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hidePivotFieldList="1" defaultThemeVersion="166925"/>
  <mc:AlternateContent xmlns:mc="http://schemas.openxmlformats.org/markup-compatibility/2006">
    <mc:Choice Requires="x15">
      <x15ac:absPath xmlns:x15ac="http://schemas.microsoft.com/office/spreadsheetml/2010/11/ac" url="C:\Users\prath\Videos\New folder (2)\ShapeAI_Bootcamp_DataAnalysis-DashboardsInExcel-main\"/>
    </mc:Choice>
  </mc:AlternateContent>
  <xr:revisionPtr revIDLastSave="0" documentId="13_ncr:1_{D0B854F8-70C1-4D02-9C6D-F2AD40A32517}" xr6:coauthVersionLast="47" xr6:coauthVersionMax="47" xr10:uidLastSave="{00000000-0000-0000-0000-000000000000}"/>
  <bookViews>
    <workbookView xWindow="-108" yWindow="-108" windowWidth="23256" windowHeight="12576" activeTab="4" xr2:uid="{00000000-000D-0000-FFFF-FFFF00000000}"/>
  </bookViews>
  <sheets>
    <sheet name="Sheet1" sheetId="3" r:id="rId1"/>
    <sheet name="Sheet2" sheetId="4" r:id="rId2"/>
    <sheet name="Sheet3" sheetId="5" r:id="rId3"/>
    <sheet name="Sheet4" sheetId="6" r:id="rId4"/>
    <sheet name="Sheet5" sheetId="7" r:id="rId5"/>
    <sheet name="Sales Data" sheetId="8" r:id="rId6"/>
    <sheet name="My Project" sheetId="11" r:id="rId7"/>
  </sheets>
  <definedNames>
    <definedName name="_xlchart.v5.0" hidden="1">Sheet2!$A$8</definedName>
    <definedName name="_xlchart.v5.1" hidden="1">Sheet2!$A$9</definedName>
    <definedName name="_xlchart.v5.2" hidden="1">Sheet2!$B$8:$F$8</definedName>
    <definedName name="_xlchart.v5.3" hidden="1">Sheet2!$B$9:$F$9</definedName>
    <definedName name="_xlchart.v5.4" hidden="1">Sheet2!$A$8</definedName>
    <definedName name="_xlchart.v5.5" hidden="1">Sheet2!$A$9</definedName>
    <definedName name="_xlchart.v5.6" hidden="1">Sheet2!$B$8:$F$8</definedName>
    <definedName name="_xlchart.v5.7" hidden="1">Sheet2!$B$9:$F$9</definedName>
    <definedName name="Slicer_Item2">#N/A</definedName>
    <definedName name="Slicer_Quarters">#N/A</definedName>
    <definedName name="Slicer_Region2">#N/A</definedName>
    <definedName name="Slicer_Sales_Person2">#N/A</definedName>
    <definedName name="Slicer_Years2">#N/A</definedName>
  </definedNames>
  <calcPr calcId="181029"/>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9" i="4" l="1"/>
  <c r="E9" i="4"/>
  <c r="B9" i="4"/>
  <c r="C9" i="4"/>
</calcChain>
</file>

<file path=xl/sharedStrings.xml><?xml version="1.0" encoding="utf-8"?>
<sst xmlns="http://schemas.openxmlformats.org/spreadsheetml/2006/main" count="20114" uniqueCount="2069">
  <si>
    <t>Grand Total</t>
  </si>
  <si>
    <t>Oct</t>
  </si>
  <si>
    <t>Sep</t>
  </si>
  <si>
    <t>Aug</t>
  </si>
  <si>
    <t>Jul</t>
  </si>
  <si>
    <t>Jun</t>
  </si>
  <si>
    <t>May</t>
  </si>
  <si>
    <t>Apr</t>
  </si>
  <si>
    <t>Mar</t>
  </si>
  <si>
    <t>Feb</t>
  </si>
  <si>
    <t>Jan</t>
  </si>
  <si>
    <t>2019</t>
  </si>
  <si>
    <t>Dec</t>
  </si>
  <si>
    <t>Nov</t>
  </si>
  <si>
    <t>2018</t>
  </si>
  <si>
    <t>Sum of Revenue</t>
  </si>
  <si>
    <t>Row Labels</t>
  </si>
  <si>
    <t>Texas</t>
  </si>
  <si>
    <t>New Mexico</t>
  </si>
  <si>
    <t>California</t>
  </si>
  <si>
    <t>Arizona</t>
  </si>
  <si>
    <t>Column Labels</t>
  </si>
  <si>
    <t>Qtr4</t>
  </si>
  <si>
    <t>Qtr3</t>
  </si>
  <si>
    <t>Qtr2</t>
  </si>
  <si>
    <t>Qtr1</t>
  </si>
  <si>
    <t>Oscar Knox</t>
  </si>
  <si>
    <t>Michael Fox</t>
  </si>
  <si>
    <t>Laura Larsen</t>
  </si>
  <si>
    <t>Kim Fishman</t>
  </si>
  <si>
    <t>Ben Wallace</t>
  </si>
  <si>
    <t>Anne Lee</t>
  </si>
  <si>
    <t>Anna Weber</t>
  </si>
  <si>
    <t>Andrew James</t>
  </si>
  <si>
    <t>Item 5</t>
  </si>
  <si>
    <t>Item 4</t>
  </si>
  <si>
    <t>Item 3</t>
  </si>
  <si>
    <t>Item 2</t>
  </si>
  <si>
    <t>Item 1</t>
  </si>
  <si>
    <t>Company T</t>
  </si>
  <si>
    <t>Company O</t>
  </si>
  <si>
    <t>Company L</t>
  </si>
  <si>
    <t>Company R</t>
  </si>
  <si>
    <t>Company K</t>
  </si>
  <si>
    <t>Company F</t>
  </si>
  <si>
    <t>Company G</t>
  </si>
  <si>
    <t>Company P</t>
  </si>
  <si>
    <t>Company C</t>
  </si>
  <si>
    <t>Company A</t>
  </si>
  <si>
    <t>Company H</t>
  </si>
  <si>
    <t>Company Q</t>
  </si>
  <si>
    <t>Company B</t>
  </si>
  <si>
    <t>Company E</t>
  </si>
  <si>
    <t>Company J</t>
  </si>
  <si>
    <t>Company I</t>
  </si>
  <si>
    <t>Company N</t>
  </si>
  <si>
    <t>Company M</t>
  </si>
  <si>
    <t>Company S</t>
  </si>
  <si>
    <t>Company D</t>
  </si>
  <si>
    <t>2000</t>
  </si>
  <si>
    <t>1999</t>
  </si>
  <si>
    <t>1998</t>
  </si>
  <si>
    <t>1997</t>
  </si>
  <si>
    <t>1996</t>
  </si>
  <si>
    <t>1995</t>
  </si>
  <si>
    <t>1994</t>
  </si>
  <si>
    <t>1993</t>
  </si>
  <si>
    <t>1992</t>
  </si>
  <si>
    <t>1991</t>
  </si>
  <si>
    <t>1990</t>
  </si>
  <si>
    <t>1989</t>
  </si>
  <si>
    <t>1988</t>
  </si>
  <si>
    <t>1987</t>
  </si>
  <si>
    <t>1986</t>
  </si>
  <si>
    <t>1985</t>
  </si>
  <si>
    <t>1984</t>
  </si>
  <si>
    <t>1983</t>
  </si>
  <si>
    <t>1982</t>
  </si>
  <si>
    <t>1981</t>
  </si>
  <si>
    <t>1980</t>
  </si>
  <si>
    <t>1979</t>
  </si>
  <si>
    <t>1978</t>
  </si>
  <si>
    <t>1977</t>
  </si>
  <si>
    <t>1976</t>
  </si>
  <si>
    <t>1975</t>
  </si>
  <si>
    <t>1974</t>
  </si>
  <si>
    <t>1973</t>
  </si>
  <si>
    <t>1972</t>
  </si>
  <si>
    <t>1971</t>
  </si>
  <si>
    <t>1970</t>
  </si>
  <si>
    <t>1969</t>
  </si>
  <si>
    <t>1968</t>
  </si>
  <si>
    <t>1967</t>
  </si>
  <si>
    <t>1966</t>
  </si>
  <si>
    <t>1965</t>
  </si>
  <si>
    <t>1964</t>
  </si>
  <si>
    <t>1963</t>
  </si>
  <si>
    <t>1962</t>
  </si>
  <si>
    <t>1961</t>
  </si>
  <si>
    <t>1960</t>
  </si>
  <si>
    <t>1959</t>
  </si>
  <si>
    <t>1958</t>
  </si>
  <si>
    <t>1957</t>
  </si>
  <si>
    <t>1956</t>
  </si>
  <si>
    <t>1955</t>
  </si>
  <si>
    <t>1954</t>
  </si>
  <si>
    <t>1953</t>
  </si>
  <si>
    <t>1952</t>
  </si>
  <si>
    <t>1951</t>
  </si>
  <si>
    <t>1950</t>
  </si>
  <si>
    <t>1949</t>
  </si>
  <si>
    <t>1948</t>
  </si>
  <si>
    <t>1947</t>
  </si>
  <si>
    <t>1946</t>
  </si>
  <si>
    <t>1945</t>
  </si>
  <si>
    <t>1944</t>
  </si>
  <si>
    <t>1943</t>
  </si>
  <si>
    <t>1942</t>
  </si>
  <si>
    <t>1941</t>
  </si>
  <si>
    <t>1940</t>
  </si>
  <si>
    <t>1939</t>
  </si>
  <si>
    <t>1938</t>
  </si>
  <si>
    <t>1937</t>
  </si>
  <si>
    <t>1936</t>
  </si>
  <si>
    <t>1935</t>
  </si>
  <si>
    <t>1934</t>
  </si>
  <si>
    <t>1933</t>
  </si>
  <si>
    <t>1932</t>
  </si>
  <si>
    <t>1931</t>
  </si>
  <si>
    <t>1930</t>
  </si>
  <si>
    <t>1929</t>
  </si>
  <si>
    <t>1928</t>
  </si>
  <si>
    <t>1927</t>
  </si>
  <si>
    <t>1926</t>
  </si>
  <si>
    <t>1925</t>
  </si>
  <si>
    <t>1924</t>
  </si>
  <si>
    <t>1923</t>
  </si>
  <si>
    <t>1922</t>
  </si>
  <si>
    <t>1921</t>
  </si>
  <si>
    <t>1920</t>
  </si>
  <si>
    <t>1919</t>
  </si>
  <si>
    <t>1918</t>
  </si>
  <si>
    <t>1917</t>
  </si>
  <si>
    <t>1916</t>
  </si>
  <si>
    <t>1915</t>
  </si>
  <si>
    <t>1914</t>
  </si>
  <si>
    <t>1913</t>
  </si>
  <si>
    <t>1912</t>
  </si>
  <si>
    <t>1911</t>
  </si>
  <si>
    <t>1910</t>
  </si>
  <si>
    <t>1909</t>
  </si>
  <si>
    <t>1908</t>
  </si>
  <si>
    <t>1907</t>
  </si>
  <si>
    <t>1906</t>
  </si>
  <si>
    <t>1905</t>
  </si>
  <si>
    <t>1904</t>
  </si>
  <si>
    <t>1903</t>
  </si>
  <si>
    <t>1902</t>
  </si>
  <si>
    <t>1901</t>
  </si>
  <si>
    <t>1900</t>
  </si>
  <si>
    <t>1899</t>
  </si>
  <si>
    <t>1898</t>
  </si>
  <si>
    <t>1897</t>
  </si>
  <si>
    <t>1896</t>
  </si>
  <si>
    <t>1895</t>
  </si>
  <si>
    <t>1894</t>
  </si>
  <si>
    <t>1893</t>
  </si>
  <si>
    <t>1892</t>
  </si>
  <si>
    <t>1891</t>
  </si>
  <si>
    <t>1890</t>
  </si>
  <si>
    <t>1889</t>
  </si>
  <si>
    <t>1888</t>
  </si>
  <si>
    <t>1887</t>
  </si>
  <si>
    <t>1886</t>
  </si>
  <si>
    <t>1885</t>
  </si>
  <si>
    <t>1884</t>
  </si>
  <si>
    <t>1883</t>
  </si>
  <si>
    <t>1882</t>
  </si>
  <si>
    <t>1881</t>
  </si>
  <si>
    <t>1880</t>
  </si>
  <si>
    <t>1879</t>
  </si>
  <si>
    <t>1878</t>
  </si>
  <si>
    <t>1877</t>
  </si>
  <si>
    <t>1876</t>
  </si>
  <si>
    <t>1875</t>
  </si>
  <si>
    <t>1874</t>
  </si>
  <si>
    <t>1873</t>
  </si>
  <si>
    <t>1872</t>
  </si>
  <si>
    <t>1871</t>
  </si>
  <si>
    <t>1870</t>
  </si>
  <si>
    <t>1869</t>
  </si>
  <si>
    <t>1868</t>
  </si>
  <si>
    <t>1867</t>
  </si>
  <si>
    <t>1866</t>
  </si>
  <si>
    <t>1865</t>
  </si>
  <si>
    <t>1864</t>
  </si>
  <si>
    <t>1863</t>
  </si>
  <si>
    <t>1862</t>
  </si>
  <si>
    <t>1861</t>
  </si>
  <si>
    <t>1860</t>
  </si>
  <si>
    <t>1859</t>
  </si>
  <si>
    <t>1858</t>
  </si>
  <si>
    <t>1857</t>
  </si>
  <si>
    <t>1856</t>
  </si>
  <si>
    <t>1855</t>
  </si>
  <si>
    <t>1854</t>
  </si>
  <si>
    <t>1853</t>
  </si>
  <si>
    <t>1852</t>
  </si>
  <si>
    <t>1851</t>
  </si>
  <si>
    <t>1850</t>
  </si>
  <si>
    <t>1849</t>
  </si>
  <si>
    <t>1848</t>
  </si>
  <si>
    <t>1847</t>
  </si>
  <si>
    <t>1846</t>
  </si>
  <si>
    <t>1845</t>
  </si>
  <si>
    <t>1844</t>
  </si>
  <si>
    <t>1843</t>
  </si>
  <si>
    <t>1842</t>
  </si>
  <si>
    <t>1841</t>
  </si>
  <si>
    <t>1840</t>
  </si>
  <si>
    <t>1839</t>
  </si>
  <si>
    <t>1838</t>
  </si>
  <si>
    <t>1837</t>
  </si>
  <si>
    <t>1836</t>
  </si>
  <si>
    <t>1835</t>
  </si>
  <si>
    <t>1834</t>
  </si>
  <si>
    <t>1833</t>
  </si>
  <si>
    <t>1832</t>
  </si>
  <si>
    <t>1831</t>
  </si>
  <si>
    <t>1830</t>
  </si>
  <si>
    <t>1829</t>
  </si>
  <si>
    <t>1828</t>
  </si>
  <si>
    <t>1827</t>
  </si>
  <si>
    <t>1826</t>
  </si>
  <si>
    <t>1825</t>
  </si>
  <si>
    <t>1824</t>
  </si>
  <si>
    <t>1823</t>
  </si>
  <si>
    <t>1822</t>
  </si>
  <si>
    <t>1821</t>
  </si>
  <si>
    <t>1820</t>
  </si>
  <si>
    <t>1819</t>
  </si>
  <si>
    <t>1818</t>
  </si>
  <si>
    <t>1817</t>
  </si>
  <si>
    <t>1816</t>
  </si>
  <si>
    <t>1815</t>
  </si>
  <si>
    <t>1814</t>
  </si>
  <si>
    <t>1813</t>
  </si>
  <si>
    <t>1812</t>
  </si>
  <si>
    <t>1811</t>
  </si>
  <si>
    <t>1810</t>
  </si>
  <si>
    <t>1809</t>
  </si>
  <si>
    <t>1808</t>
  </si>
  <si>
    <t>1807</t>
  </si>
  <si>
    <t>1806</t>
  </si>
  <si>
    <t>1805</t>
  </si>
  <si>
    <t>1804</t>
  </si>
  <si>
    <t>1803</t>
  </si>
  <si>
    <t>1802</t>
  </si>
  <si>
    <t>1801</t>
  </si>
  <si>
    <t>1800</t>
  </si>
  <si>
    <t>1799</t>
  </si>
  <si>
    <t>1798</t>
  </si>
  <si>
    <t>1797</t>
  </si>
  <si>
    <t>1796</t>
  </si>
  <si>
    <t>1795</t>
  </si>
  <si>
    <t>1794</t>
  </si>
  <si>
    <t>1793</t>
  </si>
  <si>
    <t>1792</t>
  </si>
  <si>
    <t>1791</t>
  </si>
  <si>
    <t>1790</t>
  </si>
  <si>
    <t>1789</t>
  </si>
  <si>
    <t>1788</t>
  </si>
  <si>
    <t>1787</t>
  </si>
  <si>
    <t>1786</t>
  </si>
  <si>
    <t>1785</t>
  </si>
  <si>
    <t>1784</t>
  </si>
  <si>
    <t>1783</t>
  </si>
  <si>
    <t>1782</t>
  </si>
  <si>
    <t>1781</t>
  </si>
  <si>
    <t>1780</t>
  </si>
  <si>
    <t>1779</t>
  </si>
  <si>
    <t>1778</t>
  </si>
  <si>
    <t>1777</t>
  </si>
  <si>
    <t>1776</t>
  </si>
  <si>
    <t>1775</t>
  </si>
  <si>
    <t>1774</t>
  </si>
  <si>
    <t>1773</t>
  </si>
  <si>
    <t>1772</t>
  </si>
  <si>
    <t>1771</t>
  </si>
  <si>
    <t>1770</t>
  </si>
  <si>
    <t>1769</t>
  </si>
  <si>
    <t>1768</t>
  </si>
  <si>
    <t>1767</t>
  </si>
  <si>
    <t>1766</t>
  </si>
  <si>
    <t>1765</t>
  </si>
  <si>
    <t>1764</t>
  </si>
  <si>
    <t>1763</t>
  </si>
  <si>
    <t>1762</t>
  </si>
  <si>
    <t>1761</t>
  </si>
  <si>
    <t>1760</t>
  </si>
  <si>
    <t>1759</t>
  </si>
  <si>
    <t>1758</t>
  </si>
  <si>
    <t>1757</t>
  </si>
  <si>
    <t>1756</t>
  </si>
  <si>
    <t>1755</t>
  </si>
  <si>
    <t>1754</t>
  </si>
  <si>
    <t>1753</t>
  </si>
  <si>
    <t>1752</t>
  </si>
  <si>
    <t>1751</t>
  </si>
  <si>
    <t>1750</t>
  </si>
  <si>
    <t>1749</t>
  </si>
  <si>
    <t>1748</t>
  </si>
  <si>
    <t>1747</t>
  </si>
  <si>
    <t>1746</t>
  </si>
  <si>
    <t>1745</t>
  </si>
  <si>
    <t>1744</t>
  </si>
  <si>
    <t>1743</t>
  </si>
  <si>
    <t>1742</t>
  </si>
  <si>
    <t>1741</t>
  </si>
  <si>
    <t>1740</t>
  </si>
  <si>
    <t>1739</t>
  </si>
  <si>
    <t>1738</t>
  </si>
  <si>
    <t>1737</t>
  </si>
  <si>
    <t>1736</t>
  </si>
  <si>
    <t>1735</t>
  </si>
  <si>
    <t>1734</t>
  </si>
  <si>
    <t>1733</t>
  </si>
  <si>
    <t>1732</t>
  </si>
  <si>
    <t>1731</t>
  </si>
  <si>
    <t>1730</t>
  </si>
  <si>
    <t>1729</t>
  </si>
  <si>
    <t>1728</t>
  </si>
  <si>
    <t>1727</t>
  </si>
  <si>
    <t>1726</t>
  </si>
  <si>
    <t>1725</t>
  </si>
  <si>
    <t>1724</t>
  </si>
  <si>
    <t>1723</t>
  </si>
  <si>
    <t>1722</t>
  </si>
  <si>
    <t>1721</t>
  </si>
  <si>
    <t>1720</t>
  </si>
  <si>
    <t>1719</t>
  </si>
  <si>
    <t>1718</t>
  </si>
  <si>
    <t>1717</t>
  </si>
  <si>
    <t>1716</t>
  </si>
  <si>
    <t>1715</t>
  </si>
  <si>
    <t>1714</t>
  </si>
  <si>
    <t>1713</t>
  </si>
  <si>
    <t>1712</t>
  </si>
  <si>
    <t>1711</t>
  </si>
  <si>
    <t>1710</t>
  </si>
  <si>
    <t>1709</t>
  </si>
  <si>
    <t>1708</t>
  </si>
  <si>
    <t>1707</t>
  </si>
  <si>
    <t>1706</t>
  </si>
  <si>
    <t>1705</t>
  </si>
  <si>
    <t>1704</t>
  </si>
  <si>
    <t>1703</t>
  </si>
  <si>
    <t>1702</t>
  </si>
  <si>
    <t>1701</t>
  </si>
  <si>
    <t>1700</t>
  </si>
  <si>
    <t>1699</t>
  </si>
  <si>
    <t>1698</t>
  </si>
  <si>
    <t>1697</t>
  </si>
  <si>
    <t>1696</t>
  </si>
  <si>
    <t>1695</t>
  </si>
  <si>
    <t>1694</t>
  </si>
  <si>
    <t>1693</t>
  </si>
  <si>
    <t>1692</t>
  </si>
  <si>
    <t>1691</t>
  </si>
  <si>
    <t>1690</t>
  </si>
  <si>
    <t>1689</t>
  </si>
  <si>
    <t>1688</t>
  </si>
  <si>
    <t>1687</t>
  </si>
  <si>
    <t>1686</t>
  </si>
  <si>
    <t>1685</t>
  </si>
  <si>
    <t>1684</t>
  </si>
  <si>
    <t>1683</t>
  </si>
  <si>
    <t>1682</t>
  </si>
  <si>
    <t>1681</t>
  </si>
  <si>
    <t>1680</t>
  </si>
  <si>
    <t>1679</t>
  </si>
  <si>
    <t>1678</t>
  </si>
  <si>
    <t>1677</t>
  </si>
  <si>
    <t>1676</t>
  </si>
  <si>
    <t>1675</t>
  </si>
  <si>
    <t>1674</t>
  </si>
  <si>
    <t>1673</t>
  </si>
  <si>
    <t>1672</t>
  </si>
  <si>
    <t>1671</t>
  </si>
  <si>
    <t>1670</t>
  </si>
  <si>
    <t>1669</t>
  </si>
  <si>
    <t>1668</t>
  </si>
  <si>
    <t>1667</t>
  </si>
  <si>
    <t>1666</t>
  </si>
  <si>
    <t>1665</t>
  </si>
  <si>
    <t>1664</t>
  </si>
  <si>
    <t>1663</t>
  </si>
  <si>
    <t>1662</t>
  </si>
  <si>
    <t>1661</t>
  </si>
  <si>
    <t>1660</t>
  </si>
  <si>
    <t>1659</t>
  </si>
  <si>
    <t>1658</t>
  </si>
  <si>
    <t>1657</t>
  </si>
  <si>
    <t>1656</t>
  </si>
  <si>
    <t>1655</t>
  </si>
  <si>
    <t>1654</t>
  </si>
  <si>
    <t>1653</t>
  </si>
  <si>
    <t>1652</t>
  </si>
  <si>
    <t>1651</t>
  </si>
  <si>
    <t>1650</t>
  </si>
  <si>
    <t>1649</t>
  </si>
  <si>
    <t>1648</t>
  </si>
  <si>
    <t>1647</t>
  </si>
  <si>
    <t>1646</t>
  </si>
  <si>
    <t>1645</t>
  </si>
  <si>
    <t>1644</t>
  </si>
  <si>
    <t>1643</t>
  </si>
  <si>
    <t>1642</t>
  </si>
  <si>
    <t>1641</t>
  </si>
  <si>
    <t>1640</t>
  </si>
  <si>
    <t>1639</t>
  </si>
  <si>
    <t>1638</t>
  </si>
  <si>
    <t>1637</t>
  </si>
  <si>
    <t>1636</t>
  </si>
  <si>
    <t>1635</t>
  </si>
  <si>
    <t>1634</t>
  </si>
  <si>
    <t>1633</t>
  </si>
  <si>
    <t>1632</t>
  </si>
  <si>
    <t>1631</t>
  </si>
  <si>
    <t>1630</t>
  </si>
  <si>
    <t>1629</t>
  </si>
  <si>
    <t>1628</t>
  </si>
  <si>
    <t>1627</t>
  </si>
  <si>
    <t>1626</t>
  </si>
  <si>
    <t>1625</t>
  </si>
  <si>
    <t>1624</t>
  </si>
  <si>
    <t>1623</t>
  </si>
  <si>
    <t>1622</t>
  </si>
  <si>
    <t>1621</t>
  </si>
  <si>
    <t>1620</t>
  </si>
  <si>
    <t>1619</t>
  </si>
  <si>
    <t>1618</t>
  </si>
  <si>
    <t>1617</t>
  </si>
  <si>
    <t>1616</t>
  </si>
  <si>
    <t>1615</t>
  </si>
  <si>
    <t>1614</t>
  </si>
  <si>
    <t>1613</t>
  </si>
  <si>
    <t>1612</t>
  </si>
  <si>
    <t>1611</t>
  </si>
  <si>
    <t>1610</t>
  </si>
  <si>
    <t>1609</t>
  </si>
  <si>
    <t>1608</t>
  </si>
  <si>
    <t>1607</t>
  </si>
  <si>
    <t>1606</t>
  </si>
  <si>
    <t>1605</t>
  </si>
  <si>
    <t>1604</t>
  </si>
  <si>
    <t>1603</t>
  </si>
  <si>
    <t>1602</t>
  </si>
  <si>
    <t>1601</t>
  </si>
  <si>
    <t>1600</t>
  </si>
  <si>
    <t>1599</t>
  </si>
  <si>
    <t>1598</t>
  </si>
  <si>
    <t>1597</t>
  </si>
  <si>
    <t>1596</t>
  </si>
  <si>
    <t>1595</t>
  </si>
  <si>
    <t>1594</t>
  </si>
  <si>
    <t>1593</t>
  </si>
  <si>
    <t>1592</t>
  </si>
  <si>
    <t>1591</t>
  </si>
  <si>
    <t>1590</t>
  </si>
  <si>
    <t>1589</t>
  </si>
  <si>
    <t>1588</t>
  </si>
  <si>
    <t>1587</t>
  </si>
  <si>
    <t>1586</t>
  </si>
  <si>
    <t>1585</t>
  </si>
  <si>
    <t>1584</t>
  </si>
  <si>
    <t>1583</t>
  </si>
  <si>
    <t>1582</t>
  </si>
  <si>
    <t>1581</t>
  </si>
  <si>
    <t>1580</t>
  </si>
  <si>
    <t>1579</t>
  </si>
  <si>
    <t>1578</t>
  </si>
  <si>
    <t>1577</t>
  </si>
  <si>
    <t>1576</t>
  </si>
  <si>
    <t>1575</t>
  </si>
  <si>
    <t>1574</t>
  </si>
  <si>
    <t>1573</t>
  </si>
  <si>
    <t>1572</t>
  </si>
  <si>
    <t>1571</t>
  </si>
  <si>
    <t>1570</t>
  </si>
  <si>
    <t>1569</t>
  </si>
  <si>
    <t>1568</t>
  </si>
  <si>
    <t>1567</t>
  </si>
  <si>
    <t>1566</t>
  </si>
  <si>
    <t>1565</t>
  </si>
  <si>
    <t>1564</t>
  </si>
  <si>
    <t>1563</t>
  </si>
  <si>
    <t>1562</t>
  </si>
  <si>
    <t>1561</t>
  </si>
  <si>
    <t>1560</t>
  </si>
  <si>
    <t>1559</t>
  </si>
  <si>
    <t>1558</t>
  </si>
  <si>
    <t>1557</t>
  </si>
  <si>
    <t>1556</t>
  </si>
  <si>
    <t>1555</t>
  </si>
  <si>
    <t>1554</t>
  </si>
  <si>
    <t>1553</t>
  </si>
  <si>
    <t>1552</t>
  </si>
  <si>
    <t>1551</t>
  </si>
  <si>
    <t>1550</t>
  </si>
  <si>
    <t>1549</t>
  </si>
  <si>
    <t>1548</t>
  </si>
  <si>
    <t>1547</t>
  </si>
  <si>
    <t>1546</t>
  </si>
  <si>
    <t>1545</t>
  </si>
  <si>
    <t>1544</t>
  </si>
  <si>
    <t>1543</t>
  </si>
  <si>
    <t>1542</t>
  </si>
  <si>
    <t>1541</t>
  </si>
  <si>
    <t>1540</t>
  </si>
  <si>
    <t>1539</t>
  </si>
  <si>
    <t>1538</t>
  </si>
  <si>
    <t>1537</t>
  </si>
  <si>
    <t>1536</t>
  </si>
  <si>
    <t>1535</t>
  </si>
  <si>
    <t>1534</t>
  </si>
  <si>
    <t>1533</t>
  </si>
  <si>
    <t>1532</t>
  </si>
  <si>
    <t>1531</t>
  </si>
  <si>
    <t>1530</t>
  </si>
  <si>
    <t>1529</t>
  </si>
  <si>
    <t>1528</t>
  </si>
  <si>
    <t>1527</t>
  </si>
  <si>
    <t>1526</t>
  </si>
  <si>
    <t>1525</t>
  </si>
  <si>
    <t>1524</t>
  </si>
  <si>
    <t>1523</t>
  </si>
  <si>
    <t>1522</t>
  </si>
  <si>
    <t>1521</t>
  </si>
  <si>
    <t>1520</t>
  </si>
  <si>
    <t>1519</t>
  </si>
  <si>
    <t>1518</t>
  </si>
  <si>
    <t>1517</t>
  </si>
  <si>
    <t>1516</t>
  </si>
  <si>
    <t>1515</t>
  </si>
  <si>
    <t>1514</t>
  </si>
  <si>
    <t>1513</t>
  </si>
  <si>
    <t>1512</t>
  </si>
  <si>
    <t>1511</t>
  </si>
  <si>
    <t>1510</t>
  </si>
  <si>
    <t>1509</t>
  </si>
  <si>
    <t>1508</t>
  </si>
  <si>
    <t>1507</t>
  </si>
  <si>
    <t>1506</t>
  </si>
  <si>
    <t>1505</t>
  </si>
  <si>
    <t>1504</t>
  </si>
  <si>
    <t>1503</t>
  </si>
  <si>
    <t>1502</t>
  </si>
  <si>
    <t>1501</t>
  </si>
  <si>
    <t>1500</t>
  </si>
  <si>
    <t>1499</t>
  </si>
  <si>
    <t>1498</t>
  </si>
  <si>
    <t>1497</t>
  </si>
  <si>
    <t>1496</t>
  </si>
  <si>
    <t>1495</t>
  </si>
  <si>
    <t>1494</t>
  </si>
  <si>
    <t>1493</t>
  </si>
  <si>
    <t>1492</t>
  </si>
  <si>
    <t>1491</t>
  </si>
  <si>
    <t>1490</t>
  </si>
  <si>
    <t>1489</t>
  </si>
  <si>
    <t>1488</t>
  </si>
  <si>
    <t>1487</t>
  </si>
  <si>
    <t>1486</t>
  </si>
  <si>
    <t>1485</t>
  </si>
  <si>
    <t>1484</t>
  </si>
  <si>
    <t>1483</t>
  </si>
  <si>
    <t>1482</t>
  </si>
  <si>
    <t>1481</t>
  </si>
  <si>
    <t>1480</t>
  </si>
  <si>
    <t>1479</t>
  </si>
  <si>
    <t>1478</t>
  </si>
  <si>
    <t>1477</t>
  </si>
  <si>
    <t>1476</t>
  </si>
  <si>
    <t>1475</t>
  </si>
  <si>
    <t>1474</t>
  </si>
  <si>
    <t>1473</t>
  </si>
  <si>
    <t>1472</t>
  </si>
  <si>
    <t>1471</t>
  </si>
  <si>
    <t>1470</t>
  </si>
  <si>
    <t>1469</t>
  </si>
  <si>
    <t>1468</t>
  </si>
  <si>
    <t>1467</t>
  </si>
  <si>
    <t>1466</t>
  </si>
  <si>
    <t>1465</t>
  </si>
  <si>
    <t>1464</t>
  </si>
  <si>
    <t>1463</t>
  </si>
  <si>
    <t>1462</t>
  </si>
  <si>
    <t>1461</t>
  </si>
  <si>
    <t>1460</t>
  </si>
  <si>
    <t>1459</t>
  </si>
  <si>
    <t>1458</t>
  </si>
  <si>
    <t>1457</t>
  </si>
  <si>
    <t>1456</t>
  </si>
  <si>
    <t>1455</t>
  </si>
  <si>
    <t>1454</t>
  </si>
  <si>
    <t>1453</t>
  </si>
  <si>
    <t>1452</t>
  </si>
  <si>
    <t>1451</t>
  </si>
  <si>
    <t>1450</t>
  </si>
  <si>
    <t>1449</t>
  </si>
  <si>
    <t>1448</t>
  </si>
  <si>
    <t>1447</t>
  </si>
  <si>
    <t>1446</t>
  </si>
  <si>
    <t>1445</t>
  </si>
  <si>
    <t>1444</t>
  </si>
  <si>
    <t>1443</t>
  </si>
  <si>
    <t>1442</t>
  </si>
  <si>
    <t>1441</t>
  </si>
  <si>
    <t>1440</t>
  </si>
  <si>
    <t>1439</t>
  </si>
  <si>
    <t>1438</t>
  </si>
  <si>
    <t>1437</t>
  </si>
  <si>
    <t>1436</t>
  </si>
  <si>
    <t>1435</t>
  </si>
  <si>
    <t>1434</t>
  </si>
  <si>
    <t>1433</t>
  </si>
  <si>
    <t>1432</t>
  </si>
  <si>
    <t>1431</t>
  </si>
  <si>
    <t>1430</t>
  </si>
  <si>
    <t>1429</t>
  </si>
  <si>
    <t>1428</t>
  </si>
  <si>
    <t>1427</t>
  </si>
  <si>
    <t>1426</t>
  </si>
  <si>
    <t>1425</t>
  </si>
  <si>
    <t>1424</t>
  </si>
  <si>
    <t>1423</t>
  </si>
  <si>
    <t>1422</t>
  </si>
  <si>
    <t>1421</t>
  </si>
  <si>
    <t>1420</t>
  </si>
  <si>
    <t>1419</t>
  </si>
  <si>
    <t>1418</t>
  </si>
  <si>
    <t>1417</t>
  </si>
  <si>
    <t>1416</t>
  </si>
  <si>
    <t>1415</t>
  </si>
  <si>
    <t>1414</t>
  </si>
  <si>
    <t>1413</t>
  </si>
  <si>
    <t>1412</t>
  </si>
  <si>
    <t>1411</t>
  </si>
  <si>
    <t>1410</t>
  </si>
  <si>
    <t>1409</t>
  </si>
  <si>
    <t>1408</t>
  </si>
  <si>
    <t>1407</t>
  </si>
  <si>
    <t>1406</t>
  </si>
  <si>
    <t>1405</t>
  </si>
  <si>
    <t>1404</t>
  </si>
  <si>
    <t>1403</t>
  </si>
  <si>
    <t>1402</t>
  </si>
  <si>
    <t>1401</t>
  </si>
  <si>
    <t>1400</t>
  </si>
  <si>
    <t>1399</t>
  </si>
  <si>
    <t>1398</t>
  </si>
  <si>
    <t>1397</t>
  </si>
  <si>
    <t>1396</t>
  </si>
  <si>
    <t>1395</t>
  </si>
  <si>
    <t>1394</t>
  </si>
  <si>
    <t>1393</t>
  </si>
  <si>
    <t>1392</t>
  </si>
  <si>
    <t>1391</t>
  </si>
  <si>
    <t>1390</t>
  </si>
  <si>
    <t>1389</t>
  </si>
  <si>
    <t>1388</t>
  </si>
  <si>
    <t>1387</t>
  </si>
  <si>
    <t>1386</t>
  </si>
  <si>
    <t>1385</t>
  </si>
  <si>
    <t>1384</t>
  </si>
  <si>
    <t>1383</t>
  </si>
  <si>
    <t>1382</t>
  </si>
  <si>
    <t>1381</t>
  </si>
  <si>
    <t>1380</t>
  </si>
  <si>
    <t>1379</t>
  </si>
  <si>
    <t>1378</t>
  </si>
  <si>
    <t>1377</t>
  </si>
  <si>
    <t>1376</t>
  </si>
  <si>
    <t>1375</t>
  </si>
  <si>
    <t>1374</t>
  </si>
  <si>
    <t>1373</t>
  </si>
  <si>
    <t>1372</t>
  </si>
  <si>
    <t>1371</t>
  </si>
  <si>
    <t>1370</t>
  </si>
  <si>
    <t>1369</t>
  </si>
  <si>
    <t>1368</t>
  </si>
  <si>
    <t>1367</t>
  </si>
  <si>
    <t>1366</t>
  </si>
  <si>
    <t>1365</t>
  </si>
  <si>
    <t>1364</t>
  </si>
  <si>
    <t>1363</t>
  </si>
  <si>
    <t>1362</t>
  </si>
  <si>
    <t>1361</t>
  </si>
  <si>
    <t>1360</t>
  </si>
  <si>
    <t>1359</t>
  </si>
  <si>
    <t>1358</t>
  </si>
  <si>
    <t>1357</t>
  </si>
  <si>
    <t>1356</t>
  </si>
  <si>
    <t>1355</t>
  </si>
  <si>
    <t>1354</t>
  </si>
  <si>
    <t>1353</t>
  </si>
  <si>
    <t>1352</t>
  </si>
  <si>
    <t>1351</t>
  </si>
  <si>
    <t>1350</t>
  </si>
  <si>
    <t>1349</t>
  </si>
  <si>
    <t>1348</t>
  </si>
  <si>
    <t>1347</t>
  </si>
  <si>
    <t>1346</t>
  </si>
  <si>
    <t>1345</t>
  </si>
  <si>
    <t>1344</t>
  </si>
  <si>
    <t>1343</t>
  </si>
  <si>
    <t>1342</t>
  </si>
  <si>
    <t>1341</t>
  </si>
  <si>
    <t>1340</t>
  </si>
  <si>
    <t>1339</t>
  </si>
  <si>
    <t>1338</t>
  </si>
  <si>
    <t>1337</t>
  </si>
  <si>
    <t>1336</t>
  </si>
  <si>
    <t>1335</t>
  </si>
  <si>
    <t>1334</t>
  </si>
  <si>
    <t>1333</t>
  </si>
  <si>
    <t>1332</t>
  </si>
  <si>
    <t>1331</t>
  </si>
  <si>
    <t>1330</t>
  </si>
  <si>
    <t>1329</t>
  </si>
  <si>
    <t>1328</t>
  </si>
  <si>
    <t>1327</t>
  </si>
  <si>
    <t>1326</t>
  </si>
  <si>
    <t>1325</t>
  </si>
  <si>
    <t>1324</t>
  </si>
  <si>
    <t>1323</t>
  </si>
  <si>
    <t>1322</t>
  </si>
  <si>
    <t>1321</t>
  </si>
  <si>
    <t>1320</t>
  </si>
  <si>
    <t>1319</t>
  </si>
  <si>
    <t>1318</t>
  </si>
  <si>
    <t>1317</t>
  </si>
  <si>
    <t>1316</t>
  </si>
  <si>
    <t>1315</t>
  </si>
  <si>
    <t>1314</t>
  </si>
  <si>
    <t>1313</t>
  </si>
  <si>
    <t>1312</t>
  </si>
  <si>
    <t>1311</t>
  </si>
  <si>
    <t>1310</t>
  </si>
  <si>
    <t>1309</t>
  </si>
  <si>
    <t>1308</t>
  </si>
  <si>
    <t>1307</t>
  </si>
  <si>
    <t>1306</t>
  </si>
  <si>
    <t>1305</t>
  </si>
  <si>
    <t>1304</t>
  </si>
  <si>
    <t>1303</t>
  </si>
  <si>
    <t>1302</t>
  </si>
  <si>
    <t>1301</t>
  </si>
  <si>
    <t>1300</t>
  </si>
  <si>
    <t>1299</t>
  </si>
  <si>
    <t>1298</t>
  </si>
  <si>
    <t>1297</t>
  </si>
  <si>
    <t>1296</t>
  </si>
  <si>
    <t>1295</t>
  </si>
  <si>
    <t>1294</t>
  </si>
  <si>
    <t>1293</t>
  </si>
  <si>
    <t>1292</t>
  </si>
  <si>
    <t>1291</t>
  </si>
  <si>
    <t>1290</t>
  </si>
  <si>
    <t>1289</t>
  </si>
  <si>
    <t>1288</t>
  </si>
  <si>
    <t>1287</t>
  </si>
  <si>
    <t>1286</t>
  </si>
  <si>
    <t>1285</t>
  </si>
  <si>
    <t>1284</t>
  </si>
  <si>
    <t>1283</t>
  </si>
  <si>
    <t>1282</t>
  </si>
  <si>
    <t>1281</t>
  </si>
  <si>
    <t>1280</t>
  </si>
  <si>
    <t>1279</t>
  </si>
  <si>
    <t>1278</t>
  </si>
  <si>
    <t>1277</t>
  </si>
  <si>
    <t>1276</t>
  </si>
  <si>
    <t>1275</t>
  </si>
  <si>
    <t>1274</t>
  </si>
  <si>
    <t>1273</t>
  </si>
  <si>
    <t>1272</t>
  </si>
  <si>
    <t>1271</t>
  </si>
  <si>
    <t>1270</t>
  </si>
  <si>
    <t>1269</t>
  </si>
  <si>
    <t>1268</t>
  </si>
  <si>
    <t>1267</t>
  </si>
  <si>
    <t>1266</t>
  </si>
  <si>
    <t>1265</t>
  </si>
  <si>
    <t>1264</t>
  </si>
  <si>
    <t>1263</t>
  </si>
  <si>
    <t>1262</t>
  </si>
  <si>
    <t>1261</t>
  </si>
  <si>
    <t>1260</t>
  </si>
  <si>
    <t>1259</t>
  </si>
  <si>
    <t>1258</t>
  </si>
  <si>
    <t>1257</t>
  </si>
  <si>
    <t>1256</t>
  </si>
  <si>
    <t>1255</t>
  </si>
  <si>
    <t>1254</t>
  </si>
  <si>
    <t>1253</t>
  </si>
  <si>
    <t>1252</t>
  </si>
  <si>
    <t>1251</t>
  </si>
  <si>
    <t>1250</t>
  </si>
  <si>
    <t>1249</t>
  </si>
  <si>
    <t>1248</t>
  </si>
  <si>
    <t>1247</t>
  </si>
  <si>
    <t>1246</t>
  </si>
  <si>
    <t>1245</t>
  </si>
  <si>
    <t>1244</t>
  </si>
  <si>
    <t>1243</t>
  </si>
  <si>
    <t>1242</t>
  </si>
  <si>
    <t>1241</t>
  </si>
  <si>
    <t>1240</t>
  </si>
  <si>
    <t>1239</t>
  </si>
  <si>
    <t>1238</t>
  </si>
  <si>
    <t>1237</t>
  </si>
  <si>
    <t>1236</t>
  </si>
  <si>
    <t>1235</t>
  </si>
  <si>
    <t>1234</t>
  </si>
  <si>
    <t>1233</t>
  </si>
  <si>
    <t>1232</t>
  </si>
  <si>
    <t>1231</t>
  </si>
  <si>
    <t>1230</t>
  </si>
  <si>
    <t>1229</t>
  </si>
  <si>
    <t>1228</t>
  </si>
  <si>
    <t>1227</t>
  </si>
  <si>
    <t>1226</t>
  </si>
  <si>
    <t>1225</t>
  </si>
  <si>
    <t>1224</t>
  </si>
  <si>
    <t>1223</t>
  </si>
  <si>
    <t>1222</t>
  </si>
  <si>
    <t>1221</t>
  </si>
  <si>
    <t>1220</t>
  </si>
  <si>
    <t>1219</t>
  </si>
  <si>
    <t>1218</t>
  </si>
  <si>
    <t>1217</t>
  </si>
  <si>
    <t>1216</t>
  </si>
  <si>
    <t>1215</t>
  </si>
  <si>
    <t>1214</t>
  </si>
  <si>
    <t>1213</t>
  </si>
  <si>
    <t>1212</t>
  </si>
  <si>
    <t>1211</t>
  </si>
  <si>
    <t>1210</t>
  </si>
  <si>
    <t>1209</t>
  </si>
  <si>
    <t>1208</t>
  </si>
  <si>
    <t>1207</t>
  </si>
  <si>
    <t>1206</t>
  </si>
  <si>
    <t>1205</t>
  </si>
  <si>
    <t>1204</t>
  </si>
  <si>
    <t>1203</t>
  </si>
  <si>
    <t>1202</t>
  </si>
  <si>
    <t>1201</t>
  </si>
  <si>
    <t>1200</t>
  </si>
  <si>
    <t>1199</t>
  </si>
  <si>
    <t>1198</t>
  </si>
  <si>
    <t>1197</t>
  </si>
  <si>
    <t>1196</t>
  </si>
  <si>
    <t>1195</t>
  </si>
  <si>
    <t>1194</t>
  </si>
  <si>
    <t>1193</t>
  </si>
  <si>
    <t>1192</t>
  </si>
  <si>
    <t>1191</t>
  </si>
  <si>
    <t>1190</t>
  </si>
  <si>
    <t>1189</t>
  </si>
  <si>
    <t>1188</t>
  </si>
  <si>
    <t>1187</t>
  </si>
  <si>
    <t>1186</t>
  </si>
  <si>
    <t>1185</t>
  </si>
  <si>
    <t>1184</t>
  </si>
  <si>
    <t>1183</t>
  </si>
  <si>
    <t>1182</t>
  </si>
  <si>
    <t>1181</t>
  </si>
  <si>
    <t>1180</t>
  </si>
  <si>
    <t>1179</t>
  </si>
  <si>
    <t>1178</t>
  </si>
  <si>
    <t>1177</t>
  </si>
  <si>
    <t>1176</t>
  </si>
  <si>
    <t>1175</t>
  </si>
  <si>
    <t>1174</t>
  </si>
  <si>
    <t>1173</t>
  </si>
  <si>
    <t>1172</t>
  </si>
  <si>
    <t>1171</t>
  </si>
  <si>
    <t>1170</t>
  </si>
  <si>
    <t>1169</t>
  </si>
  <si>
    <t>1168</t>
  </si>
  <si>
    <t>1167</t>
  </si>
  <si>
    <t>1166</t>
  </si>
  <si>
    <t>1165</t>
  </si>
  <si>
    <t>1164</t>
  </si>
  <si>
    <t>1163</t>
  </si>
  <si>
    <t>1162</t>
  </si>
  <si>
    <t>1161</t>
  </si>
  <si>
    <t>1160</t>
  </si>
  <si>
    <t>1159</t>
  </si>
  <si>
    <t>1158</t>
  </si>
  <si>
    <t>1157</t>
  </si>
  <si>
    <t>1156</t>
  </si>
  <si>
    <t>1155</t>
  </si>
  <si>
    <t>1154</t>
  </si>
  <si>
    <t>1153</t>
  </si>
  <si>
    <t>1152</t>
  </si>
  <si>
    <t>1151</t>
  </si>
  <si>
    <t>1150</t>
  </si>
  <si>
    <t>1149</t>
  </si>
  <si>
    <t>1148</t>
  </si>
  <si>
    <t>1147</t>
  </si>
  <si>
    <t>1146</t>
  </si>
  <si>
    <t>1145</t>
  </si>
  <si>
    <t>1144</t>
  </si>
  <si>
    <t>1143</t>
  </si>
  <si>
    <t>1142</t>
  </si>
  <si>
    <t>1141</t>
  </si>
  <si>
    <t>1140</t>
  </si>
  <si>
    <t>1139</t>
  </si>
  <si>
    <t>1138</t>
  </si>
  <si>
    <t>1137</t>
  </si>
  <si>
    <t>1136</t>
  </si>
  <si>
    <t>1135</t>
  </si>
  <si>
    <t>1134</t>
  </si>
  <si>
    <t>1133</t>
  </si>
  <si>
    <t>1132</t>
  </si>
  <si>
    <t>1131</t>
  </si>
  <si>
    <t>1130</t>
  </si>
  <si>
    <t>1129</t>
  </si>
  <si>
    <t>1128</t>
  </si>
  <si>
    <t>1127</t>
  </si>
  <si>
    <t>1126</t>
  </si>
  <si>
    <t>1125</t>
  </si>
  <si>
    <t>1124</t>
  </si>
  <si>
    <t>1123</t>
  </si>
  <si>
    <t>1122</t>
  </si>
  <si>
    <t>1121</t>
  </si>
  <si>
    <t>1120</t>
  </si>
  <si>
    <t>1119</t>
  </si>
  <si>
    <t>1118</t>
  </si>
  <si>
    <t>1117</t>
  </si>
  <si>
    <t>1116</t>
  </si>
  <si>
    <t>1115</t>
  </si>
  <si>
    <t>1114</t>
  </si>
  <si>
    <t>1113</t>
  </si>
  <si>
    <t>1112</t>
  </si>
  <si>
    <t>1111</t>
  </si>
  <si>
    <t>1110</t>
  </si>
  <si>
    <t>1109</t>
  </si>
  <si>
    <t>1108</t>
  </si>
  <si>
    <t>1107</t>
  </si>
  <si>
    <t>1106</t>
  </si>
  <si>
    <t>1105</t>
  </si>
  <si>
    <t>1104</t>
  </si>
  <si>
    <t>1103</t>
  </si>
  <si>
    <t>1102</t>
  </si>
  <si>
    <t>1101</t>
  </si>
  <si>
    <t>1100</t>
  </si>
  <si>
    <t>1099</t>
  </si>
  <si>
    <t>1098</t>
  </si>
  <si>
    <t>1097</t>
  </si>
  <si>
    <t>1096</t>
  </si>
  <si>
    <t>1095</t>
  </si>
  <si>
    <t>1094</t>
  </si>
  <si>
    <t>1093</t>
  </si>
  <si>
    <t>1092</t>
  </si>
  <si>
    <t>1091</t>
  </si>
  <si>
    <t>1090</t>
  </si>
  <si>
    <t>1089</t>
  </si>
  <si>
    <t>1088</t>
  </si>
  <si>
    <t>1087</t>
  </si>
  <si>
    <t>1086</t>
  </si>
  <si>
    <t>1085</t>
  </si>
  <si>
    <t>1084</t>
  </si>
  <si>
    <t>1083</t>
  </si>
  <si>
    <t>1082</t>
  </si>
  <si>
    <t>1081</t>
  </si>
  <si>
    <t>1080</t>
  </si>
  <si>
    <t>1079</t>
  </si>
  <si>
    <t>1078</t>
  </si>
  <si>
    <t>1077</t>
  </si>
  <si>
    <t>1076</t>
  </si>
  <si>
    <t>1075</t>
  </si>
  <si>
    <t>1074</t>
  </si>
  <si>
    <t>1073</t>
  </si>
  <si>
    <t>1072</t>
  </si>
  <si>
    <t>1071</t>
  </si>
  <si>
    <t>1070</t>
  </si>
  <si>
    <t>1069</t>
  </si>
  <si>
    <t>1068</t>
  </si>
  <si>
    <t>1067</t>
  </si>
  <si>
    <t>1066</t>
  </si>
  <si>
    <t>1065</t>
  </si>
  <si>
    <t>1064</t>
  </si>
  <si>
    <t>1063</t>
  </si>
  <si>
    <t>1062</t>
  </si>
  <si>
    <t>1061</t>
  </si>
  <si>
    <t>1060</t>
  </si>
  <si>
    <t>1059</t>
  </si>
  <si>
    <t>1058</t>
  </si>
  <si>
    <t>1057</t>
  </si>
  <si>
    <t>1056</t>
  </si>
  <si>
    <t>1055</t>
  </si>
  <si>
    <t>1054</t>
  </si>
  <si>
    <t>1053</t>
  </si>
  <si>
    <t>1052</t>
  </si>
  <si>
    <t>1051</t>
  </si>
  <si>
    <t>1050</t>
  </si>
  <si>
    <t>1049</t>
  </si>
  <si>
    <t>1048</t>
  </si>
  <si>
    <t>1047</t>
  </si>
  <si>
    <t>1046</t>
  </si>
  <si>
    <t>1045</t>
  </si>
  <si>
    <t>1044</t>
  </si>
  <si>
    <t>1043</t>
  </si>
  <si>
    <t>1042</t>
  </si>
  <si>
    <t>1041</t>
  </si>
  <si>
    <t>1040</t>
  </si>
  <si>
    <t>1039</t>
  </si>
  <si>
    <t>1038</t>
  </si>
  <si>
    <t>1037</t>
  </si>
  <si>
    <t>1036</t>
  </si>
  <si>
    <t>1035</t>
  </si>
  <si>
    <t>1034</t>
  </si>
  <si>
    <t>1033</t>
  </si>
  <si>
    <t>1032</t>
  </si>
  <si>
    <t>1031</t>
  </si>
  <si>
    <t>1030</t>
  </si>
  <si>
    <t>1029</t>
  </si>
  <si>
    <t>1028</t>
  </si>
  <si>
    <t>1027</t>
  </si>
  <si>
    <t>1026</t>
  </si>
  <si>
    <t>1025</t>
  </si>
  <si>
    <t>1024</t>
  </si>
  <si>
    <t>1023</t>
  </si>
  <si>
    <t>1022</t>
  </si>
  <si>
    <t>1021</t>
  </si>
  <si>
    <t>1020</t>
  </si>
  <si>
    <t>1019</t>
  </si>
  <si>
    <t>1018</t>
  </si>
  <si>
    <t>1017</t>
  </si>
  <si>
    <t>1016</t>
  </si>
  <si>
    <t>1015</t>
  </si>
  <si>
    <t>1014</t>
  </si>
  <si>
    <t>1013</t>
  </si>
  <si>
    <t>1012</t>
  </si>
  <si>
    <t>1011</t>
  </si>
  <si>
    <t>1010</t>
  </si>
  <si>
    <t>1009</t>
  </si>
  <si>
    <t>1008</t>
  </si>
  <si>
    <t>1007</t>
  </si>
  <si>
    <t>1006</t>
  </si>
  <si>
    <t>1005</t>
  </si>
  <si>
    <t>1004</t>
  </si>
  <si>
    <t>1003</t>
  </si>
  <si>
    <t>1002</t>
  </si>
  <si>
    <t>1001</t>
  </si>
  <si>
    <t>1000</t>
  </si>
  <si>
    <t>0999</t>
  </si>
  <si>
    <t>0998</t>
  </si>
  <si>
    <t>0997</t>
  </si>
  <si>
    <t>0996</t>
  </si>
  <si>
    <t>0995</t>
  </si>
  <si>
    <t>0994</t>
  </si>
  <si>
    <t>0993</t>
  </si>
  <si>
    <t>0992</t>
  </si>
  <si>
    <t>0991</t>
  </si>
  <si>
    <t>0990</t>
  </si>
  <si>
    <t>0989</t>
  </si>
  <si>
    <t>0988</t>
  </si>
  <si>
    <t>0987</t>
  </si>
  <si>
    <t>0986</t>
  </si>
  <si>
    <t>0985</t>
  </si>
  <si>
    <t>0984</t>
  </si>
  <si>
    <t>0983</t>
  </si>
  <si>
    <t>0982</t>
  </si>
  <si>
    <t>0981</t>
  </si>
  <si>
    <t>0980</t>
  </si>
  <si>
    <t>0979</t>
  </si>
  <si>
    <t>0978</t>
  </si>
  <si>
    <t>0977</t>
  </si>
  <si>
    <t>0976</t>
  </si>
  <si>
    <t>0975</t>
  </si>
  <si>
    <t>0974</t>
  </si>
  <si>
    <t>0973</t>
  </si>
  <si>
    <t>0972</t>
  </si>
  <si>
    <t>0971</t>
  </si>
  <si>
    <t>0970</t>
  </si>
  <si>
    <t>0969</t>
  </si>
  <si>
    <t>0968</t>
  </si>
  <si>
    <t>0967</t>
  </si>
  <si>
    <t>0966</t>
  </si>
  <si>
    <t>0965</t>
  </si>
  <si>
    <t>0964</t>
  </si>
  <si>
    <t>0963</t>
  </si>
  <si>
    <t>0962</t>
  </si>
  <si>
    <t>0961</t>
  </si>
  <si>
    <t>0960</t>
  </si>
  <si>
    <t>0959</t>
  </si>
  <si>
    <t>0958</t>
  </si>
  <si>
    <t>0957</t>
  </si>
  <si>
    <t>0956</t>
  </si>
  <si>
    <t>0955</t>
  </si>
  <si>
    <t>0954</t>
  </si>
  <si>
    <t>0953</t>
  </si>
  <si>
    <t>0952</t>
  </si>
  <si>
    <t>0951</t>
  </si>
  <si>
    <t>0950</t>
  </si>
  <si>
    <t>0949</t>
  </si>
  <si>
    <t>0948</t>
  </si>
  <si>
    <t>0947</t>
  </si>
  <si>
    <t>0946</t>
  </si>
  <si>
    <t>0945</t>
  </si>
  <si>
    <t>0944</t>
  </si>
  <si>
    <t>0943</t>
  </si>
  <si>
    <t>0942</t>
  </si>
  <si>
    <t>0941</t>
  </si>
  <si>
    <t>0940</t>
  </si>
  <si>
    <t>0939</t>
  </si>
  <si>
    <t>0938</t>
  </si>
  <si>
    <t>0937</t>
  </si>
  <si>
    <t>0936</t>
  </si>
  <si>
    <t>0935</t>
  </si>
  <si>
    <t>0934</t>
  </si>
  <si>
    <t>0933</t>
  </si>
  <si>
    <t>0932</t>
  </si>
  <si>
    <t>0931</t>
  </si>
  <si>
    <t>0930</t>
  </si>
  <si>
    <t>0929</t>
  </si>
  <si>
    <t>0928</t>
  </si>
  <si>
    <t>0927</t>
  </si>
  <si>
    <t>0926</t>
  </si>
  <si>
    <t>0925</t>
  </si>
  <si>
    <t>0924</t>
  </si>
  <si>
    <t>0923</t>
  </si>
  <si>
    <t>0922</t>
  </si>
  <si>
    <t>0921</t>
  </si>
  <si>
    <t>0920</t>
  </si>
  <si>
    <t>0919</t>
  </si>
  <si>
    <t>0918</t>
  </si>
  <si>
    <t>0917</t>
  </si>
  <si>
    <t>0916</t>
  </si>
  <si>
    <t>0915</t>
  </si>
  <si>
    <t>0914</t>
  </si>
  <si>
    <t>0913</t>
  </si>
  <si>
    <t>0912</t>
  </si>
  <si>
    <t>0911</t>
  </si>
  <si>
    <t>0910</t>
  </si>
  <si>
    <t>0909</t>
  </si>
  <si>
    <t>0908</t>
  </si>
  <si>
    <t>0907</t>
  </si>
  <si>
    <t>0906</t>
  </si>
  <si>
    <t>0905</t>
  </si>
  <si>
    <t>0904</t>
  </si>
  <si>
    <t>0903</t>
  </si>
  <si>
    <t>0902</t>
  </si>
  <si>
    <t>0901</t>
  </si>
  <si>
    <t>0900</t>
  </si>
  <si>
    <t>0899</t>
  </si>
  <si>
    <t>0898</t>
  </si>
  <si>
    <t>0897</t>
  </si>
  <si>
    <t>0896</t>
  </si>
  <si>
    <t>0895</t>
  </si>
  <si>
    <t>0894</t>
  </si>
  <si>
    <t>0893</t>
  </si>
  <si>
    <t>0892</t>
  </si>
  <si>
    <t>0891</t>
  </si>
  <si>
    <t>0890</t>
  </si>
  <si>
    <t>0889</t>
  </si>
  <si>
    <t>0888</t>
  </si>
  <si>
    <t>0887</t>
  </si>
  <si>
    <t>0886</t>
  </si>
  <si>
    <t>0885</t>
  </si>
  <si>
    <t>0884</t>
  </si>
  <si>
    <t>0883</t>
  </si>
  <si>
    <t>0882</t>
  </si>
  <si>
    <t>0881</t>
  </si>
  <si>
    <t>0880</t>
  </si>
  <si>
    <t>0879</t>
  </si>
  <si>
    <t>0878</t>
  </si>
  <si>
    <t>0877</t>
  </si>
  <si>
    <t>0876</t>
  </si>
  <si>
    <t>0875</t>
  </si>
  <si>
    <t>0874</t>
  </si>
  <si>
    <t>0873</t>
  </si>
  <si>
    <t>0872</t>
  </si>
  <si>
    <t>0871</t>
  </si>
  <si>
    <t>0870</t>
  </si>
  <si>
    <t>0869</t>
  </si>
  <si>
    <t>0868</t>
  </si>
  <si>
    <t>0867</t>
  </si>
  <si>
    <t>0866</t>
  </si>
  <si>
    <t>0865</t>
  </si>
  <si>
    <t>0864</t>
  </si>
  <si>
    <t>0863</t>
  </si>
  <si>
    <t>0862</t>
  </si>
  <si>
    <t>0861</t>
  </si>
  <si>
    <t>0860</t>
  </si>
  <si>
    <t>0859</t>
  </si>
  <si>
    <t>0858</t>
  </si>
  <si>
    <t>0857</t>
  </si>
  <si>
    <t>0856</t>
  </si>
  <si>
    <t>0855</t>
  </si>
  <si>
    <t>0854</t>
  </si>
  <si>
    <t>0853</t>
  </si>
  <si>
    <t>0852</t>
  </si>
  <si>
    <t>0851</t>
  </si>
  <si>
    <t>0850</t>
  </si>
  <si>
    <t>0849</t>
  </si>
  <si>
    <t>0848</t>
  </si>
  <si>
    <t>0847</t>
  </si>
  <si>
    <t>0846</t>
  </si>
  <si>
    <t>0845</t>
  </si>
  <si>
    <t>0844</t>
  </si>
  <si>
    <t>0843</t>
  </si>
  <si>
    <t>0842</t>
  </si>
  <si>
    <t>0841</t>
  </si>
  <si>
    <t>0840</t>
  </si>
  <si>
    <t>0839</t>
  </si>
  <si>
    <t>0838</t>
  </si>
  <si>
    <t>0837</t>
  </si>
  <si>
    <t>0836</t>
  </si>
  <si>
    <t>0835</t>
  </si>
  <si>
    <t>0834</t>
  </si>
  <si>
    <t>0833</t>
  </si>
  <si>
    <t>0832</t>
  </si>
  <si>
    <t>0831</t>
  </si>
  <si>
    <t>0830</t>
  </si>
  <si>
    <t>0829</t>
  </si>
  <si>
    <t>0828</t>
  </si>
  <si>
    <t>0827</t>
  </si>
  <si>
    <t>0826</t>
  </si>
  <si>
    <t>0825</t>
  </si>
  <si>
    <t>0824</t>
  </si>
  <si>
    <t>0823</t>
  </si>
  <si>
    <t>0822</t>
  </si>
  <si>
    <t>0821</t>
  </si>
  <si>
    <t>0820</t>
  </si>
  <si>
    <t>0819</t>
  </si>
  <si>
    <t>0818</t>
  </si>
  <si>
    <t>0817</t>
  </si>
  <si>
    <t>0816</t>
  </si>
  <si>
    <t>0815</t>
  </si>
  <si>
    <t>0814</t>
  </si>
  <si>
    <t>0813</t>
  </si>
  <si>
    <t>0812</t>
  </si>
  <si>
    <t>0811</t>
  </si>
  <si>
    <t>0810</t>
  </si>
  <si>
    <t>0809</t>
  </si>
  <si>
    <t>0808</t>
  </si>
  <si>
    <t>0807</t>
  </si>
  <si>
    <t>0806</t>
  </si>
  <si>
    <t>0805</t>
  </si>
  <si>
    <t>0804</t>
  </si>
  <si>
    <t>0803</t>
  </si>
  <si>
    <t>0802</t>
  </si>
  <si>
    <t>0801</t>
  </si>
  <si>
    <t>0800</t>
  </si>
  <si>
    <t>0799</t>
  </si>
  <si>
    <t>0798</t>
  </si>
  <si>
    <t>0797</t>
  </si>
  <si>
    <t>0796</t>
  </si>
  <si>
    <t>0795</t>
  </si>
  <si>
    <t>0794</t>
  </si>
  <si>
    <t>0793</t>
  </si>
  <si>
    <t>0792</t>
  </si>
  <si>
    <t>0791</t>
  </si>
  <si>
    <t>0790</t>
  </si>
  <si>
    <t>0789</t>
  </si>
  <si>
    <t>0788</t>
  </si>
  <si>
    <t>0787</t>
  </si>
  <si>
    <t>0786</t>
  </si>
  <si>
    <t>0785</t>
  </si>
  <si>
    <t>0784</t>
  </si>
  <si>
    <t>0783</t>
  </si>
  <si>
    <t>0782</t>
  </si>
  <si>
    <t>0781</t>
  </si>
  <si>
    <t>0780</t>
  </si>
  <si>
    <t>0779</t>
  </si>
  <si>
    <t>0778</t>
  </si>
  <si>
    <t>0777</t>
  </si>
  <si>
    <t>0776</t>
  </si>
  <si>
    <t>0775</t>
  </si>
  <si>
    <t>0774</t>
  </si>
  <si>
    <t>0773</t>
  </si>
  <si>
    <t>0772</t>
  </si>
  <si>
    <t>0771</t>
  </si>
  <si>
    <t>0770</t>
  </si>
  <si>
    <t>0769</t>
  </si>
  <si>
    <t>0768</t>
  </si>
  <si>
    <t>0767</t>
  </si>
  <si>
    <t>0766</t>
  </si>
  <si>
    <t>0765</t>
  </si>
  <si>
    <t>0764</t>
  </si>
  <si>
    <t>0763</t>
  </si>
  <si>
    <t>0762</t>
  </si>
  <si>
    <t>0761</t>
  </si>
  <si>
    <t>0760</t>
  </si>
  <si>
    <t>0759</t>
  </si>
  <si>
    <t>0758</t>
  </si>
  <si>
    <t>0757</t>
  </si>
  <si>
    <t>0756</t>
  </si>
  <si>
    <t>0755</t>
  </si>
  <si>
    <t>0754</t>
  </si>
  <si>
    <t>0753</t>
  </si>
  <si>
    <t>0752</t>
  </si>
  <si>
    <t>0751</t>
  </si>
  <si>
    <t>0750</t>
  </si>
  <si>
    <t>0749</t>
  </si>
  <si>
    <t>0748</t>
  </si>
  <si>
    <t>0747</t>
  </si>
  <si>
    <t>0746</t>
  </si>
  <si>
    <t>0745</t>
  </si>
  <si>
    <t>0744</t>
  </si>
  <si>
    <t>0743</t>
  </si>
  <si>
    <t>0742</t>
  </si>
  <si>
    <t>0741</t>
  </si>
  <si>
    <t>0740</t>
  </si>
  <si>
    <t>0739</t>
  </si>
  <si>
    <t>0738</t>
  </si>
  <si>
    <t>0737</t>
  </si>
  <si>
    <t>0736</t>
  </si>
  <si>
    <t>0735</t>
  </si>
  <si>
    <t>0734</t>
  </si>
  <si>
    <t>0733</t>
  </si>
  <si>
    <t>0732</t>
  </si>
  <si>
    <t>0731</t>
  </si>
  <si>
    <t>0730</t>
  </si>
  <si>
    <t>0729</t>
  </si>
  <si>
    <t>0728</t>
  </si>
  <si>
    <t>0727</t>
  </si>
  <si>
    <t>0726</t>
  </si>
  <si>
    <t>0725</t>
  </si>
  <si>
    <t>0724</t>
  </si>
  <si>
    <t>0723</t>
  </si>
  <si>
    <t>0722</t>
  </si>
  <si>
    <t>0721</t>
  </si>
  <si>
    <t>0720</t>
  </si>
  <si>
    <t>0719</t>
  </si>
  <si>
    <t>0718</t>
  </si>
  <si>
    <t>0717</t>
  </si>
  <si>
    <t>0716</t>
  </si>
  <si>
    <t>0715</t>
  </si>
  <si>
    <t>0714</t>
  </si>
  <si>
    <t>0713</t>
  </si>
  <si>
    <t>0712</t>
  </si>
  <si>
    <t>0711</t>
  </si>
  <si>
    <t>0710</t>
  </si>
  <si>
    <t>0709</t>
  </si>
  <si>
    <t>0708</t>
  </si>
  <si>
    <t>0707</t>
  </si>
  <si>
    <t>0706</t>
  </si>
  <si>
    <t>0705</t>
  </si>
  <si>
    <t>0704</t>
  </si>
  <si>
    <t>0703</t>
  </si>
  <si>
    <t>0702</t>
  </si>
  <si>
    <t>0701</t>
  </si>
  <si>
    <t>0700</t>
  </si>
  <si>
    <t>0699</t>
  </si>
  <si>
    <t>0698</t>
  </si>
  <si>
    <t>0697</t>
  </si>
  <si>
    <t>0696</t>
  </si>
  <si>
    <t>0695</t>
  </si>
  <si>
    <t>0694</t>
  </si>
  <si>
    <t>0693</t>
  </si>
  <si>
    <t>0692</t>
  </si>
  <si>
    <t>0691</t>
  </si>
  <si>
    <t>0690</t>
  </si>
  <si>
    <t>0689</t>
  </si>
  <si>
    <t>0688</t>
  </si>
  <si>
    <t>0687</t>
  </si>
  <si>
    <t>0686</t>
  </si>
  <si>
    <t>0685</t>
  </si>
  <si>
    <t>0684</t>
  </si>
  <si>
    <t>0683</t>
  </si>
  <si>
    <t>0682</t>
  </si>
  <si>
    <t>0681</t>
  </si>
  <si>
    <t>0680</t>
  </si>
  <si>
    <t>0679</t>
  </si>
  <si>
    <t>0678</t>
  </si>
  <si>
    <t>0677</t>
  </si>
  <si>
    <t>0676</t>
  </si>
  <si>
    <t>0675</t>
  </si>
  <si>
    <t>0674</t>
  </si>
  <si>
    <t>0673</t>
  </si>
  <si>
    <t>0672</t>
  </si>
  <si>
    <t>0671</t>
  </si>
  <si>
    <t>0670</t>
  </si>
  <si>
    <t>0669</t>
  </si>
  <si>
    <t>0668</t>
  </si>
  <si>
    <t>0667</t>
  </si>
  <si>
    <t>0666</t>
  </si>
  <si>
    <t>0665</t>
  </si>
  <si>
    <t>0664</t>
  </si>
  <si>
    <t>0663</t>
  </si>
  <si>
    <t>0662</t>
  </si>
  <si>
    <t>0661</t>
  </si>
  <si>
    <t>0660</t>
  </si>
  <si>
    <t>0659</t>
  </si>
  <si>
    <t>0658</t>
  </si>
  <si>
    <t>0657</t>
  </si>
  <si>
    <t>0656</t>
  </si>
  <si>
    <t>0655</t>
  </si>
  <si>
    <t>0654</t>
  </si>
  <si>
    <t>0653</t>
  </si>
  <si>
    <t>0652</t>
  </si>
  <si>
    <t>0651</t>
  </si>
  <si>
    <t>0650</t>
  </si>
  <si>
    <t>0649</t>
  </si>
  <si>
    <t>0648</t>
  </si>
  <si>
    <t>0647</t>
  </si>
  <si>
    <t>0646</t>
  </si>
  <si>
    <t>0645</t>
  </si>
  <si>
    <t>0644</t>
  </si>
  <si>
    <t>0643</t>
  </si>
  <si>
    <t>0642</t>
  </si>
  <si>
    <t>0641</t>
  </si>
  <si>
    <t>0640</t>
  </si>
  <si>
    <t>0639</t>
  </si>
  <si>
    <t>0638</t>
  </si>
  <si>
    <t>0637</t>
  </si>
  <si>
    <t>0636</t>
  </si>
  <si>
    <t>0635</t>
  </si>
  <si>
    <t>0634</t>
  </si>
  <si>
    <t>0633</t>
  </si>
  <si>
    <t>0632</t>
  </si>
  <si>
    <t>0631</t>
  </si>
  <si>
    <t>0630</t>
  </si>
  <si>
    <t>0629</t>
  </si>
  <si>
    <t>0628</t>
  </si>
  <si>
    <t>0627</t>
  </si>
  <si>
    <t>0626</t>
  </si>
  <si>
    <t>0625</t>
  </si>
  <si>
    <t>0624</t>
  </si>
  <si>
    <t>0623</t>
  </si>
  <si>
    <t>0622</t>
  </si>
  <si>
    <t>0621</t>
  </si>
  <si>
    <t>0620</t>
  </si>
  <si>
    <t>0619</t>
  </si>
  <si>
    <t>0618</t>
  </si>
  <si>
    <t>0617</t>
  </si>
  <si>
    <t>0616</t>
  </si>
  <si>
    <t>0615</t>
  </si>
  <si>
    <t>0614</t>
  </si>
  <si>
    <t>0613</t>
  </si>
  <si>
    <t>0612</t>
  </si>
  <si>
    <t>0611</t>
  </si>
  <si>
    <t>0610</t>
  </si>
  <si>
    <t>0609</t>
  </si>
  <si>
    <t>0608</t>
  </si>
  <si>
    <t>0607</t>
  </si>
  <si>
    <t>0606</t>
  </si>
  <si>
    <t>0605</t>
  </si>
  <si>
    <t>0604</t>
  </si>
  <si>
    <t>0603</t>
  </si>
  <si>
    <t>0602</t>
  </si>
  <si>
    <t>0601</t>
  </si>
  <si>
    <t>0600</t>
  </si>
  <si>
    <t>0599</t>
  </si>
  <si>
    <t>0598</t>
  </si>
  <si>
    <t>0597</t>
  </si>
  <si>
    <t>0596</t>
  </si>
  <si>
    <t>0595</t>
  </si>
  <si>
    <t>0594</t>
  </si>
  <si>
    <t>0593</t>
  </si>
  <si>
    <t>0592</t>
  </si>
  <si>
    <t>0591</t>
  </si>
  <si>
    <t>0590</t>
  </si>
  <si>
    <t>0589</t>
  </si>
  <si>
    <t>0588</t>
  </si>
  <si>
    <t>0587</t>
  </si>
  <si>
    <t>0586</t>
  </si>
  <si>
    <t>0585</t>
  </si>
  <si>
    <t>0584</t>
  </si>
  <si>
    <t>0583</t>
  </si>
  <si>
    <t>0582</t>
  </si>
  <si>
    <t>0581</t>
  </si>
  <si>
    <t>0580</t>
  </si>
  <si>
    <t>0579</t>
  </si>
  <si>
    <t>0578</t>
  </si>
  <si>
    <t>0577</t>
  </si>
  <si>
    <t>0576</t>
  </si>
  <si>
    <t>0575</t>
  </si>
  <si>
    <t>0574</t>
  </si>
  <si>
    <t>0573</t>
  </si>
  <si>
    <t>0572</t>
  </si>
  <si>
    <t>0571</t>
  </si>
  <si>
    <t>0570</t>
  </si>
  <si>
    <t>0569</t>
  </si>
  <si>
    <t>0568</t>
  </si>
  <si>
    <t>0567</t>
  </si>
  <si>
    <t>0566</t>
  </si>
  <si>
    <t>0565</t>
  </si>
  <si>
    <t>0564</t>
  </si>
  <si>
    <t>0563</t>
  </si>
  <si>
    <t>0562</t>
  </si>
  <si>
    <t>0561</t>
  </si>
  <si>
    <t>0560</t>
  </si>
  <si>
    <t>0559</t>
  </si>
  <si>
    <t>0558</t>
  </si>
  <si>
    <t>0557</t>
  </si>
  <si>
    <t>0556</t>
  </si>
  <si>
    <t>0555</t>
  </si>
  <si>
    <t>0554</t>
  </si>
  <si>
    <t>0553</t>
  </si>
  <si>
    <t>0552</t>
  </si>
  <si>
    <t>0551</t>
  </si>
  <si>
    <t>0550</t>
  </si>
  <si>
    <t>0549</t>
  </si>
  <si>
    <t>0548</t>
  </si>
  <si>
    <t>0547</t>
  </si>
  <si>
    <t>0546</t>
  </si>
  <si>
    <t>0545</t>
  </si>
  <si>
    <t>0544</t>
  </si>
  <si>
    <t>0543</t>
  </si>
  <si>
    <t>0542</t>
  </si>
  <si>
    <t>0541</t>
  </si>
  <si>
    <t>0540</t>
  </si>
  <si>
    <t>0539</t>
  </si>
  <si>
    <t>0538</t>
  </si>
  <si>
    <t>0537</t>
  </si>
  <si>
    <t>0536</t>
  </si>
  <si>
    <t>0535</t>
  </si>
  <si>
    <t>0534</t>
  </si>
  <si>
    <t>0533</t>
  </si>
  <si>
    <t>0532</t>
  </si>
  <si>
    <t>0531</t>
  </si>
  <si>
    <t>0530</t>
  </si>
  <si>
    <t>0529</t>
  </si>
  <si>
    <t>0528</t>
  </si>
  <si>
    <t>0527</t>
  </si>
  <si>
    <t>0526</t>
  </si>
  <si>
    <t>0525</t>
  </si>
  <si>
    <t>0524</t>
  </si>
  <si>
    <t>0523</t>
  </si>
  <si>
    <t>0522</t>
  </si>
  <si>
    <t>0521</t>
  </si>
  <si>
    <t>0520</t>
  </si>
  <si>
    <t>0519</t>
  </si>
  <si>
    <t>0518</t>
  </si>
  <si>
    <t>0517</t>
  </si>
  <si>
    <t>0516</t>
  </si>
  <si>
    <t>0515</t>
  </si>
  <si>
    <t>0514</t>
  </si>
  <si>
    <t>0513</t>
  </si>
  <si>
    <t>0512</t>
  </si>
  <si>
    <t>0511</t>
  </si>
  <si>
    <t>0510</t>
  </si>
  <si>
    <t>0509</t>
  </si>
  <si>
    <t>0508</t>
  </si>
  <si>
    <t>0507</t>
  </si>
  <si>
    <t>0506</t>
  </si>
  <si>
    <t>0505</t>
  </si>
  <si>
    <t>0504</t>
  </si>
  <si>
    <t>0503</t>
  </si>
  <si>
    <t>0502</t>
  </si>
  <si>
    <t>0501</t>
  </si>
  <si>
    <t>0500</t>
  </si>
  <si>
    <t>0499</t>
  </si>
  <si>
    <t>0498</t>
  </si>
  <si>
    <t>0497</t>
  </si>
  <si>
    <t>0496</t>
  </si>
  <si>
    <t>0495</t>
  </si>
  <si>
    <t>0494</t>
  </si>
  <si>
    <t>0493</t>
  </si>
  <si>
    <t>0492</t>
  </si>
  <si>
    <t>0491</t>
  </si>
  <si>
    <t>0490</t>
  </si>
  <si>
    <t>0489</t>
  </si>
  <si>
    <t>0488</t>
  </si>
  <si>
    <t>0487</t>
  </si>
  <si>
    <t>0486</t>
  </si>
  <si>
    <t>0485</t>
  </si>
  <si>
    <t>0484</t>
  </si>
  <si>
    <t>0483</t>
  </si>
  <si>
    <t>0482</t>
  </si>
  <si>
    <t>0481</t>
  </si>
  <si>
    <t>0480</t>
  </si>
  <si>
    <t>0479</t>
  </si>
  <si>
    <t>0478</t>
  </si>
  <si>
    <t>0477</t>
  </si>
  <si>
    <t>0476</t>
  </si>
  <si>
    <t>0475</t>
  </si>
  <si>
    <t>0474</t>
  </si>
  <si>
    <t>0473</t>
  </si>
  <si>
    <t>0472</t>
  </si>
  <si>
    <t>0471</t>
  </si>
  <si>
    <t>0470</t>
  </si>
  <si>
    <t>0469</t>
  </si>
  <si>
    <t>0468</t>
  </si>
  <si>
    <t>0467</t>
  </si>
  <si>
    <t>0466</t>
  </si>
  <si>
    <t>0465</t>
  </si>
  <si>
    <t>0464</t>
  </si>
  <si>
    <t>0463</t>
  </si>
  <si>
    <t>0462</t>
  </si>
  <si>
    <t>0461</t>
  </si>
  <si>
    <t>0460</t>
  </si>
  <si>
    <t>0459</t>
  </si>
  <si>
    <t>0458</t>
  </si>
  <si>
    <t>0457</t>
  </si>
  <si>
    <t>0456</t>
  </si>
  <si>
    <t>0455</t>
  </si>
  <si>
    <t>0454</t>
  </si>
  <si>
    <t>0453</t>
  </si>
  <si>
    <t>0452</t>
  </si>
  <si>
    <t>0451</t>
  </si>
  <si>
    <t>0450</t>
  </si>
  <si>
    <t>0449</t>
  </si>
  <si>
    <t>0448</t>
  </si>
  <si>
    <t>0447</t>
  </si>
  <si>
    <t>0446</t>
  </si>
  <si>
    <t>0445</t>
  </si>
  <si>
    <t>0444</t>
  </si>
  <si>
    <t>0443</t>
  </si>
  <si>
    <t>0442</t>
  </si>
  <si>
    <t>0441</t>
  </si>
  <si>
    <t>0440</t>
  </si>
  <si>
    <t>0439</t>
  </si>
  <si>
    <t>0438</t>
  </si>
  <si>
    <t>0437</t>
  </si>
  <si>
    <t>0436</t>
  </si>
  <si>
    <t>0435</t>
  </si>
  <si>
    <t>0434</t>
  </si>
  <si>
    <t>0433</t>
  </si>
  <si>
    <t>0432</t>
  </si>
  <si>
    <t>0431</t>
  </si>
  <si>
    <t>0430</t>
  </si>
  <si>
    <t>0429</t>
  </si>
  <si>
    <t>0428</t>
  </si>
  <si>
    <t>0427</t>
  </si>
  <si>
    <t>0426</t>
  </si>
  <si>
    <t>0425</t>
  </si>
  <si>
    <t>0424</t>
  </si>
  <si>
    <t>0423</t>
  </si>
  <si>
    <t>0422</t>
  </si>
  <si>
    <t>0421</t>
  </si>
  <si>
    <t>0420</t>
  </si>
  <si>
    <t>0419</t>
  </si>
  <si>
    <t>0418</t>
  </si>
  <si>
    <t>0417</t>
  </si>
  <si>
    <t>0416</t>
  </si>
  <si>
    <t>0415</t>
  </si>
  <si>
    <t>0414</t>
  </si>
  <si>
    <t>0413</t>
  </si>
  <si>
    <t>0412</t>
  </si>
  <si>
    <t>0411</t>
  </si>
  <si>
    <t>0410</t>
  </si>
  <si>
    <t>0409</t>
  </si>
  <si>
    <t>0408</t>
  </si>
  <si>
    <t>0407</t>
  </si>
  <si>
    <t>0406</t>
  </si>
  <si>
    <t>0405</t>
  </si>
  <si>
    <t>0404</t>
  </si>
  <si>
    <t>0403</t>
  </si>
  <si>
    <t>0402</t>
  </si>
  <si>
    <t>0401</t>
  </si>
  <si>
    <t>0400</t>
  </si>
  <si>
    <t>0399</t>
  </si>
  <si>
    <t>0398</t>
  </si>
  <si>
    <t>0397</t>
  </si>
  <si>
    <t>0396</t>
  </si>
  <si>
    <t>0395</t>
  </si>
  <si>
    <t>0394</t>
  </si>
  <si>
    <t>0393</t>
  </si>
  <si>
    <t>0392</t>
  </si>
  <si>
    <t>0391</t>
  </si>
  <si>
    <t>0390</t>
  </si>
  <si>
    <t>0389</t>
  </si>
  <si>
    <t>0388</t>
  </si>
  <si>
    <t>0387</t>
  </si>
  <si>
    <t>0386</t>
  </si>
  <si>
    <t>0385</t>
  </si>
  <si>
    <t>0384</t>
  </si>
  <si>
    <t>0383</t>
  </si>
  <si>
    <t>0382</t>
  </si>
  <si>
    <t>0381</t>
  </si>
  <si>
    <t>0380</t>
  </si>
  <si>
    <t>0379</t>
  </si>
  <si>
    <t>0378</t>
  </si>
  <si>
    <t>0377</t>
  </si>
  <si>
    <t>0376</t>
  </si>
  <si>
    <t>0375</t>
  </si>
  <si>
    <t>0374</t>
  </si>
  <si>
    <t>0373</t>
  </si>
  <si>
    <t>0372</t>
  </si>
  <si>
    <t>0371</t>
  </si>
  <si>
    <t>0370</t>
  </si>
  <si>
    <t>0369</t>
  </si>
  <si>
    <t>0368</t>
  </si>
  <si>
    <t>0367</t>
  </si>
  <si>
    <t>0366</t>
  </si>
  <si>
    <t>0365</t>
  </si>
  <si>
    <t>0364</t>
  </si>
  <si>
    <t>0363</t>
  </si>
  <si>
    <t>0362</t>
  </si>
  <si>
    <t>0361</t>
  </si>
  <si>
    <t>0360</t>
  </si>
  <si>
    <t>0359</t>
  </si>
  <si>
    <t>0358</t>
  </si>
  <si>
    <t>0357</t>
  </si>
  <si>
    <t>0356</t>
  </si>
  <si>
    <t>0355</t>
  </si>
  <si>
    <t>0354</t>
  </si>
  <si>
    <t>0353</t>
  </si>
  <si>
    <t>0352</t>
  </si>
  <si>
    <t>0351</t>
  </si>
  <si>
    <t>0350</t>
  </si>
  <si>
    <t>0349</t>
  </si>
  <si>
    <t>0348</t>
  </si>
  <si>
    <t>0347</t>
  </si>
  <si>
    <t>0346</t>
  </si>
  <si>
    <t>0345</t>
  </si>
  <si>
    <t>0344</t>
  </si>
  <si>
    <t>0343</t>
  </si>
  <si>
    <t>0342</t>
  </si>
  <si>
    <t>0341</t>
  </si>
  <si>
    <t>0340</t>
  </si>
  <si>
    <t>0339</t>
  </si>
  <si>
    <t>0338</t>
  </si>
  <si>
    <t>0337</t>
  </si>
  <si>
    <t>0336</t>
  </si>
  <si>
    <t>0335</t>
  </si>
  <si>
    <t>0334</t>
  </si>
  <si>
    <t>0333</t>
  </si>
  <si>
    <t>0332</t>
  </si>
  <si>
    <t>0331</t>
  </si>
  <si>
    <t>0330</t>
  </si>
  <si>
    <t>0329</t>
  </si>
  <si>
    <t>0328</t>
  </si>
  <si>
    <t>0327</t>
  </si>
  <si>
    <t>0326</t>
  </si>
  <si>
    <t>0325</t>
  </si>
  <si>
    <t>0324</t>
  </si>
  <si>
    <t>0323</t>
  </si>
  <si>
    <t>0322</t>
  </si>
  <si>
    <t>0321</t>
  </si>
  <si>
    <t>0320</t>
  </si>
  <si>
    <t>0319</t>
  </si>
  <si>
    <t>0318</t>
  </si>
  <si>
    <t>0317</t>
  </si>
  <si>
    <t>0316</t>
  </si>
  <si>
    <t>0315</t>
  </si>
  <si>
    <t>0314</t>
  </si>
  <si>
    <t>0313</t>
  </si>
  <si>
    <t>0312</t>
  </si>
  <si>
    <t>0311</t>
  </si>
  <si>
    <t>0310</t>
  </si>
  <si>
    <t>0309</t>
  </si>
  <si>
    <t>0308</t>
  </si>
  <si>
    <t>0307</t>
  </si>
  <si>
    <t>0306</t>
  </si>
  <si>
    <t>0305</t>
  </si>
  <si>
    <t>0304</t>
  </si>
  <si>
    <t>0303</t>
  </si>
  <si>
    <t>0302</t>
  </si>
  <si>
    <t>0301</t>
  </si>
  <si>
    <t>0300</t>
  </si>
  <si>
    <t>0299</t>
  </si>
  <si>
    <t>0298</t>
  </si>
  <si>
    <t>0297</t>
  </si>
  <si>
    <t>0296</t>
  </si>
  <si>
    <t>0295</t>
  </si>
  <si>
    <t>0294</t>
  </si>
  <si>
    <t>0293</t>
  </si>
  <si>
    <t>0292</t>
  </si>
  <si>
    <t>0291</t>
  </si>
  <si>
    <t>0290</t>
  </si>
  <si>
    <t>0289</t>
  </si>
  <si>
    <t>0288</t>
  </si>
  <si>
    <t>0287</t>
  </si>
  <si>
    <t>0286</t>
  </si>
  <si>
    <t>0285</t>
  </si>
  <si>
    <t>0284</t>
  </si>
  <si>
    <t>0283</t>
  </si>
  <si>
    <t>0282</t>
  </si>
  <si>
    <t>0281</t>
  </si>
  <si>
    <t>0280</t>
  </si>
  <si>
    <t>0279</t>
  </si>
  <si>
    <t>0278</t>
  </si>
  <si>
    <t>0277</t>
  </si>
  <si>
    <t>0276</t>
  </si>
  <si>
    <t>0275</t>
  </si>
  <si>
    <t>0274</t>
  </si>
  <si>
    <t>0273</t>
  </si>
  <si>
    <t>0272</t>
  </si>
  <si>
    <t>0271</t>
  </si>
  <si>
    <t>0270</t>
  </si>
  <si>
    <t>0269</t>
  </si>
  <si>
    <t>0268</t>
  </si>
  <si>
    <t>0267</t>
  </si>
  <si>
    <t>0266</t>
  </si>
  <si>
    <t>0265</t>
  </si>
  <si>
    <t>0264</t>
  </si>
  <si>
    <t>0263</t>
  </si>
  <si>
    <t>0262</t>
  </si>
  <si>
    <t>0261</t>
  </si>
  <si>
    <t>0260</t>
  </si>
  <si>
    <t>0259</t>
  </si>
  <si>
    <t>0258</t>
  </si>
  <si>
    <t>0257</t>
  </si>
  <si>
    <t>0256</t>
  </si>
  <si>
    <t>0255</t>
  </si>
  <si>
    <t>0254</t>
  </si>
  <si>
    <t>0253</t>
  </si>
  <si>
    <t>0252</t>
  </si>
  <si>
    <t>0251</t>
  </si>
  <si>
    <t>0250</t>
  </si>
  <si>
    <t>0249</t>
  </si>
  <si>
    <t>0248</t>
  </si>
  <si>
    <t>0247</t>
  </si>
  <si>
    <t>0246</t>
  </si>
  <si>
    <t>0245</t>
  </si>
  <si>
    <t>0244</t>
  </si>
  <si>
    <t>0243</t>
  </si>
  <si>
    <t>0242</t>
  </si>
  <si>
    <t>0241</t>
  </si>
  <si>
    <t>0240</t>
  </si>
  <si>
    <t>0239</t>
  </si>
  <si>
    <t>0238</t>
  </si>
  <si>
    <t>0237</t>
  </si>
  <si>
    <t>0236</t>
  </si>
  <si>
    <t>0235</t>
  </si>
  <si>
    <t>0234</t>
  </si>
  <si>
    <t>0233</t>
  </si>
  <si>
    <t>0232</t>
  </si>
  <si>
    <t>0231</t>
  </si>
  <si>
    <t>0230</t>
  </si>
  <si>
    <t>0229</t>
  </si>
  <si>
    <t>0228</t>
  </si>
  <si>
    <t>0227</t>
  </si>
  <si>
    <t>0226</t>
  </si>
  <si>
    <t>0225</t>
  </si>
  <si>
    <t>0224</t>
  </si>
  <si>
    <t>0223</t>
  </si>
  <si>
    <t>0222</t>
  </si>
  <si>
    <t>0221</t>
  </si>
  <si>
    <t>0220</t>
  </si>
  <si>
    <t>0219</t>
  </si>
  <si>
    <t>0218</t>
  </si>
  <si>
    <t>0217</t>
  </si>
  <si>
    <t>0216</t>
  </si>
  <si>
    <t>0215</t>
  </si>
  <si>
    <t>0214</t>
  </si>
  <si>
    <t>0213</t>
  </si>
  <si>
    <t>0212</t>
  </si>
  <si>
    <t>0211</t>
  </si>
  <si>
    <t>0210</t>
  </si>
  <si>
    <t>0209</t>
  </si>
  <si>
    <t>0208</t>
  </si>
  <si>
    <t>0207</t>
  </si>
  <si>
    <t>0206</t>
  </si>
  <si>
    <t>0205</t>
  </si>
  <si>
    <t>0204</t>
  </si>
  <si>
    <t>0203</t>
  </si>
  <si>
    <t>0202</t>
  </si>
  <si>
    <t>0201</t>
  </si>
  <si>
    <t>0200</t>
  </si>
  <si>
    <t>0199</t>
  </si>
  <si>
    <t>0198</t>
  </si>
  <si>
    <t>0197</t>
  </si>
  <si>
    <t>0196</t>
  </si>
  <si>
    <t>0195</t>
  </si>
  <si>
    <t>0194</t>
  </si>
  <si>
    <t>0193</t>
  </si>
  <si>
    <t>0192</t>
  </si>
  <si>
    <t>0191</t>
  </si>
  <si>
    <t>0190</t>
  </si>
  <si>
    <t>0189</t>
  </si>
  <si>
    <t>0188</t>
  </si>
  <si>
    <t>0187</t>
  </si>
  <si>
    <t>0186</t>
  </si>
  <si>
    <t>0185</t>
  </si>
  <si>
    <t>0184</t>
  </si>
  <si>
    <t>0183</t>
  </si>
  <si>
    <t>0182</t>
  </si>
  <si>
    <t>0181</t>
  </si>
  <si>
    <t>0180</t>
  </si>
  <si>
    <t>0179</t>
  </si>
  <si>
    <t>0178</t>
  </si>
  <si>
    <t>0177</t>
  </si>
  <si>
    <t>0176</t>
  </si>
  <si>
    <t>0175</t>
  </si>
  <si>
    <t>0174</t>
  </si>
  <si>
    <t>0173</t>
  </si>
  <si>
    <t>0172</t>
  </si>
  <si>
    <t>0171</t>
  </si>
  <si>
    <t>0170</t>
  </si>
  <si>
    <t>0169</t>
  </si>
  <si>
    <t>0168</t>
  </si>
  <si>
    <t>0167</t>
  </si>
  <si>
    <t>0166</t>
  </si>
  <si>
    <t>0165</t>
  </si>
  <si>
    <t>0164</t>
  </si>
  <si>
    <t>0163</t>
  </si>
  <si>
    <t>0162</t>
  </si>
  <si>
    <t>0161</t>
  </si>
  <si>
    <t>0160</t>
  </si>
  <si>
    <t>0159</t>
  </si>
  <si>
    <t>0158</t>
  </si>
  <si>
    <t>0157</t>
  </si>
  <si>
    <t>0156</t>
  </si>
  <si>
    <t>0155</t>
  </si>
  <si>
    <t>0154</t>
  </si>
  <si>
    <t>0153</t>
  </si>
  <si>
    <t>0152</t>
  </si>
  <si>
    <t>0151</t>
  </si>
  <si>
    <t>0150</t>
  </si>
  <si>
    <t>0149</t>
  </si>
  <si>
    <t>0148</t>
  </si>
  <si>
    <t>0147</t>
  </si>
  <si>
    <t>0146</t>
  </si>
  <si>
    <t>0145</t>
  </si>
  <si>
    <t>0144</t>
  </si>
  <si>
    <t>0143</t>
  </si>
  <si>
    <t>0142</t>
  </si>
  <si>
    <t>0141</t>
  </si>
  <si>
    <t>0140</t>
  </si>
  <si>
    <t>0139</t>
  </si>
  <si>
    <t>0138</t>
  </si>
  <si>
    <t>0137</t>
  </si>
  <si>
    <t>0136</t>
  </si>
  <si>
    <t>0135</t>
  </si>
  <si>
    <t>0134</t>
  </si>
  <si>
    <t>0133</t>
  </si>
  <si>
    <t>0132</t>
  </si>
  <si>
    <t>0131</t>
  </si>
  <si>
    <t>0130</t>
  </si>
  <si>
    <t>0129</t>
  </si>
  <si>
    <t>0128</t>
  </si>
  <si>
    <t>0127</t>
  </si>
  <si>
    <t>0126</t>
  </si>
  <si>
    <t>0125</t>
  </si>
  <si>
    <t>0124</t>
  </si>
  <si>
    <t>0123</t>
  </si>
  <si>
    <t>0122</t>
  </si>
  <si>
    <t>0121</t>
  </si>
  <si>
    <t>0120</t>
  </si>
  <si>
    <t>0119</t>
  </si>
  <si>
    <t>0118</t>
  </si>
  <si>
    <t>0117</t>
  </si>
  <si>
    <t>0116</t>
  </si>
  <si>
    <t>0115</t>
  </si>
  <si>
    <t>0114</t>
  </si>
  <si>
    <t>0113</t>
  </si>
  <si>
    <t>0112</t>
  </si>
  <si>
    <t>0111</t>
  </si>
  <si>
    <t>0110</t>
  </si>
  <si>
    <t>0109</t>
  </si>
  <si>
    <t>0108</t>
  </si>
  <si>
    <t>0107</t>
  </si>
  <si>
    <t>0106</t>
  </si>
  <si>
    <t>0105</t>
  </si>
  <si>
    <t>0104</t>
  </si>
  <si>
    <t>0103</t>
  </si>
  <si>
    <t>0102</t>
  </si>
  <si>
    <t>0101</t>
  </si>
  <si>
    <t>0100</t>
  </si>
  <si>
    <t>0099</t>
  </si>
  <si>
    <t>0098</t>
  </si>
  <si>
    <t>0097</t>
  </si>
  <si>
    <t>0096</t>
  </si>
  <si>
    <t>0095</t>
  </si>
  <si>
    <t>0094</t>
  </si>
  <si>
    <t>0093</t>
  </si>
  <si>
    <t>0092</t>
  </si>
  <si>
    <t>0091</t>
  </si>
  <si>
    <t>0090</t>
  </si>
  <si>
    <t>0089</t>
  </si>
  <si>
    <t>0088</t>
  </si>
  <si>
    <t>0087</t>
  </si>
  <si>
    <t>0086</t>
  </si>
  <si>
    <t>0085</t>
  </si>
  <si>
    <t>0084</t>
  </si>
  <si>
    <t>0083</t>
  </si>
  <si>
    <t>0082</t>
  </si>
  <si>
    <t>0081</t>
  </si>
  <si>
    <t>0080</t>
  </si>
  <si>
    <t>0079</t>
  </si>
  <si>
    <t>0078</t>
  </si>
  <si>
    <t>0077</t>
  </si>
  <si>
    <t>0076</t>
  </si>
  <si>
    <t>0075</t>
  </si>
  <si>
    <t>0074</t>
  </si>
  <si>
    <t>0073</t>
  </si>
  <si>
    <t>0072</t>
  </si>
  <si>
    <t>0071</t>
  </si>
  <si>
    <t>0070</t>
  </si>
  <si>
    <t>0069</t>
  </si>
  <si>
    <t>0068</t>
  </si>
  <si>
    <t>0067</t>
  </si>
  <si>
    <t>0066</t>
  </si>
  <si>
    <t>0065</t>
  </si>
  <si>
    <t>0064</t>
  </si>
  <si>
    <t>0063</t>
  </si>
  <si>
    <t>0062</t>
  </si>
  <si>
    <t>0061</t>
  </si>
  <si>
    <t>0060</t>
  </si>
  <si>
    <t>0059</t>
  </si>
  <si>
    <t>0058</t>
  </si>
  <si>
    <t>0057</t>
  </si>
  <si>
    <t>0056</t>
  </si>
  <si>
    <t>0055</t>
  </si>
  <si>
    <t>0054</t>
  </si>
  <si>
    <t>0053</t>
  </si>
  <si>
    <t>0052</t>
  </si>
  <si>
    <t>0051</t>
  </si>
  <si>
    <t>0050</t>
  </si>
  <si>
    <t>0049</t>
  </si>
  <si>
    <t>0048</t>
  </si>
  <si>
    <t>0047</t>
  </si>
  <si>
    <t>0046</t>
  </si>
  <si>
    <t>0045</t>
  </si>
  <si>
    <t>0044</t>
  </si>
  <si>
    <t>0043</t>
  </si>
  <si>
    <t>0042</t>
  </si>
  <si>
    <t>0041</t>
  </si>
  <si>
    <t>0040</t>
  </si>
  <si>
    <t>0039</t>
  </si>
  <si>
    <t>0038</t>
  </si>
  <si>
    <t>0037</t>
  </si>
  <si>
    <t>0036</t>
  </si>
  <si>
    <t>0035</t>
  </si>
  <si>
    <t>0034</t>
  </si>
  <si>
    <t>0033</t>
  </si>
  <si>
    <t>0032</t>
  </si>
  <si>
    <t>0031</t>
  </si>
  <si>
    <t>0030</t>
  </si>
  <si>
    <t>0029</t>
  </si>
  <si>
    <t>0028</t>
  </si>
  <si>
    <t>0027</t>
  </si>
  <si>
    <t>0026</t>
  </si>
  <si>
    <t>0025</t>
  </si>
  <si>
    <t>0024</t>
  </si>
  <si>
    <t>0023</t>
  </si>
  <si>
    <t>0022</t>
  </si>
  <si>
    <t>0021</t>
  </si>
  <si>
    <t>0020</t>
  </si>
  <si>
    <t>0019</t>
  </si>
  <si>
    <t>0018</t>
  </si>
  <si>
    <t>0017</t>
  </si>
  <si>
    <t>0016</t>
  </si>
  <si>
    <t>0015</t>
  </si>
  <si>
    <t>0014</t>
  </si>
  <si>
    <t>0013</t>
  </si>
  <si>
    <t>0012</t>
  </si>
  <si>
    <t>0011</t>
  </si>
  <si>
    <t>0010</t>
  </si>
  <si>
    <t>0009</t>
  </si>
  <si>
    <t>0008</t>
  </si>
  <si>
    <t>0007</t>
  </si>
  <si>
    <t>0006</t>
  </si>
  <si>
    <t>0005</t>
  </si>
  <si>
    <t>0004</t>
  </si>
  <si>
    <t>0003</t>
  </si>
  <si>
    <t>0002</t>
  </si>
  <si>
    <t>0001</t>
  </si>
  <si>
    <t>Revenue</t>
  </si>
  <si>
    <t>Quantity</t>
  </si>
  <si>
    <t>Price</t>
  </si>
  <si>
    <t>Item</t>
  </si>
  <si>
    <t>Region</t>
  </si>
  <si>
    <t>Sales Person</t>
  </si>
  <si>
    <t>Customer Name</t>
  </si>
  <si>
    <t>Customer ID</t>
  </si>
  <si>
    <t>Date</t>
  </si>
  <si>
    <t>Order 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</si>
</sst>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2">
    <xf numFmtId="0" fontId="0" fillId="0" borderId="0"/>
    <xf numFmtId="0" fontId="1" fillId="0" borderId="0"/>
  </cellStyleXfs>
  <cellXfs count="17">
    <xf numFmtId="0" fontId="0" fillId="0" borderId="0" xfId="0"/>
    <xf numFmtId="0" fontId="1" fillId="0" borderId="0" xfId="1"/>
    <xf numFmtId="0" fontId="2" fillId="2" borderId="2" xfId="1" applyFont="1" applyFill="1" applyBorder="1"/>
    <xf numFmtId="0" fontId="2" fillId="2" borderId="1" xfId="1" applyFont="1" applyFill="1" applyBorder="1"/>
    <xf numFmtId="14" fontId="1" fillId="0" borderId="0" xfId="1" applyNumberFormat="1"/>
    <xf numFmtId="49" fontId="1" fillId="0" borderId="0" xfId="1" applyNumberFormat="1"/>
    <xf numFmtId="0" fontId="2" fillId="0" borderId="0" xfId="1" applyFont="1"/>
    <xf numFmtId="49" fontId="2" fillId="0" borderId="0" xfId="1" applyNumberFormat="1" applyFont="1"/>
    <xf numFmtId="0" fontId="0" fillId="0" borderId="0" xfId="0" pivotButton="1"/>
    <xf numFmtId="0" fontId="0" fillId="0" borderId="0" xfId="0" applyAlignment="1">
      <alignment horizontal="left"/>
    </xf>
    <xf numFmtId="0" fontId="0" fillId="0" borderId="0" xfId="0" applyNumberFormat="1"/>
    <xf numFmtId="14" fontId="0" fillId="0" borderId="0" xfId="0" applyNumberFormat="1" applyAlignment="1">
      <alignment horizontal="left" indent="1"/>
    </xf>
    <xf numFmtId="0" fontId="0" fillId="0" borderId="0" xfId="0" applyAlignment="1">
      <alignment horizontal="left" indent="1"/>
    </xf>
    <xf numFmtId="49" fontId="2" fillId="0" borderId="0" xfId="0" applyNumberFormat="1" applyFont="1"/>
    <xf numFmtId="0" fontId="2" fillId="0" borderId="0" xfId="0" applyFont="1"/>
    <xf numFmtId="49" fontId="0" fillId="0" borderId="0" xfId="0" applyNumberFormat="1"/>
    <xf numFmtId="14" fontId="0" fillId="0" borderId="0" xfId="0" applyNumberFormat="1"/>
  </cellXfs>
  <cellStyles count="2">
    <cellStyle name="Normal" xfId="0" builtinId="0"/>
    <cellStyle name="Normal 2" xfId="1" xr:uid="{00000000-0005-0000-0000-00000100000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00000000-0011-0000-FFFF-FFFF00000000}">
      <tableStyleElement type="wholeTable" dxfId="1"/>
      <tableStyleElement type="headerRow" dxfId="0"/>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07/relationships/slicerCache" Target="slicerCaches/slicerCache5.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Project.xlsx]Sheet1!PivotTable1</c:name>
    <c:fmtId val="15"/>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multiLvlStrRef>
              <c:f>Sheet1!$A$4:$A$28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Sheet1!$B$4:$B$28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792F-4AD2-974A-59B948C38547}"/>
            </c:ext>
          </c:extLst>
        </c:ser>
        <c:dLbls>
          <c:showLegendKey val="0"/>
          <c:showVal val="0"/>
          <c:showCatName val="0"/>
          <c:showSerName val="0"/>
          <c:showPercent val="0"/>
          <c:showBubbleSize val="0"/>
        </c:dLbls>
        <c:marker val="1"/>
        <c:smooth val="0"/>
        <c:axId val="330902208"/>
        <c:axId val="330908112"/>
      </c:lineChart>
      <c:catAx>
        <c:axId val="330902208"/>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30908112"/>
        <c:crosses val="autoZero"/>
        <c:auto val="1"/>
        <c:lblAlgn val="ctr"/>
        <c:lblOffset val="100"/>
        <c:noMultiLvlLbl val="0"/>
      </c:catAx>
      <c:valAx>
        <c:axId val="33090811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309022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Project.xlsx]Sheet3!PivotTable3</c:name>
    <c:fmtId val="17"/>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Sheet3!$B$3:$B$4</c:f>
              <c:strCache>
                <c:ptCount val="1"/>
                <c:pt idx="0">
                  <c:v>Andrew James</c:v>
                </c:pt>
              </c:strCache>
            </c:strRef>
          </c:tx>
          <c:spPr>
            <a:solidFill>
              <a:schemeClr val="accent1"/>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Sheet3!$B$5:$B$15</c:f>
              <c:numCache>
                <c:formatCode>General</c:formatCode>
                <c:ptCount val="8"/>
                <c:pt idx="0">
                  <c:v>33891</c:v>
                </c:pt>
                <c:pt idx="1">
                  <c:v>37587</c:v>
                </c:pt>
                <c:pt idx="2">
                  <c:v>45356</c:v>
                </c:pt>
                <c:pt idx="3">
                  <c:v>21603</c:v>
                </c:pt>
                <c:pt idx="4">
                  <c:v>30553</c:v>
                </c:pt>
                <c:pt idx="5">
                  <c:v>42141</c:v>
                </c:pt>
                <c:pt idx="6">
                  <c:v>28193</c:v>
                </c:pt>
                <c:pt idx="7">
                  <c:v>4357</c:v>
                </c:pt>
              </c:numCache>
            </c:numRef>
          </c:val>
          <c:extLst>
            <c:ext xmlns:c16="http://schemas.microsoft.com/office/drawing/2014/chart" uri="{C3380CC4-5D6E-409C-BE32-E72D297353CC}">
              <c16:uniqueId val="{00000000-8226-4F08-8578-54162CA42D09}"/>
            </c:ext>
          </c:extLst>
        </c:ser>
        <c:ser>
          <c:idx val="1"/>
          <c:order val="1"/>
          <c:tx>
            <c:strRef>
              <c:f>Sheet3!$C$3:$C$4</c:f>
              <c:strCache>
                <c:ptCount val="1"/>
                <c:pt idx="0">
                  <c:v>Anna Weber</c:v>
                </c:pt>
              </c:strCache>
            </c:strRef>
          </c:tx>
          <c:spPr>
            <a:solidFill>
              <a:schemeClr val="accent2"/>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Sheet3!$C$5:$C$15</c:f>
              <c:numCache>
                <c:formatCode>General</c:formatCode>
                <c:ptCount val="8"/>
                <c:pt idx="0">
                  <c:v>32831</c:v>
                </c:pt>
                <c:pt idx="1">
                  <c:v>37774</c:v>
                </c:pt>
                <c:pt idx="2">
                  <c:v>33788</c:v>
                </c:pt>
                <c:pt idx="3">
                  <c:v>37221</c:v>
                </c:pt>
                <c:pt idx="4">
                  <c:v>33592</c:v>
                </c:pt>
                <c:pt idx="5">
                  <c:v>41954</c:v>
                </c:pt>
                <c:pt idx="6">
                  <c:v>52696</c:v>
                </c:pt>
                <c:pt idx="7">
                  <c:v>6522</c:v>
                </c:pt>
              </c:numCache>
            </c:numRef>
          </c:val>
          <c:extLst>
            <c:ext xmlns:c16="http://schemas.microsoft.com/office/drawing/2014/chart" uri="{C3380CC4-5D6E-409C-BE32-E72D297353CC}">
              <c16:uniqueId val="{00000000-ABAD-49C6-80D5-795143801ECB}"/>
            </c:ext>
          </c:extLst>
        </c:ser>
        <c:ser>
          <c:idx val="2"/>
          <c:order val="2"/>
          <c:tx>
            <c:strRef>
              <c:f>Sheet3!$D$3:$D$4</c:f>
              <c:strCache>
                <c:ptCount val="1"/>
                <c:pt idx="0">
                  <c:v>Anne Lee</c:v>
                </c:pt>
              </c:strCache>
            </c:strRef>
          </c:tx>
          <c:spPr>
            <a:solidFill>
              <a:schemeClr val="accent3"/>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Sheet3!$D$5:$D$15</c:f>
              <c:numCache>
                <c:formatCode>General</c:formatCode>
                <c:ptCount val="8"/>
                <c:pt idx="0">
                  <c:v>33811</c:v>
                </c:pt>
                <c:pt idx="1">
                  <c:v>33586</c:v>
                </c:pt>
                <c:pt idx="2">
                  <c:v>32182</c:v>
                </c:pt>
                <c:pt idx="3">
                  <c:v>27566</c:v>
                </c:pt>
                <c:pt idx="4">
                  <c:v>48971</c:v>
                </c:pt>
                <c:pt idx="5">
                  <c:v>31350</c:v>
                </c:pt>
                <c:pt idx="6">
                  <c:v>31000</c:v>
                </c:pt>
                <c:pt idx="7">
                  <c:v>2728</c:v>
                </c:pt>
              </c:numCache>
            </c:numRef>
          </c:val>
          <c:extLst>
            <c:ext xmlns:c16="http://schemas.microsoft.com/office/drawing/2014/chart" uri="{C3380CC4-5D6E-409C-BE32-E72D297353CC}">
              <c16:uniqueId val="{00000001-ABAD-49C6-80D5-795143801ECB}"/>
            </c:ext>
          </c:extLst>
        </c:ser>
        <c:ser>
          <c:idx val="3"/>
          <c:order val="3"/>
          <c:tx>
            <c:strRef>
              <c:f>Sheet3!$E$3:$E$4</c:f>
              <c:strCache>
                <c:ptCount val="1"/>
                <c:pt idx="0">
                  <c:v>Ben Wallace</c:v>
                </c:pt>
              </c:strCache>
            </c:strRef>
          </c:tx>
          <c:spPr>
            <a:solidFill>
              <a:schemeClr val="accent4"/>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Sheet3!$E$5:$E$15</c:f>
              <c:numCache>
                <c:formatCode>General</c:formatCode>
                <c:ptCount val="8"/>
                <c:pt idx="0">
                  <c:v>27814</c:v>
                </c:pt>
                <c:pt idx="1">
                  <c:v>48686</c:v>
                </c:pt>
                <c:pt idx="2">
                  <c:v>22689</c:v>
                </c:pt>
                <c:pt idx="3">
                  <c:v>36266</c:v>
                </c:pt>
                <c:pt idx="4">
                  <c:v>50886</c:v>
                </c:pt>
                <c:pt idx="5">
                  <c:v>40946</c:v>
                </c:pt>
                <c:pt idx="6">
                  <c:v>23533</c:v>
                </c:pt>
                <c:pt idx="7">
                  <c:v>4937</c:v>
                </c:pt>
              </c:numCache>
            </c:numRef>
          </c:val>
          <c:extLst>
            <c:ext xmlns:c16="http://schemas.microsoft.com/office/drawing/2014/chart" uri="{C3380CC4-5D6E-409C-BE32-E72D297353CC}">
              <c16:uniqueId val="{00000002-ABAD-49C6-80D5-795143801ECB}"/>
            </c:ext>
          </c:extLst>
        </c:ser>
        <c:ser>
          <c:idx val="4"/>
          <c:order val="4"/>
          <c:tx>
            <c:strRef>
              <c:f>Sheet3!$F$3:$F$4</c:f>
              <c:strCache>
                <c:ptCount val="1"/>
                <c:pt idx="0">
                  <c:v>Kim Fishman</c:v>
                </c:pt>
              </c:strCache>
            </c:strRef>
          </c:tx>
          <c:spPr>
            <a:solidFill>
              <a:schemeClr val="accent5"/>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Sheet3!$F$5:$F$15</c:f>
              <c:numCache>
                <c:formatCode>General</c:formatCode>
                <c:ptCount val="8"/>
                <c:pt idx="0">
                  <c:v>32047</c:v>
                </c:pt>
                <c:pt idx="1">
                  <c:v>39068</c:v>
                </c:pt>
                <c:pt idx="2">
                  <c:v>25081</c:v>
                </c:pt>
                <c:pt idx="3">
                  <c:v>30148</c:v>
                </c:pt>
                <c:pt idx="4">
                  <c:v>41929</c:v>
                </c:pt>
                <c:pt idx="5">
                  <c:v>28110</c:v>
                </c:pt>
                <c:pt idx="6">
                  <c:v>28665</c:v>
                </c:pt>
                <c:pt idx="7">
                  <c:v>6740</c:v>
                </c:pt>
              </c:numCache>
            </c:numRef>
          </c:val>
          <c:extLst>
            <c:ext xmlns:c16="http://schemas.microsoft.com/office/drawing/2014/chart" uri="{C3380CC4-5D6E-409C-BE32-E72D297353CC}">
              <c16:uniqueId val="{00000003-ABAD-49C6-80D5-795143801ECB}"/>
            </c:ext>
          </c:extLst>
        </c:ser>
        <c:ser>
          <c:idx val="5"/>
          <c:order val="5"/>
          <c:tx>
            <c:strRef>
              <c:f>Sheet3!$G$3:$G$4</c:f>
              <c:strCache>
                <c:ptCount val="1"/>
                <c:pt idx="0">
                  <c:v>Laura Larsen</c:v>
                </c:pt>
              </c:strCache>
            </c:strRef>
          </c:tx>
          <c:spPr>
            <a:solidFill>
              <a:schemeClr val="accent6"/>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Sheet3!$G$5:$G$15</c:f>
              <c:numCache>
                <c:formatCode>General</c:formatCode>
                <c:ptCount val="8"/>
                <c:pt idx="0">
                  <c:v>41865</c:v>
                </c:pt>
                <c:pt idx="1">
                  <c:v>45572</c:v>
                </c:pt>
                <c:pt idx="2">
                  <c:v>51302</c:v>
                </c:pt>
                <c:pt idx="3">
                  <c:v>38099</c:v>
                </c:pt>
                <c:pt idx="4">
                  <c:v>42552</c:v>
                </c:pt>
                <c:pt idx="5">
                  <c:v>26853</c:v>
                </c:pt>
                <c:pt idx="6">
                  <c:v>28050</c:v>
                </c:pt>
                <c:pt idx="7">
                  <c:v>2038</c:v>
                </c:pt>
              </c:numCache>
            </c:numRef>
          </c:val>
          <c:extLst>
            <c:ext xmlns:c16="http://schemas.microsoft.com/office/drawing/2014/chart" uri="{C3380CC4-5D6E-409C-BE32-E72D297353CC}">
              <c16:uniqueId val="{00000004-ABAD-49C6-80D5-795143801ECB}"/>
            </c:ext>
          </c:extLst>
        </c:ser>
        <c:ser>
          <c:idx val="6"/>
          <c:order val="6"/>
          <c:tx>
            <c:strRef>
              <c:f>Sheet3!$H$3:$H$4</c:f>
              <c:strCache>
                <c:ptCount val="1"/>
                <c:pt idx="0">
                  <c:v>Michael Fox</c:v>
                </c:pt>
              </c:strCache>
            </c:strRef>
          </c:tx>
          <c:spPr>
            <a:solidFill>
              <a:schemeClr val="accent1">
                <a:lumMod val="60000"/>
              </a:schemeClr>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Sheet3!$H$5:$H$15</c:f>
              <c:numCache>
                <c:formatCode>General</c:formatCode>
                <c:ptCount val="8"/>
                <c:pt idx="0">
                  <c:v>37473</c:v>
                </c:pt>
                <c:pt idx="1">
                  <c:v>35518</c:v>
                </c:pt>
                <c:pt idx="2">
                  <c:v>29830</c:v>
                </c:pt>
                <c:pt idx="3">
                  <c:v>52290</c:v>
                </c:pt>
                <c:pt idx="4">
                  <c:v>34890</c:v>
                </c:pt>
                <c:pt idx="5">
                  <c:v>30054</c:v>
                </c:pt>
                <c:pt idx="6">
                  <c:v>25910</c:v>
                </c:pt>
                <c:pt idx="7">
                  <c:v>5825</c:v>
                </c:pt>
              </c:numCache>
            </c:numRef>
          </c:val>
          <c:extLst>
            <c:ext xmlns:c16="http://schemas.microsoft.com/office/drawing/2014/chart" uri="{C3380CC4-5D6E-409C-BE32-E72D297353CC}">
              <c16:uniqueId val="{00000005-ABAD-49C6-80D5-795143801ECB}"/>
            </c:ext>
          </c:extLst>
        </c:ser>
        <c:ser>
          <c:idx val="7"/>
          <c:order val="7"/>
          <c:tx>
            <c:strRef>
              <c:f>Sheet3!$I$3:$I$4</c:f>
              <c:strCache>
                <c:ptCount val="1"/>
                <c:pt idx="0">
                  <c:v>Oscar Knox</c:v>
                </c:pt>
              </c:strCache>
            </c:strRef>
          </c:tx>
          <c:spPr>
            <a:solidFill>
              <a:schemeClr val="accent2">
                <a:lumMod val="60000"/>
              </a:schemeClr>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Sheet3!$I$5:$I$15</c:f>
              <c:numCache>
                <c:formatCode>General</c:formatCode>
                <c:ptCount val="8"/>
                <c:pt idx="0">
                  <c:v>49432</c:v>
                </c:pt>
                <c:pt idx="1">
                  <c:v>39237</c:v>
                </c:pt>
                <c:pt idx="2">
                  <c:v>32068</c:v>
                </c:pt>
                <c:pt idx="3">
                  <c:v>36470</c:v>
                </c:pt>
                <c:pt idx="4">
                  <c:v>34027</c:v>
                </c:pt>
                <c:pt idx="5">
                  <c:v>30641</c:v>
                </c:pt>
                <c:pt idx="6">
                  <c:v>25529</c:v>
                </c:pt>
                <c:pt idx="7">
                  <c:v>4268</c:v>
                </c:pt>
              </c:numCache>
            </c:numRef>
          </c:val>
          <c:extLst>
            <c:ext xmlns:c16="http://schemas.microsoft.com/office/drawing/2014/chart" uri="{C3380CC4-5D6E-409C-BE32-E72D297353CC}">
              <c16:uniqueId val="{00000006-ABAD-49C6-80D5-795143801ECB}"/>
            </c:ext>
          </c:extLst>
        </c:ser>
        <c:dLbls>
          <c:showLegendKey val="0"/>
          <c:showVal val="0"/>
          <c:showCatName val="0"/>
          <c:showSerName val="0"/>
          <c:showPercent val="0"/>
          <c:showBubbleSize val="0"/>
        </c:dLbls>
        <c:gapWidth val="219"/>
        <c:overlap val="-27"/>
        <c:axId val="794095880"/>
        <c:axId val="794096536"/>
      </c:barChart>
      <c:catAx>
        <c:axId val="794095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4096536"/>
        <c:crosses val="autoZero"/>
        <c:auto val="1"/>
        <c:lblAlgn val="ctr"/>
        <c:lblOffset val="100"/>
        <c:noMultiLvlLbl val="0"/>
      </c:catAx>
      <c:valAx>
        <c:axId val="7940965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40958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Project.xlsx]Sheet4!PivotTable4</c:name>
    <c:fmtId val="12"/>
  </c:pivotSource>
  <c:chart>
    <c:autoTitleDeleted val="1"/>
    <c:pivotFmts>
      <c:pivotFmt>
        <c:idx val="0"/>
        <c:spPr>
          <a:solidFill>
            <a:schemeClr val="accent2"/>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pivotFmt>
      <c:pivotFmt>
        <c:idx val="2"/>
        <c:spPr>
          <a:solidFill>
            <a:schemeClr val="accent2"/>
          </a:solidFill>
          <a:ln w="25400">
            <a:solidFill>
              <a:schemeClr val="lt1"/>
            </a:solidFill>
          </a:ln>
          <a:effectLst/>
          <a:sp3d contourW="25400">
            <a:contourClr>
              <a:schemeClr val="lt1"/>
            </a:contourClr>
          </a:sp3d>
        </c:spPr>
      </c:pivotFmt>
      <c:pivotFmt>
        <c:idx val="3"/>
        <c:spPr>
          <a:solidFill>
            <a:schemeClr val="accent2"/>
          </a:solidFill>
          <a:ln w="25400">
            <a:solidFill>
              <a:schemeClr val="lt1"/>
            </a:solidFill>
          </a:ln>
          <a:effectLst/>
          <a:sp3d contourW="25400">
            <a:contourClr>
              <a:schemeClr val="lt1"/>
            </a:contourClr>
          </a:sp3d>
        </c:spPr>
      </c:pivotFmt>
      <c:pivotFmt>
        <c:idx val="4"/>
        <c:spPr>
          <a:solidFill>
            <a:schemeClr val="accent2"/>
          </a:solidFill>
          <a:ln w="25400">
            <a:solidFill>
              <a:schemeClr val="lt1"/>
            </a:solidFill>
          </a:ln>
          <a:effectLst/>
          <a:sp3d contourW="25400">
            <a:contourClr>
              <a:schemeClr val="lt1"/>
            </a:contourClr>
          </a:sp3d>
        </c:spPr>
      </c:pivotFmt>
      <c:pivotFmt>
        <c:idx val="5"/>
        <c:spPr>
          <a:solidFill>
            <a:schemeClr val="accent2"/>
          </a:solidFill>
          <a:ln w="25400">
            <a:solidFill>
              <a:schemeClr val="lt1"/>
            </a:solidFill>
          </a:ln>
          <a:effectLst/>
          <a:sp3d contourW="25400">
            <a:contourClr>
              <a:schemeClr val="lt1"/>
            </a:contourClr>
          </a:sp3d>
        </c:spPr>
      </c:pivotFmt>
      <c:pivotFmt>
        <c:idx val="6"/>
        <c:spPr>
          <a:solidFill>
            <a:schemeClr val="accent2"/>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w="25400">
            <a:solidFill>
              <a:schemeClr val="lt1"/>
            </a:solidFill>
          </a:ln>
          <a:effectLst/>
          <a:sp3d contourW="25400">
            <a:contourClr>
              <a:schemeClr val="lt1"/>
            </a:contourClr>
          </a:sp3d>
        </c:spPr>
      </c:pivotFmt>
      <c:pivotFmt>
        <c:idx val="8"/>
        <c:spPr>
          <a:solidFill>
            <a:schemeClr val="accent2"/>
          </a:solidFill>
          <a:ln w="25400">
            <a:solidFill>
              <a:schemeClr val="lt1"/>
            </a:solidFill>
          </a:ln>
          <a:effectLst/>
          <a:sp3d contourW="25400">
            <a:contourClr>
              <a:schemeClr val="lt1"/>
            </a:contourClr>
          </a:sp3d>
        </c:spPr>
      </c:pivotFmt>
      <c:pivotFmt>
        <c:idx val="9"/>
        <c:spPr>
          <a:solidFill>
            <a:schemeClr val="accent2"/>
          </a:solidFill>
          <a:ln w="25400">
            <a:solidFill>
              <a:schemeClr val="lt1"/>
            </a:solidFill>
          </a:ln>
          <a:effectLst/>
          <a:sp3d contourW="25400">
            <a:contourClr>
              <a:schemeClr val="lt1"/>
            </a:contourClr>
          </a:sp3d>
        </c:spPr>
      </c:pivotFmt>
      <c:pivotFmt>
        <c:idx val="10"/>
        <c:spPr>
          <a:solidFill>
            <a:schemeClr val="accent2"/>
          </a:solidFill>
          <a:ln w="25400">
            <a:solidFill>
              <a:schemeClr val="lt1"/>
            </a:solidFill>
          </a:ln>
          <a:effectLst/>
          <a:sp3d contourW="25400">
            <a:contourClr>
              <a:schemeClr val="lt1"/>
            </a:contourClr>
          </a:sp3d>
        </c:spPr>
      </c:pivotFmt>
      <c:pivotFmt>
        <c:idx val="11"/>
        <c:spPr>
          <a:solidFill>
            <a:schemeClr val="accent2"/>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4.4642857142857144E-2"/>
          <c:y val="0.10185185185185185"/>
          <c:w val="0.79929579115110616"/>
          <c:h val="0.89814814814814814"/>
        </c:manualLayout>
      </c:layout>
      <c:pie3DChart>
        <c:varyColors val="1"/>
        <c:ser>
          <c:idx val="0"/>
          <c:order val="0"/>
          <c:tx>
            <c:strRef>
              <c:f>Sheet4!$B$3</c:f>
              <c:strCache>
                <c:ptCount val="1"/>
                <c:pt idx="0">
                  <c:v>Total</c:v>
                </c:pt>
              </c:strCache>
            </c:strRef>
          </c:tx>
          <c:dPt>
            <c:idx val="0"/>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1-0AE3-477F-8C2A-2964262F47C0}"/>
              </c:ext>
            </c:extLst>
          </c:dPt>
          <c:dPt>
            <c:idx val="1"/>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3-0AE3-477F-8C2A-2964262F47C0}"/>
              </c:ext>
            </c:extLst>
          </c:dPt>
          <c:dPt>
            <c:idx val="2"/>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5-0AE3-477F-8C2A-2964262F47C0}"/>
              </c:ext>
            </c:extLst>
          </c:dPt>
          <c:dPt>
            <c:idx val="3"/>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7-0AE3-477F-8C2A-2964262F47C0}"/>
              </c:ext>
            </c:extLst>
          </c:dPt>
          <c:dPt>
            <c:idx val="4"/>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9-0AE3-477F-8C2A-2964262F47C0}"/>
              </c:ext>
            </c:extLst>
          </c:dPt>
          <c:cat>
            <c:strRef>
              <c:f>Sheet4!$A$4:$A$9</c:f>
              <c:strCache>
                <c:ptCount val="5"/>
                <c:pt idx="0">
                  <c:v>Item 1</c:v>
                </c:pt>
                <c:pt idx="1">
                  <c:v>Item 2</c:v>
                </c:pt>
                <c:pt idx="2">
                  <c:v>Item 3</c:v>
                </c:pt>
                <c:pt idx="3">
                  <c:v>Item 4</c:v>
                </c:pt>
                <c:pt idx="4">
                  <c:v>Item 5</c:v>
                </c:pt>
              </c:strCache>
            </c:strRef>
          </c:cat>
          <c:val>
            <c:numRef>
              <c:f>Sheet4!$B$4:$B$9</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0AE3-477F-8C2A-2964262F47C0}"/>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Project.xlsx]Sheet5!PivotTable5</c:name>
    <c:fmtId val="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Sheet5!$B$3</c:f>
              <c:strCache>
                <c:ptCount val="1"/>
                <c:pt idx="0">
                  <c:v>Total</c:v>
                </c:pt>
              </c:strCache>
            </c:strRef>
          </c:tx>
          <c:spPr>
            <a:solidFill>
              <a:schemeClr val="accent6"/>
            </a:solidFill>
            <a:ln>
              <a:noFill/>
            </a:ln>
            <a:effectLst/>
          </c:spPr>
          <c:invertIfNegative val="0"/>
          <c:cat>
            <c:strRef>
              <c:f>Sheet5!$A$4:$A$24</c:f>
              <c:strCache>
                <c:ptCount val="20"/>
                <c:pt idx="0">
                  <c:v>Company D</c:v>
                </c:pt>
                <c:pt idx="1">
                  <c:v>Company S</c:v>
                </c:pt>
                <c:pt idx="2">
                  <c:v>Company M</c:v>
                </c:pt>
                <c:pt idx="3">
                  <c:v>Company N</c:v>
                </c:pt>
                <c:pt idx="4">
                  <c:v>Company I</c:v>
                </c:pt>
                <c:pt idx="5">
                  <c:v>Company J</c:v>
                </c:pt>
                <c:pt idx="6">
                  <c:v>Company E</c:v>
                </c:pt>
                <c:pt idx="7">
                  <c:v>Company B</c:v>
                </c:pt>
                <c:pt idx="8">
                  <c:v>Company Q</c:v>
                </c:pt>
                <c:pt idx="9">
                  <c:v>Company H</c:v>
                </c:pt>
                <c:pt idx="10">
                  <c:v>Company A</c:v>
                </c:pt>
                <c:pt idx="11">
                  <c:v>Company C</c:v>
                </c:pt>
                <c:pt idx="12">
                  <c:v>Company P</c:v>
                </c:pt>
                <c:pt idx="13">
                  <c:v>Company G</c:v>
                </c:pt>
                <c:pt idx="14">
                  <c:v>Company F</c:v>
                </c:pt>
                <c:pt idx="15">
                  <c:v>Company K</c:v>
                </c:pt>
                <c:pt idx="16">
                  <c:v>Company R</c:v>
                </c:pt>
                <c:pt idx="17">
                  <c:v>Company L</c:v>
                </c:pt>
                <c:pt idx="18">
                  <c:v>Company O</c:v>
                </c:pt>
                <c:pt idx="19">
                  <c:v>Company T</c:v>
                </c:pt>
              </c:strCache>
            </c:strRef>
          </c:cat>
          <c:val>
            <c:numRef>
              <c:f>Sheet5!$B$4:$B$24</c:f>
              <c:numCache>
                <c:formatCode>General</c:formatCode>
                <c:ptCount val="20"/>
                <c:pt idx="0">
                  <c:v>122821</c:v>
                </c:pt>
                <c:pt idx="1">
                  <c:v>122085</c:v>
                </c:pt>
                <c:pt idx="2">
                  <c:v>115641</c:v>
                </c:pt>
                <c:pt idx="3">
                  <c:v>114447</c:v>
                </c:pt>
                <c:pt idx="4">
                  <c:v>111991</c:v>
                </c:pt>
                <c:pt idx="5">
                  <c:v>108239</c:v>
                </c:pt>
                <c:pt idx="6">
                  <c:v>106230</c:v>
                </c:pt>
                <c:pt idx="7">
                  <c:v>106107</c:v>
                </c:pt>
                <c:pt idx="8">
                  <c:v>105933</c:v>
                </c:pt>
                <c:pt idx="9">
                  <c:v>100909</c:v>
                </c:pt>
                <c:pt idx="10">
                  <c:v>98580</c:v>
                </c:pt>
                <c:pt idx="11">
                  <c:v>98397</c:v>
                </c:pt>
                <c:pt idx="12">
                  <c:v>94430</c:v>
                </c:pt>
                <c:pt idx="13">
                  <c:v>93876</c:v>
                </c:pt>
                <c:pt idx="14">
                  <c:v>93104</c:v>
                </c:pt>
                <c:pt idx="15">
                  <c:v>92806</c:v>
                </c:pt>
                <c:pt idx="16">
                  <c:v>89214</c:v>
                </c:pt>
                <c:pt idx="17">
                  <c:v>86272</c:v>
                </c:pt>
                <c:pt idx="18">
                  <c:v>83818</c:v>
                </c:pt>
                <c:pt idx="19">
                  <c:v>83691</c:v>
                </c:pt>
              </c:numCache>
            </c:numRef>
          </c:val>
          <c:extLst>
            <c:ext xmlns:c16="http://schemas.microsoft.com/office/drawing/2014/chart" uri="{C3380CC4-5D6E-409C-BE32-E72D297353CC}">
              <c16:uniqueId val="{00000000-2320-4FD8-AC8F-A3014483483E}"/>
            </c:ext>
          </c:extLst>
        </c:ser>
        <c:dLbls>
          <c:showLegendKey val="0"/>
          <c:showVal val="0"/>
          <c:showCatName val="0"/>
          <c:showSerName val="0"/>
          <c:showPercent val="0"/>
          <c:showBubbleSize val="0"/>
        </c:dLbls>
        <c:gapWidth val="182"/>
        <c:axId val="548378752"/>
        <c:axId val="548376456"/>
      </c:barChart>
      <c:catAx>
        <c:axId val="5483787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8376456"/>
        <c:crosses val="autoZero"/>
        <c:auto val="1"/>
        <c:lblAlgn val="ctr"/>
        <c:lblOffset val="100"/>
        <c:noMultiLvlLbl val="0"/>
      </c:catAx>
      <c:valAx>
        <c:axId val="5483764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83787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Project.xlsx]Sheet3!PivotTable3</c:name>
    <c:fmtId val="2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66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00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FF339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tx1">
              <a:lumMod val="95000"/>
              <a:lumOff val="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rgbClr val="FFFF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rgbClr val="66FFC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rgbClr val="00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rgbClr val="FF3399"/>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tx1">
              <a:lumMod val="95000"/>
              <a:lumOff val="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rgbClr val="FFFFFF"/>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Sheet3!$B$3:$B$4</c:f>
              <c:strCache>
                <c:ptCount val="1"/>
                <c:pt idx="0">
                  <c:v>Andrew James</c:v>
                </c:pt>
              </c:strCache>
            </c:strRef>
          </c:tx>
          <c:spPr>
            <a:solidFill>
              <a:srgbClr val="FF0000"/>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Sheet3!$B$5:$B$15</c:f>
              <c:numCache>
                <c:formatCode>General</c:formatCode>
                <c:ptCount val="8"/>
                <c:pt idx="0">
                  <c:v>33891</c:v>
                </c:pt>
                <c:pt idx="1">
                  <c:v>37587</c:v>
                </c:pt>
                <c:pt idx="2">
                  <c:v>45356</c:v>
                </c:pt>
                <c:pt idx="3">
                  <c:v>21603</c:v>
                </c:pt>
                <c:pt idx="4">
                  <c:v>30553</c:v>
                </c:pt>
                <c:pt idx="5">
                  <c:v>42141</c:v>
                </c:pt>
                <c:pt idx="6">
                  <c:v>28193</c:v>
                </c:pt>
                <c:pt idx="7">
                  <c:v>4357</c:v>
                </c:pt>
              </c:numCache>
            </c:numRef>
          </c:val>
          <c:extLst>
            <c:ext xmlns:c16="http://schemas.microsoft.com/office/drawing/2014/chart" uri="{C3380CC4-5D6E-409C-BE32-E72D297353CC}">
              <c16:uniqueId val="{00000000-A137-4A5F-AA9A-A7C302F0D19F}"/>
            </c:ext>
          </c:extLst>
        </c:ser>
        <c:ser>
          <c:idx val="1"/>
          <c:order val="1"/>
          <c:tx>
            <c:strRef>
              <c:f>Sheet3!$C$3:$C$4</c:f>
              <c:strCache>
                <c:ptCount val="1"/>
                <c:pt idx="0">
                  <c:v>Anna Weber</c:v>
                </c:pt>
              </c:strCache>
            </c:strRef>
          </c:tx>
          <c:spPr>
            <a:solidFill>
              <a:srgbClr val="66FFCC"/>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Sheet3!$C$5:$C$15</c:f>
              <c:numCache>
                <c:formatCode>General</c:formatCode>
                <c:ptCount val="8"/>
                <c:pt idx="0">
                  <c:v>32831</c:v>
                </c:pt>
                <c:pt idx="1">
                  <c:v>37774</c:v>
                </c:pt>
                <c:pt idx="2">
                  <c:v>33788</c:v>
                </c:pt>
                <c:pt idx="3">
                  <c:v>37221</c:v>
                </c:pt>
                <c:pt idx="4">
                  <c:v>33592</c:v>
                </c:pt>
                <c:pt idx="5">
                  <c:v>41954</c:v>
                </c:pt>
                <c:pt idx="6">
                  <c:v>52696</c:v>
                </c:pt>
                <c:pt idx="7">
                  <c:v>6522</c:v>
                </c:pt>
              </c:numCache>
            </c:numRef>
          </c:val>
          <c:extLst>
            <c:ext xmlns:c16="http://schemas.microsoft.com/office/drawing/2014/chart" uri="{C3380CC4-5D6E-409C-BE32-E72D297353CC}">
              <c16:uniqueId val="{00000001-FD13-4714-898A-DAA205F5AF6F}"/>
            </c:ext>
          </c:extLst>
        </c:ser>
        <c:ser>
          <c:idx val="2"/>
          <c:order val="2"/>
          <c:tx>
            <c:strRef>
              <c:f>Sheet3!$D$3:$D$4</c:f>
              <c:strCache>
                <c:ptCount val="1"/>
                <c:pt idx="0">
                  <c:v>Anne Lee</c:v>
                </c:pt>
              </c:strCache>
            </c:strRef>
          </c:tx>
          <c:spPr>
            <a:solidFill>
              <a:srgbClr val="00FF00"/>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Sheet3!$D$5:$D$15</c:f>
              <c:numCache>
                <c:formatCode>General</c:formatCode>
                <c:ptCount val="8"/>
                <c:pt idx="0">
                  <c:v>33811</c:v>
                </c:pt>
                <c:pt idx="1">
                  <c:v>33586</c:v>
                </c:pt>
                <c:pt idx="2">
                  <c:v>32182</c:v>
                </c:pt>
                <c:pt idx="3">
                  <c:v>27566</c:v>
                </c:pt>
                <c:pt idx="4">
                  <c:v>48971</c:v>
                </c:pt>
                <c:pt idx="5">
                  <c:v>31350</c:v>
                </c:pt>
                <c:pt idx="6">
                  <c:v>31000</c:v>
                </c:pt>
                <c:pt idx="7">
                  <c:v>2728</c:v>
                </c:pt>
              </c:numCache>
            </c:numRef>
          </c:val>
          <c:extLst>
            <c:ext xmlns:c16="http://schemas.microsoft.com/office/drawing/2014/chart" uri="{C3380CC4-5D6E-409C-BE32-E72D297353CC}">
              <c16:uniqueId val="{00000002-FD13-4714-898A-DAA205F5AF6F}"/>
            </c:ext>
          </c:extLst>
        </c:ser>
        <c:ser>
          <c:idx val="3"/>
          <c:order val="3"/>
          <c:tx>
            <c:strRef>
              <c:f>Sheet3!$E$3:$E$4</c:f>
              <c:strCache>
                <c:ptCount val="1"/>
                <c:pt idx="0">
                  <c:v>Ben Wallace</c:v>
                </c:pt>
              </c:strCache>
            </c:strRef>
          </c:tx>
          <c:spPr>
            <a:solidFill>
              <a:srgbClr val="FF3399"/>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Sheet3!$E$5:$E$15</c:f>
              <c:numCache>
                <c:formatCode>General</c:formatCode>
                <c:ptCount val="8"/>
                <c:pt idx="0">
                  <c:v>27814</c:v>
                </c:pt>
                <c:pt idx="1">
                  <c:v>48686</c:v>
                </c:pt>
                <c:pt idx="2">
                  <c:v>22689</c:v>
                </c:pt>
                <c:pt idx="3">
                  <c:v>36266</c:v>
                </c:pt>
                <c:pt idx="4">
                  <c:v>50886</c:v>
                </c:pt>
                <c:pt idx="5">
                  <c:v>40946</c:v>
                </c:pt>
                <c:pt idx="6">
                  <c:v>23533</c:v>
                </c:pt>
                <c:pt idx="7">
                  <c:v>4937</c:v>
                </c:pt>
              </c:numCache>
            </c:numRef>
          </c:val>
          <c:extLst>
            <c:ext xmlns:c16="http://schemas.microsoft.com/office/drawing/2014/chart" uri="{C3380CC4-5D6E-409C-BE32-E72D297353CC}">
              <c16:uniqueId val="{00000003-FD13-4714-898A-DAA205F5AF6F}"/>
            </c:ext>
          </c:extLst>
        </c:ser>
        <c:ser>
          <c:idx val="4"/>
          <c:order val="4"/>
          <c:tx>
            <c:strRef>
              <c:f>Sheet3!$F$3:$F$4</c:f>
              <c:strCache>
                <c:ptCount val="1"/>
                <c:pt idx="0">
                  <c:v>Kim Fishman</c:v>
                </c:pt>
              </c:strCache>
            </c:strRef>
          </c:tx>
          <c:spPr>
            <a:solidFill>
              <a:schemeClr val="tx1">
                <a:lumMod val="95000"/>
                <a:lumOff val="5000"/>
              </a:schemeClr>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Sheet3!$F$5:$F$15</c:f>
              <c:numCache>
                <c:formatCode>General</c:formatCode>
                <c:ptCount val="8"/>
                <c:pt idx="0">
                  <c:v>32047</c:v>
                </c:pt>
                <c:pt idx="1">
                  <c:v>39068</c:v>
                </c:pt>
                <c:pt idx="2">
                  <c:v>25081</c:v>
                </c:pt>
                <c:pt idx="3">
                  <c:v>30148</c:v>
                </c:pt>
                <c:pt idx="4">
                  <c:v>41929</c:v>
                </c:pt>
                <c:pt idx="5">
                  <c:v>28110</c:v>
                </c:pt>
                <c:pt idx="6">
                  <c:v>28665</c:v>
                </c:pt>
                <c:pt idx="7">
                  <c:v>6740</c:v>
                </c:pt>
              </c:numCache>
            </c:numRef>
          </c:val>
          <c:extLst>
            <c:ext xmlns:c16="http://schemas.microsoft.com/office/drawing/2014/chart" uri="{C3380CC4-5D6E-409C-BE32-E72D297353CC}">
              <c16:uniqueId val="{00000004-FD13-4714-898A-DAA205F5AF6F}"/>
            </c:ext>
          </c:extLst>
        </c:ser>
        <c:ser>
          <c:idx val="5"/>
          <c:order val="5"/>
          <c:tx>
            <c:strRef>
              <c:f>Sheet3!$G$3:$G$4</c:f>
              <c:strCache>
                <c:ptCount val="1"/>
                <c:pt idx="0">
                  <c:v>Laura Larsen</c:v>
                </c:pt>
              </c:strCache>
            </c:strRef>
          </c:tx>
          <c:spPr>
            <a:solidFill>
              <a:srgbClr val="FFFFFF"/>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Sheet3!$G$5:$G$15</c:f>
              <c:numCache>
                <c:formatCode>General</c:formatCode>
                <c:ptCount val="8"/>
                <c:pt idx="0">
                  <c:v>41865</c:v>
                </c:pt>
                <c:pt idx="1">
                  <c:v>45572</c:v>
                </c:pt>
                <c:pt idx="2">
                  <c:v>51302</c:v>
                </c:pt>
                <c:pt idx="3">
                  <c:v>38099</c:v>
                </c:pt>
                <c:pt idx="4">
                  <c:v>42552</c:v>
                </c:pt>
                <c:pt idx="5">
                  <c:v>26853</c:v>
                </c:pt>
                <c:pt idx="6">
                  <c:v>28050</c:v>
                </c:pt>
                <c:pt idx="7">
                  <c:v>2038</c:v>
                </c:pt>
              </c:numCache>
            </c:numRef>
          </c:val>
          <c:extLst>
            <c:ext xmlns:c16="http://schemas.microsoft.com/office/drawing/2014/chart" uri="{C3380CC4-5D6E-409C-BE32-E72D297353CC}">
              <c16:uniqueId val="{00000005-FD13-4714-898A-DAA205F5AF6F}"/>
            </c:ext>
          </c:extLst>
        </c:ser>
        <c:ser>
          <c:idx val="6"/>
          <c:order val="6"/>
          <c:tx>
            <c:strRef>
              <c:f>Sheet3!$H$3:$H$4</c:f>
              <c:strCache>
                <c:ptCount val="1"/>
                <c:pt idx="0">
                  <c:v>Michael Fox</c:v>
                </c:pt>
              </c:strCache>
            </c:strRef>
          </c:tx>
          <c:spPr>
            <a:solidFill>
              <a:srgbClr val="FFFF00"/>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Sheet3!$H$5:$H$15</c:f>
              <c:numCache>
                <c:formatCode>General</c:formatCode>
                <c:ptCount val="8"/>
                <c:pt idx="0">
                  <c:v>37473</c:v>
                </c:pt>
                <c:pt idx="1">
                  <c:v>35518</c:v>
                </c:pt>
                <c:pt idx="2">
                  <c:v>29830</c:v>
                </c:pt>
                <c:pt idx="3">
                  <c:v>52290</c:v>
                </c:pt>
                <c:pt idx="4">
                  <c:v>34890</c:v>
                </c:pt>
                <c:pt idx="5">
                  <c:v>30054</c:v>
                </c:pt>
                <c:pt idx="6">
                  <c:v>25910</c:v>
                </c:pt>
                <c:pt idx="7">
                  <c:v>5825</c:v>
                </c:pt>
              </c:numCache>
            </c:numRef>
          </c:val>
          <c:extLst>
            <c:ext xmlns:c16="http://schemas.microsoft.com/office/drawing/2014/chart" uri="{C3380CC4-5D6E-409C-BE32-E72D297353CC}">
              <c16:uniqueId val="{00000006-FD13-4714-898A-DAA205F5AF6F}"/>
            </c:ext>
          </c:extLst>
        </c:ser>
        <c:ser>
          <c:idx val="7"/>
          <c:order val="7"/>
          <c:tx>
            <c:strRef>
              <c:f>Sheet3!$I$3:$I$4</c:f>
              <c:strCache>
                <c:ptCount val="1"/>
                <c:pt idx="0">
                  <c:v>Oscar Knox</c:v>
                </c:pt>
              </c:strCache>
            </c:strRef>
          </c:tx>
          <c:spPr>
            <a:solidFill>
              <a:schemeClr val="accent2">
                <a:lumMod val="60000"/>
              </a:schemeClr>
            </a:solidFill>
            <a:ln>
              <a:noFill/>
            </a:ln>
            <a:effectLst/>
          </c:spPr>
          <c:invertIfNegative val="0"/>
          <c:cat>
            <c:multiLvlStrRef>
              <c:f>Sheet3!$A$5:$A$15</c:f>
              <c:multiLvlStrCache>
                <c:ptCount val="8"/>
                <c:lvl>
                  <c:pt idx="0">
                    <c:v>Qtr1</c:v>
                  </c:pt>
                  <c:pt idx="1">
                    <c:v>Qtr2</c:v>
                  </c:pt>
                  <c:pt idx="2">
                    <c:v>Qtr3</c:v>
                  </c:pt>
                  <c:pt idx="3">
                    <c:v>Qtr4</c:v>
                  </c:pt>
                  <c:pt idx="4">
                    <c:v>Qtr1</c:v>
                  </c:pt>
                  <c:pt idx="5">
                    <c:v>Qtr2</c:v>
                  </c:pt>
                  <c:pt idx="6">
                    <c:v>Qtr3</c:v>
                  </c:pt>
                  <c:pt idx="7">
                    <c:v>Qtr4</c:v>
                  </c:pt>
                </c:lvl>
                <c:lvl>
                  <c:pt idx="0">
                    <c:v>2018</c:v>
                  </c:pt>
                  <c:pt idx="4">
                    <c:v>2019</c:v>
                  </c:pt>
                </c:lvl>
              </c:multiLvlStrCache>
            </c:multiLvlStrRef>
          </c:cat>
          <c:val>
            <c:numRef>
              <c:f>Sheet3!$I$5:$I$15</c:f>
              <c:numCache>
                <c:formatCode>General</c:formatCode>
                <c:ptCount val="8"/>
                <c:pt idx="0">
                  <c:v>49432</c:v>
                </c:pt>
                <c:pt idx="1">
                  <c:v>39237</c:v>
                </c:pt>
                <c:pt idx="2">
                  <c:v>32068</c:v>
                </c:pt>
                <c:pt idx="3">
                  <c:v>36470</c:v>
                </c:pt>
                <c:pt idx="4">
                  <c:v>34027</c:v>
                </c:pt>
                <c:pt idx="5">
                  <c:v>30641</c:v>
                </c:pt>
                <c:pt idx="6">
                  <c:v>25529</c:v>
                </c:pt>
                <c:pt idx="7">
                  <c:v>4268</c:v>
                </c:pt>
              </c:numCache>
            </c:numRef>
          </c:val>
          <c:extLst>
            <c:ext xmlns:c16="http://schemas.microsoft.com/office/drawing/2014/chart" uri="{C3380CC4-5D6E-409C-BE32-E72D297353CC}">
              <c16:uniqueId val="{00000007-FD13-4714-898A-DAA205F5AF6F}"/>
            </c:ext>
          </c:extLst>
        </c:ser>
        <c:dLbls>
          <c:showLegendKey val="0"/>
          <c:showVal val="0"/>
          <c:showCatName val="0"/>
          <c:showSerName val="0"/>
          <c:showPercent val="0"/>
          <c:showBubbleSize val="0"/>
        </c:dLbls>
        <c:gapWidth val="219"/>
        <c:overlap val="-27"/>
        <c:axId val="794095880"/>
        <c:axId val="794096536"/>
      </c:barChart>
      <c:catAx>
        <c:axId val="794095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94096536"/>
        <c:crosses val="autoZero"/>
        <c:auto val="1"/>
        <c:lblAlgn val="ctr"/>
        <c:lblOffset val="100"/>
        <c:noMultiLvlLbl val="0"/>
      </c:catAx>
      <c:valAx>
        <c:axId val="7940965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94095880"/>
        <c:crosses val="autoZero"/>
        <c:crossBetween val="between"/>
      </c:valAx>
      <c:spPr>
        <a:noFill/>
        <a:ln>
          <a:noFill/>
        </a:ln>
        <a:effectLst/>
      </c:spPr>
    </c:plotArea>
    <c:legend>
      <c:legendPos val="r"/>
      <c:overlay val="0"/>
      <c:spPr>
        <a:noFill/>
        <a:ln>
          <a:noFill/>
        </a:ln>
        <a:effectLst>
          <a:outerShdw blurRad="50800" dist="50800" dir="5400000" algn="ctr" rotWithShape="0">
            <a:srgbClr val="000000"/>
          </a:outerShdw>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Project.xlsx]Sheet4!PivotTable4</c:name>
    <c:fmtId val="15"/>
  </c:pivotSource>
  <c:chart>
    <c:autoTitleDeleted val="1"/>
    <c:pivotFmts>
      <c:pivotFmt>
        <c:idx val="0"/>
        <c:spPr>
          <a:solidFill>
            <a:schemeClr val="accent2"/>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25400">
            <a:solidFill>
              <a:schemeClr val="lt1"/>
            </a:solidFill>
          </a:ln>
          <a:effectLst/>
          <a:sp3d contourW="25400">
            <a:contourClr>
              <a:schemeClr val="lt1"/>
            </a:contourClr>
          </a:sp3d>
        </c:spPr>
      </c:pivotFmt>
      <c:pivotFmt>
        <c:idx val="3"/>
        <c:spPr>
          <a:solidFill>
            <a:schemeClr val="accent2"/>
          </a:solidFill>
          <a:ln w="25400">
            <a:solidFill>
              <a:schemeClr val="lt1"/>
            </a:solidFill>
          </a:ln>
          <a:effectLst/>
          <a:sp3d contourW="25400">
            <a:contourClr>
              <a:schemeClr val="lt1"/>
            </a:contourClr>
          </a:sp3d>
        </c:spPr>
      </c:pivotFmt>
      <c:pivotFmt>
        <c:idx val="4"/>
        <c:spPr>
          <a:solidFill>
            <a:schemeClr val="accent2"/>
          </a:solidFill>
          <a:ln w="25400">
            <a:solidFill>
              <a:schemeClr val="lt1"/>
            </a:solidFill>
          </a:ln>
          <a:effectLst/>
          <a:sp3d contourW="25400">
            <a:contourClr>
              <a:schemeClr val="lt1"/>
            </a:contourClr>
          </a:sp3d>
        </c:spPr>
      </c:pivotFmt>
      <c:pivotFmt>
        <c:idx val="5"/>
        <c:spPr>
          <a:solidFill>
            <a:schemeClr val="accent2"/>
          </a:solidFill>
          <a:ln w="25400">
            <a:solidFill>
              <a:schemeClr val="lt1"/>
            </a:solidFill>
          </a:ln>
          <a:effectLst/>
          <a:sp3d contourW="25400">
            <a:contourClr>
              <a:schemeClr val="lt1"/>
            </a:contourClr>
          </a:sp3d>
        </c:spPr>
      </c:pivotFmt>
      <c:pivotFmt>
        <c:idx val="6"/>
        <c:spPr>
          <a:solidFill>
            <a:schemeClr val="accent2"/>
          </a:solidFill>
          <a:ln w="25400">
            <a:solidFill>
              <a:schemeClr val="lt1"/>
            </a:solidFill>
          </a:ln>
          <a:effectLst/>
          <a:sp3d contourW="25400">
            <a:contourClr>
              <a:schemeClr val="lt1"/>
            </a:contourClr>
          </a:sp3d>
        </c:spPr>
      </c:pivotFmt>
      <c:pivotFmt>
        <c:idx val="7"/>
        <c:spPr>
          <a:solidFill>
            <a:schemeClr val="accent2"/>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2"/>
          </a:solidFill>
          <a:ln w="25400">
            <a:solidFill>
              <a:schemeClr val="lt1"/>
            </a:solidFill>
          </a:ln>
          <a:effectLst/>
          <a:sp3d contourW="25400">
            <a:contourClr>
              <a:schemeClr val="lt1"/>
            </a:contourClr>
          </a:sp3d>
        </c:spPr>
      </c:pivotFmt>
      <c:pivotFmt>
        <c:idx val="9"/>
        <c:spPr>
          <a:solidFill>
            <a:schemeClr val="accent2"/>
          </a:solidFill>
          <a:ln w="25400">
            <a:solidFill>
              <a:schemeClr val="lt1"/>
            </a:solidFill>
          </a:ln>
          <a:effectLst/>
          <a:sp3d contourW="25400">
            <a:contourClr>
              <a:schemeClr val="lt1"/>
            </a:contourClr>
          </a:sp3d>
        </c:spPr>
      </c:pivotFmt>
      <c:pivotFmt>
        <c:idx val="10"/>
        <c:spPr>
          <a:solidFill>
            <a:schemeClr val="accent2"/>
          </a:solidFill>
          <a:ln w="25400">
            <a:solidFill>
              <a:schemeClr val="lt1"/>
            </a:solidFill>
          </a:ln>
          <a:effectLst/>
          <a:sp3d contourW="25400">
            <a:contourClr>
              <a:schemeClr val="lt1"/>
            </a:contourClr>
          </a:sp3d>
        </c:spPr>
      </c:pivotFmt>
      <c:pivotFmt>
        <c:idx val="11"/>
        <c:spPr>
          <a:solidFill>
            <a:schemeClr val="accent2"/>
          </a:solidFill>
          <a:ln w="25400">
            <a:solidFill>
              <a:schemeClr val="lt1"/>
            </a:solidFill>
          </a:ln>
          <a:effectLst/>
          <a:sp3d contourW="25400">
            <a:contourClr>
              <a:schemeClr val="lt1"/>
            </a:contourClr>
          </a:sp3d>
        </c:spPr>
      </c:pivotFmt>
      <c:pivotFmt>
        <c:idx val="12"/>
        <c:spPr>
          <a:solidFill>
            <a:schemeClr val="accent2"/>
          </a:solidFill>
          <a:ln w="25400">
            <a:solidFill>
              <a:schemeClr val="lt1"/>
            </a:solidFill>
          </a:ln>
          <a:effectLst/>
          <a:sp3d contourW="25400">
            <a:contourClr>
              <a:schemeClr val="lt1"/>
            </a:contourClr>
          </a:sp3d>
        </c:spPr>
      </c:pivotFmt>
      <c:pivotFmt>
        <c:idx val="13"/>
        <c:spPr>
          <a:solidFill>
            <a:schemeClr val="accent2"/>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2"/>
          </a:solidFill>
          <a:ln w="25400">
            <a:solidFill>
              <a:schemeClr val="lt1"/>
            </a:solidFill>
          </a:ln>
          <a:effectLst/>
          <a:sp3d contourW="25400">
            <a:contourClr>
              <a:schemeClr val="lt1"/>
            </a:contourClr>
          </a:sp3d>
        </c:spPr>
      </c:pivotFmt>
      <c:pivotFmt>
        <c:idx val="15"/>
        <c:spPr>
          <a:solidFill>
            <a:schemeClr val="accent2"/>
          </a:solidFill>
          <a:ln w="25400">
            <a:solidFill>
              <a:schemeClr val="lt1"/>
            </a:solidFill>
          </a:ln>
          <a:effectLst/>
          <a:sp3d contourW="25400">
            <a:contourClr>
              <a:schemeClr val="lt1"/>
            </a:contourClr>
          </a:sp3d>
        </c:spPr>
      </c:pivotFmt>
      <c:pivotFmt>
        <c:idx val="16"/>
        <c:spPr>
          <a:solidFill>
            <a:schemeClr val="accent2"/>
          </a:solidFill>
          <a:ln w="25400">
            <a:solidFill>
              <a:schemeClr val="lt1"/>
            </a:solidFill>
          </a:ln>
          <a:effectLst/>
          <a:sp3d contourW="25400">
            <a:contourClr>
              <a:schemeClr val="lt1"/>
            </a:contourClr>
          </a:sp3d>
        </c:spPr>
      </c:pivotFmt>
      <c:pivotFmt>
        <c:idx val="17"/>
        <c:spPr>
          <a:solidFill>
            <a:schemeClr val="accent2"/>
          </a:solidFill>
          <a:ln w="25400">
            <a:solidFill>
              <a:schemeClr val="lt1"/>
            </a:solidFill>
          </a:ln>
          <a:effectLst/>
          <a:sp3d contourW="25400">
            <a:contourClr>
              <a:schemeClr val="lt1"/>
            </a:contourClr>
          </a:sp3d>
        </c:spPr>
      </c:pivotFmt>
      <c:pivotFmt>
        <c:idx val="18"/>
        <c:spPr>
          <a:solidFill>
            <a:schemeClr val="accent2"/>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2.0363819907126997E-2"/>
          <c:y val="2.6063169403465942E-2"/>
          <c:w val="0.69661453248834471"/>
          <c:h val="0.90423160138707914"/>
        </c:manualLayout>
      </c:layout>
      <c:pie3DChart>
        <c:varyColors val="1"/>
        <c:ser>
          <c:idx val="0"/>
          <c:order val="0"/>
          <c:tx>
            <c:strRef>
              <c:f>Sheet4!$B$3</c:f>
              <c:strCache>
                <c:ptCount val="1"/>
                <c:pt idx="0">
                  <c:v>Total</c:v>
                </c:pt>
              </c:strCache>
            </c:strRef>
          </c:tx>
          <c:dPt>
            <c:idx val="0"/>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1-755E-4DFB-A602-CCCFDF36365D}"/>
              </c:ext>
            </c:extLst>
          </c:dPt>
          <c:dPt>
            <c:idx val="1"/>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3-755E-4DFB-A602-CCCFDF36365D}"/>
              </c:ext>
            </c:extLst>
          </c:dPt>
          <c:dPt>
            <c:idx val="2"/>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5-755E-4DFB-A602-CCCFDF36365D}"/>
              </c:ext>
            </c:extLst>
          </c:dPt>
          <c:dPt>
            <c:idx val="3"/>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7-755E-4DFB-A602-CCCFDF36365D}"/>
              </c:ext>
            </c:extLst>
          </c:dPt>
          <c:dPt>
            <c:idx val="4"/>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9-755E-4DFB-A602-CCCFDF36365D}"/>
              </c:ext>
            </c:extLst>
          </c:dPt>
          <c:cat>
            <c:strRef>
              <c:f>Sheet4!$A$4:$A$9</c:f>
              <c:strCache>
                <c:ptCount val="5"/>
                <c:pt idx="0">
                  <c:v>Item 1</c:v>
                </c:pt>
                <c:pt idx="1">
                  <c:v>Item 2</c:v>
                </c:pt>
                <c:pt idx="2">
                  <c:v>Item 3</c:v>
                </c:pt>
                <c:pt idx="3">
                  <c:v>Item 4</c:v>
                </c:pt>
                <c:pt idx="4">
                  <c:v>Item 5</c:v>
                </c:pt>
              </c:strCache>
            </c:strRef>
          </c:cat>
          <c:val>
            <c:numRef>
              <c:f>Sheet4!$B$4:$B$9</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755E-4DFB-A602-CCCFDF36365D}"/>
            </c:ext>
          </c:extLst>
        </c:ser>
        <c:dLbls>
          <c:showLegendKey val="0"/>
          <c:showVal val="0"/>
          <c:showCatName val="0"/>
          <c:showSerName val="0"/>
          <c:showPercent val="0"/>
          <c:showBubbleSize val="0"/>
          <c:showLeaderLines val="1"/>
        </c:dLbls>
      </c:pie3DChart>
      <c:spPr>
        <a:noFill/>
        <a:ln>
          <a:noFill/>
        </a:ln>
        <a:effectLst/>
      </c:spPr>
    </c:plotArea>
    <c:legend>
      <c:legendPos val="r"/>
      <c:layout>
        <c:manualLayout>
          <c:xMode val="edge"/>
          <c:yMode val="edge"/>
          <c:x val="0.72719566969022476"/>
          <c:y val="0.2118319994836711"/>
          <c:w val="0.2424091935316596"/>
          <c:h val="0.57633600103265781"/>
        </c:manualLayout>
      </c:layout>
      <c:overlay val="0"/>
      <c:spPr>
        <a:noFill/>
        <a:ln>
          <a:noFill/>
        </a:ln>
        <a:effectLst>
          <a:glow rad="63500">
            <a:schemeClr val="accent3">
              <a:satMod val="175000"/>
              <a:alpha val="40000"/>
            </a:schemeClr>
          </a:glow>
          <a:outerShdw blurRad="50800" dist="50800" dir="5400000" algn="ctr" rotWithShape="0">
            <a:srgbClr val="000000"/>
          </a:outerShdw>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[My Project.xlsx]Sheet5!PivotTable5</c:name>
    <c:fmtId val="12"/>
  </c:pivotSource>
  <c:chart>
    <c:autoTitleDeleted val="1"/>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Sheet5!$B$3</c:f>
              <c:strCache>
                <c:ptCount val="1"/>
                <c:pt idx="0">
                  <c:v>Total</c:v>
                </c:pt>
              </c:strCache>
            </c:strRef>
          </c:tx>
          <c:spPr>
            <a:solidFill>
              <a:schemeClr val="accent4"/>
            </a:solidFill>
            <a:ln>
              <a:noFill/>
            </a:ln>
            <a:effectLst/>
          </c:spPr>
          <c:invertIfNegative val="0"/>
          <c:cat>
            <c:strRef>
              <c:f>Sheet5!$A$4:$A$24</c:f>
              <c:strCache>
                <c:ptCount val="20"/>
                <c:pt idx="0">
                  <c:v>Company D</c:v>
                </c:pt>
                <c:pt idx="1">
                  <c:v>Company S</c:v>
                </c:pt>
                <c:pt idx="2">
                  <c:v>Company M</c:v>
                </c:pt>
                <c:pt idx="3">
                  <c:v>Company N</c:v>
                </c:pt>
                <c:pt idx="4">
                  <c:v>Company I</c:v>
                </c:pt>
                <c:pt idx="5">
                  <c:v>Company J</c:v>
                </c:pt>
                <c:pt idx="6">
                  <c:v>Company E</c:v>
                </c:pt>
                <c:pt idx="7">
                  <c:v>Company B</c:v>
                </c:pt>
                <c:pt idx="8">
                  <c:v>Company Q</c:v>
                </c:pt>
                <c:pt idx="9">
                  <c:v>Company H</c:v>
                </c:pt>
                <c:pt idx="10">
                  <c:v>Company A</c:v>
                </c:pt>
                <c:pt idx="11">
                  <c:v>Company C</c:v>
                </c:pt>
                <c:pt idx="12">
                  <c:v>Company P</c:v>
                </c:pt>
                <c:pt idx="13">
                  <c:v>Company G</c:v>
                </c:pt>
                <c:pt idx="14">
                  <c:v>Company F</c:v>
                </c:pt>
                <c:pt idx="15">
                  <c:v>Company K</c:v>
                </c:pt>
                <c:pt idx="16">
                  <c:v>Company R</c:v>
                </c:pt>
                <c:pt idx="17">
                  <c:v>Company L</c:v>
                </c:pt>
                <c:pt idx="18">
                  <c:v>Company O</c:v>
                </c:pt>
                <c:pt idx="19">
                  <c:v>Company T</c:v>
                </c:pt>
              </c:strCache>
            </c:strRef>
          </c:cat>
          <c:val>
            <c:numRef>
              <c:f>Sheet5!$B$4:$B$24</c:f>
              <c:numCache>
                <c:formatCode>General</c:formatCode>
                <c:ptCount val="20"/>
                <c:pt idx="0">
                  <c:v>122821</c:v>
                </c:pt>
                <c:pt idx="1">
                  <c:v>122085</c:v>
                </c:pt>
                <c:pt idx="2">
                  <c:v>115641</c:v>
                </c:pt>
                <c:pt idx="3">
                  <c:v>114447</c:v>
                </c:pt>
                <c:pt idx="4">
                  <c:v>111991</c:v>
                </c:pt>
                <c:pt idx="5">
                  <c:v>108239</c:v>
                </c:pt>
                <c:pt idx="6">
                  <c:v>106230</c:v>
                </c:pt>
                <c:pt idx="7">
                  <c:v>106107</c:v>
                </c:pt>
                <c:pt idx="8">
                  <c:v>105933</c:v>
                </c:pt>
                <c:pt idx="9">
                  <c:v>100909</c:v>
                </c:pt>
                <c:pt idx="10">
                  <c:v>98580</c:v>
                </c:pt>
                <c:pt idx="11">
                  <c:v>98397</c:v>
                </c:pt>
                <c:pt idx="12">
                  <c:v>94430</c:v>
                </c:pt>
                <c:pt idx="13">
                  <c:v>93876</c:v>
                </c:pt>
                <c:pt idx="14">
                  <c:v>93104</c:v>
                </c:pt>
                <c:pt idx="15">
                  <c:v>92806</c:v>
                </c:pt>
                <c:pt idx="16">
                  <c:v>89214</c:v>
                </c:pt>
                <c:pt idx="17">
                  <c:v>86272</c:v>
                </c:pt>
                <c:pt idx="18">
                  <c:v>83818</c:v>
                </c:pt>
                <c:pt idx="19">
                  <c:v>83691</c:v>
                </c:pt>
              </c:numCache>
            </c:numRef>
          </c:val>
          <c:extLst>
            <c:ext xmlns:c16="http://schemas.microsoft.com/office/drawing/2014/chart" uri="{C3380CC4-5D6E-409C-BE32-E72D297353CC}">
              <c16:uniqueId val="{00000000-FB4B-40D1-A9C0-A4D61C4EF479}"/>
            </c:ext>
          </c:extLst>
        </c:ser>
        <c:dLbls>
          <c:showLegendKey val="0"/>
          <c:showVal val="0"/>
          <c:showCatName val="0"/>
          <c:showSerName val="0"/>
          <c:showPercent val="0"/>
          <c:showBubbleSize val="0"/>
        </c:dLbls>
        <c:gapWidth val="182"/>
        <c:axId val="548378752"/>
        <c:axId val="548376456"/>
      </c:barChart>
      <c:catAx>
        <c:axId val="5483787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548376456"/>
        <c:crosses val="autoZero"/>
        <c:auto val="1"/>
        <c:lblAlgn val="ctr"/>
        <c:lblOffset val="100"/>
        <c:noMultiLvlLbl val="0"/>
      </c:catAx>
      <c:valAx>
        <c:axId val="5483764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5483787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[My Project.xlsx]Sheet1!PivotTable1</c:name>
    <c:fmtId val="17"/>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2">
                <a:lumMod val="75000"/>
              </a:schemeClr>
            </a:solidFill>
            <a:round/>
          </a:ln>
          <a:effectLst>
            <a:outerShdw blurRad="57150" dist="19050" dir="5400000" algn="ctr" rotWithShape="0">
              <a:srgbClr val="000000">
                <a:alpha val="63000"/>
              </a:srgbClr>
            </a:outerShdw>
          </a:effectLst>
        </c:spPr>
        <c:marker>
          <c:symbol val="circle"/>
          <c:size val="6"/>
          <c:spPr>
            <a:solidFill>
              <a:sysClr val="window" lastClr="FFFFFF"/>
            </a:soli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Sheet1!$B$3</c:f>
              <c:strCache>
                <c:ptCount val="1"/>
                <c:pt idx="0">
                  <c:v>Total</c:v>
                </c:pt>
              </c:strCache>
            </c:strRef>
          </c:tx>
          <c:spPr>
            <a:ln w="34925" cap="rnd">
              <a:solidFill>
                <a:schemeClr val="accent2">
                  <a:lumMod val="75000"/>
                </a:schemeClr>
              </a:solidFill>
              <a:round/>
            </a:ln>
            <a:effectLst>
              <a:outerShdw blurRad="57150" dist="19050" dir="5400000" algn="ctr" rotWithShape="0">
                <a:srgbClr val="000000">
                  <a:alpha val="63000"/>
                </a:srgbClr>
              </a:outerShdw>
            </a:effectLst>
          </c:spPr>
          <c:marker>
            <c:symbol val="circle"/>
            <c:size val="6"/>
            <c:spPr>
              <a:solidFill>
                <a:sysClr val="window" lastClr="FFFFFF"/>
              </a:solidFill>
              <a:ln w="9525">
                <a:solidFill>
                  <a:schemeClr val="accent1"/>
                </a:solidFill>
                <a:round/>
              </a:ln>
              <a:effectLst>
                <a:outerShdw blurRad="57150" dist="19050" dir="5400000" algn="ctr" rotWithShape="0">
                  <a:srgbClr val="000000">
                    <a:alpha val="63000"/>
                  </a:srgbClr>
                </a:outerShdw>
              </a:effectLst>
            </c:spPr>
          </c:marker>
          <c:cat>
            <c:multiLvlStrRef>
              <c:f>Sheet1!$A$4:$A$28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Sheet1!$B$4:$B$28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A2B8-4CB1-9706-9ED41191AB42}"/>
            </c:ext>
          </c:extLst>
        </c:ser>
        <c:dLbls>
          <c:showLegendKey val="0"/>
          <c:showVal val="0"/>
          <c:showCatName val="0"/>
          <c:showSerName val="0"/>
          <c:showPercent val="0"/>
          <c:showBubbleSize val="0"/>
        </c:dLbls>
        <c:marker val="1"/>
        <c:smooth val="0"/>
        <c:axId val="330902208"/>
        <c:axId val="330908112"/>
      </c:lineChart>
      <c:catAx>
        <c:axId val="330902208"/>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330908112"/>
        <c:crosses val="autoZero"/>
        <c:auto val="1"/>
        <c:lblAlgn val="ctr"/>
        <c:lblOffset val="100"/>
        <c:noMultiLvlLbl val="0"/>
      </c:catAx>
      <c:valAx>
        <c:axId val="33090811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3309022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series layoutId="regionMap" uniqueId="{321C894A-F5DF-451D-A745-501C3AF466C6}">
          <cx:tx>
            <cx:txData>
              <cx:f>_xlchart.v5.1</cx:f>
              <cx:v>Sum of Revenue</cx:v>
            </cx:txData>
          </cx:tx>
          <cx:dataId val="0"/>
          <cx:layoutPr>
            <cx:geography cultureLanguage="en-US" cultureRegion="GB" attribution="Powered by Bing">
              <cx:geoCache provider="{E9337A44-BEBE-4D9F-B70C-5C5E7DAFC167}">
                <cx:binary>1Htrb6W4suhfafXnSw8GG/DWni0dA+udZCXp9OsLyqTT2BiwAfPyr7+1SE+vJNMze7Z0j849UuTU
y2XjR7lcrvXPh+kfD+Xjfftmqsq6+8fD9Otbboz+xy+/dA/8sbrv3lXioVWd+mbePajqF/Xtm3h4
/OVrez+KOv/FcxH+5YHft+Zxevuvf4K2/FEd1MO9Eaq+7h/b+eax60vT/QXvp6w3D6qvzal6Dpp+
fXtXC/P49c2tuTeP3ds3j7URZn4/68df376QfPvml9f6/tD2mxK6Z/qvUNen74jrE4Jw5COCPRq+
fVOqOv/Odih956LIdz2KQhy5OKC/t315X0H9v92tpVP3X7+2j1335vv/P1R/8SV/4IpOxU+DEqtT
3+9ul4/95eWg/+ufrwjw+a8oz+bl9Vj9OxZ0vRJ1IjrTigeDfn37X62wqr7/fVSeZuSF0H86I/id
R33Pp4T6xCURgRF/PiMIoXdBgAOEIhRgN/DI720/zcjf6NDP5+JHxRe9hy/88vbfLMb/Lycmvi/F
N9XW4v/l3ITvPIKDgKKIYuKj09i/nBv6LkChF1KXeKGP/ejl3Py9Pv18ep7XfTVD8X/9r5yhdXtf
f33zXpn78vdh+rPt89+4gS8fxzcXj5N4UP+uEy/tzF9aVfwOe8gPwgATL4D/3qt14gbvkBv51I3c
CLkEg9V9suhPe/jv9enn6+R53Vfr5PLif+U6ef843b868l582H9qYNE7HPghxaEbeQRR4r+cHDjy
fN/34LjDyHfB/uKXk/Nvu/Pzefle7UXPf337/tP/zJT8+Yb6sa6Te3OfLm7Gs0Pxr7nLl4MD9Krq
C2/lxQD8PrLbr7++RWBSn03lSceLTfHjfHraKecqj/ed+fWtg1zwVTD4YyQKsev5GOZtfHxiIfwu
QjhwSYi8iMKh+fZNrVrDwQEK37mwCwPYiDhEQXhygDrVLyz0zveiyKWhHyECNv+Hg3dU5Zyr+sdg
fMff1H11VKI2HXxN4MPX6CfBU1+JSyMS+ohGETiNCGM/AP7D/Q24kSf5/1M1YddNMhgPkV/2qWiM
3S3FNEm7Q8KzO89OKq51PsTUcdtd1nRQuPR36IQKW36sTZCvRiNpyeaRD7uMzsNugQhnVVfxnXGa
etfPtn6CFnQ8oQstrEYq2UJ0Gtmvqce37lQUq1zN77kachtTVNU7t0Z5+8n17MHjJlsVkV/vzgXq
OkeyBa8sBXDA1Ufs2TDtO1Hv2lMXeGgiyYLcgZI0Qc1y5HgJpkLvlsJrzGRjO7WAn0GvpA9Cel2a
d7Us2cIeBjt+lyyqerZxKYs5KYa+ZYFXNO7TiEVz2WwkztMiCoaSLaP4xB6bat/Vu8ldjVWtd2TO
1M4Eg96d0bLkZclqhxe7JmdSGbOrrSRuvID5aL3yibrgDkVmF00NduOs7t3YqoHH6vTl5wIFp8/P
URRKJk/DT6wuGap0mPRoUjuuA7ULh0K7adQJUTKSB6jeLORF4Cw1tt4HMvpOamHxruamuZlnWBh+
XXW7BUI/INH7rRu/YrtiylDq+0W1cib0Pov6bieNhkFaBBfcG04D+Yx11v5MZ+2fhnY2TcPKuULJ
q9b1E/vUuaVLi46nlhbw3M+lYqXXeoa1Jh3p7YYyQk+Qg42380lZ+fECLuylaGz5JcJulp5JC1Sd
FCwQaZx5U6viSeJMP1cgHap2Sq8rB6ndVEcw8l3eQvkEL+RzEZ7WyhN/If4Uf6ZqAUUzFitJ/Pfn
Kgv0pOe1imft/gEs6Fe/GtX2dQvPNJXBHDA0eGH8rPYz/l90/lmFZ+C508+q/pS/SL7u2mtJERSK
4dJfhUSq2Itg+5+X9wL9Ke1pX7xmi9KvN6+IjoLNtGydOSx7G79qQXeqdVPHWphm3E7B2gOTdq5z
ln6ldmEE9poLTbaRhaVQ5p7aLRCqwZSc0Vc0hbOiZMGpyh/ARXRhLdBSLIoWlWeUOANYwAWvFnUL
SEYDmv+69UVwKZZmCObvnX4sVwvJk00wfFrAoeCDmxadRWt3DNd+6epdQCK9my2tSlb0ZbNbiEsR
lR628RNrkVqoRozExqFtOtY1xZhg4xTDfmFZtwjs7QK6JK/U1TM1XpC7bNJIJpXMVcmedDk+ZsW+
bUW2kkKRZC7RBXVawXQw/SZa/Dmz2rAKtazmlRdPbf+bLHERt2aa0qH8Oo9uXCnO08rpqnjWtReP
kdjrUum0nGrBgoL11c4P8wffDsOqhiOIjRJVcdY2Yfqsl0+fMeOIs1m0PO1PR9pwsuPDyc4v6J/S
uuUI/lEsNZa6TzVOCl6htOMZnKIvVf8NNX5E+jXG0WbRTJfDdlH9BC7URU20nPt/3ZPKFTtezGr9
vDfdpFbam2/0cpK5hFQ7Wk3VboHMqcNn2muZM/ssc6bpJgjAFXmp4pVab2jh/FyIZxX/WTNLb8+t
nNUsNFrIz5WM6t1MweuaTkeXdzpNF2ihLSic4EdUuPPqTB94N8JZeKr2BC6sYjlXlzqvNC5otZyQ
C/tJcqlkT80u0BP/jD/p5NhJZoeUiUVGslA5l8TTZI/cL3xyqj231UGN7gDexZyzqR+ndeeOPvPB
I11J1CUqkm5iM7+PSxzouOD6NzkENolmKmI4n00a8HBiOZF03VbVoaNUbQaD1lS7Qyxl9MXHuUy0
2MnuS+BEWyR1tR2jxotV5vEYhzdz7c8sdx3OnK55KOyAkwE8jFT4l1GQ22PeZOtOT9FOtiVipWje
u6GD11x1n0rhPBRVJ9Yz6mmqLLnMRzeKC8/GOfnY0ZquqaA0JWMYE8nXuFdxX7ojG8p6YIGZ067h
DzJTGbjEwcbvHBOTbEw5lqtKT106TOW4qkO80bI5Zo74JusxYxDbc1kRBAe4InCWjTRgnZT3cxk1
jESy3gvwyJMoCHel536sfDldVkIf3LlLFfjuyRyEt8Ooii1pVpS3ftyohqYVdaYUm1nGwyhuAmSd
JMhLye6HWlUJ7xWHmXTRCitRHMRoP6lS3IfG+ikaP7vdbZ/rY4NJnDcbVblVqsOTnSN8bVu/Z3oe
wJsUrkxIlFWszwrCQjvF4TUOyk0T9LB6vdaLfaPquI/UFzVOI4tM7oBZzHw2c//a87+WA/V3VcaH
uzIMWST5fFOZ4FCL5jMh2ZT0Ucb6+Tqv8l3h6X2hp2+6QvXOadqMEd30MBfarJDpMlby2bKs5mJr
ZuDKub2oZ7kbDRjVxvXrFe66uOppl0aV18dhQx8KpDjzOi86zH6V0KDJE0KV2PLQ+zzw66xtq1gL
0ccNbqNEa7NGmbvGOQlTPw7KGnx/IvSqF/BZgR230xh9rrlXXA29ttf9p+jWnfphHYp5ZKRzHh2+
yZpar0ruflDUqnWbtazMeR131j/6pYlVvcqJDtlENY0NmXCMhj4eNLcM120dm2hsWI39Fa/LbtsU
JWeiEDxpojZMeDMkjhBhkmV5OpKq2fjUfM5l/03X85T4jelZJa8G11TpPHfkiqA9V/EgaXapfRPs
ozyLZ1qKeNJfnSDPViMtV2WlNWuU28emRzva6W91g4+kz9BKa1gOKW/zLsVW6DWVx6YYhpi0XhkH
XQH3LV5WsV9pmlSZEEmn4IgOSrjZ4KBCLMoH2DwW3Wg7dgyjAPRkomfF+NnY6TowQZt2wsJR6fW7
pcasOU+4O1/UqjvWWa4/R6TcCGT3JgxXFeyPTlZtkmHJuqK47sHbZ7oro32A+JhkUcWkC/dn6uFd
o2a094oii+F78hTn6GEibZlmIy5jks/6ONXBdp7ovGlL6iY68uNpKvtrDbsq7kU1wGmveEyQqI6z
gJnAPsVxNUd3dhzgDG/dPNZ9Zlahn6N1Q/B7r5+aQ1OY29bn0cbaXWVFgdnc6jlGisCFDFzoRubd
hRvtKs7JevLL4zTC9W+QeE6VInfc6etVa+fNMEq1nbBlQ9+h2ORtl+rIrGwx3GN4S2LTWOesg40f
K6dVK79glfHalDjZuif5tPJkXUNdfef0XciI8fEha4YipvMXH5yRwO9qsKe6jJ1IgXVrQYEYWpLm
+cA63KxQtJewGrektawnQzITMAmk1SLmfflRuXPsj71iGnqW+Li7aEaKWTCYhrnczZmtUc1cNH0y
ZqhiUowbDZPLvIE/2iF7rBW/EIPdBMV0m9XNscs0WUeG7kunCVcaOU1iHN9hkzLvlefAoshUy1yn
5Gvj+7eDj3BiBd3WIqpTMIXzcSy6ivnCWQ8SjC7npVyZikRMK8zjINQrk3n9SlV2nZcmbZrpMvOD
TxUtUIylEqyiFVPKfk7m2rtpQv0Bdl/BwPPTbKRunZSAGZqt1IjhPipFHec23xdes57azmPuXA/x
VOV3ArbpuvfvkUITBFCmJkZNqBg88dxOGZVJOPAong3fDoUJGXKCg8zRe9SDW2bocHDJF1pm9Vp7
fEMN7uMqKyOG2urWzyrL8lbmsVPLJuZuuQ6oIbeljoch8vb9VdA0zn6EDQY7zV83hZhZRMO4mXXP
uoruvXnwGAmjKM2D68FOKBEa9uSYdR2rG8fbTuQY9eaymWSbNCGsvVH2Ecs7uZXmYwteVAxHo5uB
uTNGfoELgornoWPUULpSWQ/rI9AywdJv16YtRAqe9LZ1i6T35u4oI5HOBS6uZU4SsHYFs/OM90Lx
LIGNl/R56MZjE40xFsWFb9fKGhr3Qz/FfYjX85B9sMGsYjzRD7Pn2hSXjWRlX8Zmzu7bnuwHr66T
UVYQ35LBY9WWThJOs4hhp9SbDG4CLNfebT0JxGQm2rQM917AXYabjDIzUbQyvJFpgUTDnMD73EQ9
imlb5SyMgNRqN9rMoaPhCq8+Q0St2toBPKI+ECuHBHfTMK8CVN3VdsLMRPWmzGGGw64cGaf20ETY
wG29e1/3uGW9b72Y+vxSRmpMh5lI1iCRxV1UR8yOeerXxVV74xpvuoyMWoXFZHYK9kYos3EFhsQk
ZrgfepHmGZ4SEWRHPyxzOG48Agva3TXS1GkL8YpRinkjeizXXSE+ZFVR7mzhXIY9/g0P04ojm+/c
iJ9WBmXYc9uVnYNL1TrlGgvLVDAfstNIazRcqjqEy5IGyzeaGGkzpnXURsyPxFeNRBHPGByFTpQN
My5WSat0yyKHOrE36HVf1O8jCBD1YI93QU5XvEPjRV2IgWXE61M81pc9d4M097UXz6667cBzaJqg
TYwxR+o3LcsHPy6Np69I4H3wWnevsvUU9B7YMwkea6G7pHdZ1cjbXqIDCMG0+dcTQWVsq/wgvOE3
PUJTbhGtalfOcUjCXTtkzQF5/AZP5QBr1KzGgn+V04dglLvZm76VozPHTeh4rM7RtqvHKfaxDFmB
qz6tgq6Np2/+DAbEbUrFIOx/F1Eexr7LL7MhcmIeOYg14TCzui4o62tHxELW2bYBF9pt1UFrW6eB
i7uNGuIyjBQLHX/b87JnvTyE0GJs+7aIBSq7BDe+u23CaWUV9jdg49IK0ewiqIubCA8PfShgASDJ
RAQDx0uxKnqnBc+n3zc8CCDiG+wbvanLWWyp7yZ5t5VkRHtDbQ3+fBOXxcS0J52YKu2v4foQe/jL
qBr/qkMn01nWch1MU1L1w0PtjmBMeAwjniU2j97DjU3DtW6tOr2ecxzAxaW6mXAdJU6tL3LfvfHG
qk98t74lff817wYZu9plOuSfyoJqFk3cOzi4SV3h9RteTaltJjDNvOB7NySXEsLQk3UYvKx8agWn
DIxhkBZSH+AcBHcriGC4dRH3ilImwFHQmOsY+x1eNw2NEek0BBBGleTul8HMXxwyrHK/Nwz56qai
kViXpsqSmuSbvrRz4nqtBptnQ9aLwqbu4F0VQXsscziMue9sexkWF7oYLon42kbeZTt6wUe/DuNS
7LQD/vYkIdZti8fZ+io2QwvOESU8jYiFNToo5oQYIiYlZuCiOWyMMh5zhfqkGRFsPsEGR0jwTK6R
N6q4yLxLR4MOZVqIdGcqYIUT+GwostSgEiINY6FZ78o9ZF/k67C16ZjPF1nL3VWdlx95b/N13VrJ
erj/eBCvuDNqjz0sY9he4B2gniTlCOGOydikk/y+n8V7N1dBUmfjN8+gQ0gHtEXz8C3I7yAcL1dj
N38bq8n/QHjTx9LRJ8dy8tMRhZYVqusvgqRAHt3kONs7XX7QZrAp7d18HTkXFR1/o3MnLyBytBLE
xzs0dRedFE3c2nybQ1R4AzH6e6K6mY3GEja424Bndh3S/lFHek7KLOWueBg82bIGBxC0oQIzOvZb
XpqvbZXRVTNN+2gmTDSeSFAAh4IO6UPgVIkqeua09IKE3Rq3AZyYpWFdll9HrfygvGwzougOdwNl
A1ySmR/O79usgVnt71A+gbJs0Cx05eXgdgew0iJuDITu2iItPfVBYe+eq/HgqJDNaijjOaqZlsJe
KqfsmDSIbwYPe+uWwpQ56Lo10jm6BcmO2jblscn22KGhwxbSOA3bdirlxRMNhblmVo3V9lwr9zKe
VO3EV/qkaWEM1r83NpySxgyJz+1t19x2JR6PIxrXJmw9BhdVzkYrBzYGRQEdye8cPeQOy8CLLZo+
TIfBTGwSe4JhV0GI4HJAU35tTsVcZtftGEd1pfZhPpLjUkA40sbFbMETVeF3Wh3Mzdr2HLb8D1pv
o4J5WHjrJnKYikh2VZ2KHhajDpsjbAoPTL5pV1PleUd7KiA0qzfRHM5sQTvD/WPRhuJq7Lsn0pne
BfijAPd3t5Aip/GOpZ5sUo2dShfaUvhe5m27nORwXoHIM4bPIh/clzOFeKpiYlb1dml4YWR8ZOCN
+QlcTnWykBamkG69J8F8u5BIpcVlGDrJmPPiGmKFKpTz0SAkrsdm+jaJJtuOyL9w56I8TBPBx6WI
LOwrZQKyOtPKeajXWeeXsXSdwmEawi4H3+l3kkhyFKdiEe5FAM85mUxnbrq4riMOk1rmAbNER+sn
vFW2WbWqxLFe+FwTDzyj6Vh00ZWlYEMG24ywd3p8pFQ6V0Ts8xPiw/XmqYCr1ee+4HY34xJaKHPb
JVPtw+HwQ26SA92U1m2eFIWuCvZ5JY6VrvpLrebkaUVZLfJ44obRsuquFHhf19iJ8muvULc6y6f9
IrYUQaM8lkW13izoIoui2iSkGd10qbXQvNkrE0fJi7Kfppi6OT2WtU+PuYQO+37/Jc9aelzoXlgN
V8FYsKyIXPiOk1jWz1sdevxikYBb4NEVyIewDaw/NQuzcXIaHButwqOueZMiHtkE7ljhcWEgU3Rb
V5OSLejCyKWLL5uyif1CGgccf25WXeX78SBm8NwGcjjL8qYJGZVduC69plhFc5En1sn4ta5JlEx4
lqkfZnUeh6bJVj6F6FvXNOK6PxXYdGYLMaWa8Wly2fI2/v3d/sUD9IPScytyWCPL+/sP9F/vVQV/
S/bbmXjKUTxjF78nN/6l1PpRnRJTutdCp9780AWtf+/d6en+BfKHNII/SRR4ypX8E+aLLIIXmYLP
swi807P/jxTIPyQR/DRf8fQ8v9T7nkkQBO9o6PoUckSoByFteMh/SiSA1K53GBJHaBASj3r0lA35
PY8ghGQByOPxA9+Llryw70kEKHoH2XyQZkKRFyIKuWH/SRYBXJVfJBHgIALtLg0QJKgE1I88yDB7
nkRQoqKt0SjJY+OrC1K7/t3UlF4CUSq6RkPg3Y248ZLKtnS9cF1wb5+4Xlv7T9yyhBjvn9ZdVC3C
P6uL6L3IIYCZD7rZL0VUlo0G5/93nE5zs4e73Xf2wlhoRW4hnPUk6HSHAB5ewO2w7eFclJo+RwWu
nL2SG9pQ/2Ouy+rgBxTu2Ce0mWs3HUcerr2gwR+90HyVtRmvcgigIHj9UWELD7B2nL9AsDKuDaIf
Bwi9EFoYkzE3tBh8E5vt5xnO8QUKNM32ENgCJ+WMywz5u2EoIKjpQqQqzGZmIB6TJ9Fo0X4qUQjh
GByh/YLzoL9yVOb+Bm5EsZkLXB8Ky9WhPBU8m8DzdDWOXzEWdCkCARcOqaXTsQXUG5qP8rDwymly
0pxPBYSB5mE1+Ta6LLoWPGSdRZf8BNlpmlhLiUo0Ai/f7z5Qt3GOplRyLR2u4LFtUJcQk1eXmSOh
CJsZYrn1KWYw5hBNwVVQJbrJ6do35hLlxl7m2sG3SIku9YYsX7VTS255rseLXHd3TQXuOMSUyHAj
ZQEvJjwOA9Ld9G5pbuA7hk0thHiiLYzTXmFUFPl2QQPr5Td/VWlRVJJh47dKbcfJVxCYF/28HyP5
vFho2gunZ4yFNmB9933OI/9yLoYNRmN51fqC32aZQ9YdpNrGLQ747dTNiA1jNyWFN5o1XNL9PUIQ
/tThOGwi1IhLMhUBXKutuvEmiEkSR/KPsgxrNk502Ou6cRPlTWVcjF0BDipA5Q+oGx3xRDtDoe95
G4gkBykqWxGjsCZryrOexws+1gNZ5xXN4RCd+2SwHIIf3chvw0nWG9sOzSaf3OhGd0MLd5Gq+Mqn
MTUNr76YbEYJvBmJC2K87JD7EicZBGNWqseEVXBaI+a7LmGw6OFxD/zhSz5zdemGrbqcT0UTjgSC
4a1eLYw2mjmCfQMchxvCokY/hP100WTlF6+oRh5r2ji7E1rXwykXJrTOzu/VF9ie8EE/0LbG7XVn
t8i31d6C99cwLDHaF3Up88RAck3qj7Z9Ij7xiw79FuiKb8KKiFRxJ4DYk1NEa+I8OKaaLmSY+ZfV
ROOoCEv7YSjhVc5tRA4OfZQbeConGl6mCDh01JLpqahxAjXEc0o+RUw1rV1DEHs+TuUUT9ib12WY
i2uVgUPjzW31IMZ8MxX99JF07WVYN2t5siNLAVYv25OTHVnQajEmZxwm8Cqz8AQdtqg4mAFVF7zF
YQLHjf2UZ+4h6LzgK4dwJLZEfKwiOsJ7dFYclG2rC3j/+i461PYA8Q318dlR+LMcNQSpj89S1CC7
34XwOyUBpqckZ889nT7PUtRCVImeBzx6lIEot4JKSDPwTtlazilTyUgP8AV8jb8WfYb/AXxdt5ut
jB0z4RT71r3rm/ymIfN0VQlR3KkxziClLc7UnEFQEKZ5KVBgMdiwSh5qCHsspMpT3GcLGJ1qTE6b
pYvcudqPGmc68WwO14i/10ZTtxdNPda3M9xAWTeo8Vp4bXvIAl4kJDD6PocYSD75+Qd4BBRbDC90
q7yN9P2wNyKX912luhX8diTaBKXsPjhOta3grWa05nbKbX10AkNuKt5f5HPYf5oJ4RsLvwZIUWj6
T/XQVKxqO35VkS7ftHmIYtSiitF25l+GrJvjynWnw1BH820F75zhid5B1CZ1KwsRLUHqjxZy1RZ6
T4twNZvCW2eV5F+QuRrnKfyUzbWzgbQ6nC7kfMBbU2hxl9PI7A22MsnGXHzxvSL5N6svgizMl6sv
DH2weJA274OHA0vx5eqzhR91gRuIrwWSvoTLunMsXGm/YNcG8Th74DPozL+BWykc5Wr+4pY0iJ3c
dAfbzf4Nz52PM2zYFYIXWUgbyeSh9V15qHT7HVpoTlQdZW3zzSv6Ijv1wdSxRe7MLoLm2PotjPhP
1C00tyvWmvfXIcEqnfp+PMBDHznINirSStn8kwmKq/C0uUlGjg38ruPjIupx/F10sN4zURWW4Vfl
wM0Z3lw/BtmsUqQRT1pucgzP69ixuob3gHELWxIioriAhEWA3BJLiKT3/Dv0kvtazpnEapIKaryU
U1GHdl7bY4gbUPfgzPZ5QTXaFn7Qbl/Rz7Iy0+5hQQOiDmaqso2Q89yzs8i57kIjqr7yxnLaLFUX
5kJ/Xa2i7g3k+Y3JpOQqs+X8Hg7PIoafyrSfgtkIJuCV9rdcmwsrc54zuMExIZwenpCEZobQ9gae
DNvYIfUdKqbiyuOud/cDszT374Ro7ryhKq7QCTvxFsyDk+os+bfq2VMLP7Sc28uhhQX7wTu3d+Kd
sR89I3UZbqU+PdAiwS8inWPICPBUUoU4v1hoC3Qu5MLIIXAQ/F/Kvq25Tpzp+hdRBRJC4pZ9Ptvb
sePkhhonGYRAnM+//l1o5/FOPPNl6rtR0a2GODFIre61VgA1vcX9W7AcwnD75y+ZAzP964eMsxOl
rsD5xHNcfz70/P4hDzK2CNAQ1vdY2U/NVIlHwZVC4TDsFuaLRkrwrc2oeETqE59Qn/7pF/DX7/5u
ivtFXpJxTiG+DTz2f4k3fhrxb2n4V1z5V79JJ1QLhXaO4ftbe7uaffZUlysVe6g9ytpG4PxSm2kz
mLfNXJlA7I5omFIXTzTO28OFE2aLcpI2ChZIiss0KYKs87NDOSfFOqf2Rto0XhrTzkSKGpy6Wfkc
QdE0D+IBpbiYfZ2adCHCkR3SsqkvPemLRRMn+lvJJCrJ3vBVI01e3SM89j1k+7oT3o5Tioak4yHJ
utsF/Y9sgM149NwA2+cDMegR+CXisEsIA/1P0I+/xaIdc8CMqPhuRanDrIA5JVmZg2HubNKWWJ+M
kSTbnhXWpyL28qd4/KvT/BDWKjp5XoWs8N0sQhs/sOrD26wf8+rRj1DEx37DppIcqZtG27qwyZHN
V3T2mSvju8/mRWgBR/S/OHPVx/3Vyab42HMfZxCXDOumrOpLMkU/BzORt/6AQ+H/fCZkwiYL3iEm
UAcaWFDN9zmz0zzGRJtAP0GN+c9fCrV/JwWAcuDgK+HE44Jwm3neh/P8QPus8LOJvmmZ1TsQG8TR
DJaY1LocUe+++1zZjF1AkE/cYrI0tY8JTnDvd5nYD6aJZ+iBB6mOujUvmydpTeNeAQD0YIYRIAfX
9Yfz3eXFtR2MJcm2JcndW5ikXrL27FosjI8CM4lqnl+uwXwYFgBZ6Z0zlP6n0rPslUcLHIxns5jc
aps0Qi6NqYASOzg5IJzGbAVzAItxT8ZC0S//FLHbjcajvW4bKsUfIj/+pmydHbSHvbt1hzAwJ4nR
UfXjB589+5Lf4+4+i6EAcDuyfLivpWI8sJ4kwWRFX9pEJy9111kr9B9bdOgjNPImu1umLLG/2GiA
2E7rff89NOFle3DnUFZ23TIehn4jKjQcQ/ADzoBzyHNpY1e0bbSSgFw5e6zUdmBmjd2L4dy4truz
gOSxA+PzOybPlZU0CyrHbPXLfUAGoPYoUE4pAau40Kn5OoGd+AJMmzq4GmuMMauidzc8kdnKmDVJ
4xUVfbi5Bafoa5G0qw7GjKzylTMJzEJUOS8yqReCsh9tCKoFSJHsaWRlfCo859WUBowLR5xD3On4
wnOfH6PEvbpjjuNiiVb72dETeogOPklOdA7YIgZzdZ8lJT6/DxNWaANk48Ri70+h1y+bdgQxI3Z3
crB1oIhA5WKsD3QeIl3UOHfhasoBzakBerq7zJUJMxHGNIPd8PoQhk69QfEiDlTUig0JOQXYJ45f
vTwfARAcp1PSR+GLP14k7+JXO2ThYQqzbGFM4mt3yT1bA7mG2bzJDl3mhFdVqS9h7f2VOCNfRl44
7H2Z62f0fA9V2o1fjR/IgGFPXPtf/RypyT626BSYU+Xg+cnKmOZoaQ6VZuJ++rz72qnZFpO9s2qb
nkJb5ms04GzUDmDeB//dDG2mQdBx442ZjXILdS5zWZVEnaZ4FxYlPSlflasIHeMVnag4DSxjQdT3
5ZcyAyo8ll546LDAPwN6hY8dSEI3Ab5TkRQV9MkuvpTEPcWVaJ+EK/3b7dMc9uF23VpL46cgWK7Y
DJJE/+mXKhLNCxUozeneVJEyG2sIAOz4PaD2NGYc2M+Jh2vRRsmFt8+gvnARjABdPUic2ZZDbFWr
TuEcYHzMc5AI8me/zX8Ly9hr0tduHsjC8h/d8ToNfpovHD+zlgmh8ZrRVj7ZfhnOk2huoqLUeZc/
7xAO+3Aqwt4AtrHne7ZDmcdwOP89meLaysou64qvReh2wLjV3sHu4qwCoMrBeLv2QgaMDS/sBZGe
u2Bm6hZgpm5DxYqN6kGAwBmy3HQ6S2/7eTGbAu/mylSF0bkuNrlVpytTUfa6/Oes6nT+6ONTNWWg
e72ordvnirfx7u6/V5T6/02aeFNauof5dv+spvqakwywtCR+TtSw4p2eXomT4puKtbWkUTW++v00
BL49AJTj97cwa+LdSQ9oQZocDYU2ex0CEng7ZhifGW5njd8Tw3uwyRjv2eAH8/5k7FPxLRm8P5QM
3bGhSlz8oTmb452O+0fHSvrPbsXKlavS5ghqnI+W0ShXlqX0a02rc1wjT2pb32p2WdRE1xB7aQDI
TnlxmR6eemLvsWuPr7RmeluPFdKu2TRhBBXhI/A+WZCHYwngw6Af7u9yNOrnrhjs/e1lpl4xbKkG
0saEmKGZX3zp5c9tn9v7u/8ea555+2gslt+ep9BNA1RWVkDbpsmVJigvDjXzV4XP1NUMRMdfJ+2O
B2OF6M0/hMmrMcw9kqONSxu/Rs0R9/zbc4YssVd//oDYTMr/LY8l6MmAkO+jVkuFh+LW7x9QMiQ1
cM558bWRRO+TMZOn1PWjE+q9epEUvr9kNcvqpXH+27SZaAr2pa7d4tCGWffU+JfWi7qrMZKqqpck
FHJjTGtonZMdDtec6bAAdN7+UeY8OnaVYNvRYfEiRPu3Xyq/jYAMLvJlX43etlTt5zgDpiaPJeqg
0+RfmAucBtAg9LPIXLU3Ps/J/YsaLRxpwnJjrGl027llgRJx3xVYAfO8doMs9N1HIaeV+aGAu87W
duLJ1aTs7inMW/mIesDCy6P+yURU6A4DBJ3mO2OW3BP7vsSrY0yHAgVTJnG/Sd0pOxbAtTXIls5e
MY7nqWwKgq7LDDhqgbyXos28pZmqLfurXwh3O/qA2kRRJLc54JjLaBicq+R1t5zs1LlGydgth/lK
zb48FORklYMzHnji+NgjY1QkUvnAJKkvdB7qOU03fhwtH4w1xfYK5QD/ILyEP0xW98UsHXUeTeuu
sPTGqfro0DbK28ksfGxSgFlM5b8hWbKTPqDr3rykm8HS4WOS8PpkrHuE6RyYu96fYSLiaBgDii8+
uK+LZrEjTi1PTfj9g9uYvEPrOupuc/cl06yPZi5sv98XS3NVuqeuFhVQgNisCqGSI7jucu/DCcQu
60+2k6PmKNLhseMyxj8qUy+tdDtgkMv8r1I3D37qhn97zVuXjR6KSQ6wDmjEfK8b52vm+Rlg6160
yDxJ9wVA2ktiUX4aieInxRt+ilmd7zIneQQ/gk5LUHx/TmTiyZPIATvbEiLwhkgtso5Em3AkWHBs
mQHVna5zvzvhLXgUkXS/vV+kkbp51P8u5qnG4RdLdsnBs1NxsmTdAvZa9TPo2apwFIHTd9AIA3gm
LACv4vFjrBjbF/YQB7Jt7HRRuyxaWnbir01ygNWnelTjJbXEpkQv4Hhf/zj+NdbI9/TitvR19bUB
OHDFHXSr+jhJPyH+1Qnd9g3ADR10TpRcAbmp99wu6KqssvIr13VgIvLWiZdNVSUn3bb87IUuFoKS
kx0Q3dh0hc8Ohc68QzUPxrwPVWlveprK3d3Vekm/oUABTC9OVbcbxtGLdAFhJDFQHgMKAg/CUuCA
Atmw6bhrhUDrqG4tS89emGngdt2HeJAKJ4/obMWl2og4BWaqo/5GpRUY6DrLjilQT+vWqfDyuK67
qFnIP5ecfRsmlv0oEhpwH92QYIrGLYggw1tioSRF2jpcjraLMnqXV085CEA+Id5jWovyCRiueGW3
SbI2kzRu+CW0/LWZNK7IyQCz8IpiZ0zLTvsDixhqdj14SYupT59TRdPTVBbZsmBoa67LGrSYWKOB
JFMQu6Fb5CFNmy+N0wzJPH27sgkDGj4TP8ON05hYbr2NcAdrn4SSgPvhVqC/xep1yAf/Epbav3Tz
FZBp1sJOinFlJgD/H7ZhBQwWzjZ8AcAylhUxjK+ErHGS4Z+LjoSHaCiA6hnroNSuml6mzLbx4hJ1
NUNkPbdhGT5YXZxcG5YNB2esvt7naeWKVV8MZGl8xK7/EvmgkChw1Ok3QIiC6RQVfzVMe+DPkBxM
IpufHWfsF3hT9Ld/iSgisI76wn2lOJ5dI1+u6Vz/NJZi0S/WPIdMg97mcsda3a15bgTg/IfG/nZI
81Y9tGg93L63Mq2zzcABdDbfm+nfZnV3CF30PcJCn8fGsV6YqBdVNXWfQqvurraT7dI0t17cjA3H
koIcBuqQ9aIKEFJVKcHbnGdTJeulrAs0aQtUYsyjSZ6mD04DTtGc+puh67uZ3aN+/gQqonrTRIkC
s0vQ4zCRa6v5lOI3E6crMOAGsK5EfTWDL+rzUORs1YT1hZn6X1XbA07hDVmBhGYfb850ZPmmIyWa
IZHCFuZZOJuB1fFQ0C5DR9HqL0rujOfuvodKh+kHM5FqZ5hDQYTzN10BiMk2zm2yGiQFdt/z0h81
avROHv7gWsQgDzTNMwMlBgDOdjqCO+scAEAc2gWSRGt5q4kC3Op7U/dsRxy0xEj84ncHqk75lL/p
SNMrNp+FnVL/k6m05CJc+HFfXI2lQv7qdGF4q8sQYAkXXVvmAICipNNFjb8EgDbdGDOmXrNRMSdL
8zRvrMY9JxaYLSKs150DKj4hvgL7sGJH2x3ZpYIUR9CHjXzDt/fYOUn0DBSw2BZE07Ud5+VpDNGV
w2l6U1dW/J2nFLC+JG2fwimyNq0cxy2Kud01nQT4E3OISlBtiZFtABCO30gn0QMgutv8OZucJUk+
JpPc5hyaaC7eJup8OI1RtMcixy/Sr3EMYYuubB8catXXpCHJvqiTMkDxt7kaX8FBDkrKtN0Y00xM
lH+8a7Cc7Zj7jfXEvC7IpoUYfJ0EoJe8X7ge04/UjgigntYISCtt6oMZQg3mYc7svybLqg9ZxIcC
GHdSA46NwYQY080a3Gcu7zf/co95zjBWX/78z+X9sxMAHR3gXwjEXQQBZun33DtiHX4leJm/s6yJ
FtC4cI7t++DVMSrxxm4aF93vAtSKJq73d1eZofCcxh1dTTFzsW8l7jmpQUunsj65Y+ueyTwYP3a4
dOWPjrv4MGFmcXYHcofEq8acu/Ip5unZzju1jIl+LUE82bGcIa8cWmSY89Xsz11v3N5iE+UmF7dN
Dp3bkeeJ5P4D5/Gh6guskskoHua5EppD97l6tly3/5TnKShkxCp3dV+og7lS/fjzKn2/us/er6Ke
qwPUUKr/eJXFP+r70KZyBWPzmQhFfvqhS9N4sa1QAAm/4cyzdByOLbSdsIVONjZOFCX0wZglCx2Q
y9S0zCegAAIz/SFQCcn54hZugob5GSbyHm4eaUzzSFGwS0qoXseqGc+xC2JJ0IQp8KYH45l6Op4T
4+aFCtdRj4U4RRuHgHeJO8w8cHptwHmabCYnHs+36Z9PcYAbCsAjZas8WhUoOzXAyLTV0VF5qZfm
0gy1lYYHHa2MYfdudfwl+B42zjPSFv7BAqW5KPA447pdhjg0rxtOw3VYp/mpzrJxjRUS3yrQVifj
MwMyt3gIzKXo+bGwxwqI+Ub+9N0Dpd/8fILx+QXz93/+OCFI9mExs6ngAlqCDCJHwDu69u9fp+Qy
TNVoV9/BR5pqd8ULf13J0TqB//xQWDOifbZuLu6EE0ru7biMqPDBhDH2+7wClWnf82o3ZmAOUC1Z
txn9/JfHmAnzrNgj7rLJ+yYICxAbVD5ZXxjJrqAkOVEABODYIMmsIvowEGTVfVhEgJln9pMtsV1n
qE6eysJWOxJn5U7goHKatV2wj6vqieoMXKdaRl/nJ8qEg/BYHd0Qybqgstq4VkGDBnJA31zb3pRD
P76ich2uJov3eycFV8tEpJXXn1OlQCw069W8Pg1ua4PwMy9aPYh7AaNRum7fZ+6BOWlTlK26bJH1
tH70hzxIy0E+uaUvn0jfkmWMTGNtfO8RoCMmS2cIr6iGVo9sktmahCGIu7NpfHHKNfJLgBu4gVRF
73YGKNKjCTQ+y8exbZqbIGbi/ixtkFkZcQMHDPm9W8qVKcK30QDA11ysN4X5AoXdg1NGqw9+E2Em
5zvvNfx7Xb+a73x/7N1v7iTxcHvsh0r//c98f2wN8YH/eNvdD+AmtNd8nEEMvgkvKBUf3vbInxTz
i8Z6S+pkBR4REgyrEuXSydsB5G3sLPe9RHRoh4mvxhFDkYsGZk8ZNS2XyTT9jDc+c+cEoYBz9w0v
0vzU+7N+f/7tD40V/5tjAUsGjc7VPHT8Km23fLj1ROfGKCBGd08kdPJQqKPbQgYAq9Bj0qTsybe6
aInytLuJQp89ZRM6Pt5crzGzgzOwp/kGqMagFzbfAEQpbsDpOa2Ro5vereUn7RI7RL41ZqTLdklS
J9/aM1gYciQ/Z00d+D5rqsRmFhWbf9zrgFfxnGtQXyaIBtxP/6YEYKHaMRWJszOWmWxF2u0Uqf7W
Tp09pNAbWw4+ofib6Dxr14pGS5yR9DfV1cliJEgfy9FuD7xmxYqBDfS15taiCiV9naZwGUVlvgmH
Vi6xtsinrqTyyUmGlR811sW4hnjI0agv5LJnCktc2yO3b1Aek1YMAv1cXytdX1z4fFWwKELaPaW7
+8SQ+O6ptCZoEyDs7jcPaRuQje8TwEJOAbUtJBtx6E6HriqB3krQrVZF/mBb3rdm5MPr2EF+gDts
3OAcjEpvm1+8VvTXRMr/+A44MOq/ZbAOVA1dNBCZwwFLpx/LoW0fisoup+ENiSrAS0E2WFnguQM7
IU97vNUseeP+TTvpH0yxELDUeptANQ5UOdQOzdAVn7xsKq/GIKCfLF2OlosxpZOxU6TYo7FM+bCL
w7+TFK1R0lnFGdhR94bjG0drlfe9dTAYvRsWLwVBcy27NFnc46hB6fltuCp9trTSvUnCtA8kQFKk
9tLkXfnvpg9647IBuxywfnaiaf5kwMtmKBL9EHVVcTZWiF/BKkW3aRUZtLOqvHt87ozgfiBB3btq
oEtzpb1BfCrH6tjPODTjB9fD3ftNKD41ovjop72N3VDF1aJ37Cj8j0zOYTNKACkjNAhvUA0HyoUQ
tbQ9X7jU/UeJW5Skbsbay9/qsRdgA4bVrgFzRw0j4AFDJodTlFfDyVzlCYAGXlWfc2rXbG+CZ1P3
oRoDn15TO+UnaHHoLWrjct9YvT5xNXkrjnLJE/IoH4z5WP/F9XBI2qLG/goaPO8S8p2PowrQjjsT
YB5PAClnQPCJEbh5bEjlZM91wXTMHjII+vh82rQ6JIFEbzL+QSCAvcxGqVHwQaJ1HzwZ10cxD3df
lxWzgAHI3xCuXvnY3Ztr3nm7LKy2mgz0M1UyBxnaZTuWWvRz44ljSPzi2qZjf1VNeMASmLwU/ML5
lBzxo4DJ+z6IqULVRnXNIa9TZ2smKhRYcYqN7M0NFgRg/ae0qMPNn1tHBlf0HnvvHHlWsQpZ16BV
HY2H+zChtHHQqd5qKEZsKY2KMrjP3mwuAcj3wmkH5Qb3MqE13ma6PNHZMq4Gu87BboaTsbDG/PR3
uR2vR2X3i7vPhKAb9tVpx3rTA8NavSkwgFeQR/B2NAPtNS3G6IumGV0Amzkecsj1fXYgEWD8eRjm
u1EqtQLyUH6hED8MtOf4FxeVzUfHbZ692Q/NTrAx/CHcZBbPAJIf5dQHoanwd0PvPWU0j0F3XRtg
nVs7xjD4OFcKOc8YI53DgGK5h0XxulS+/I+ukWNy318/KcKxSIL9Axw0cNH/OOjXlV3LXtP+C+ky
vdaRowI6F8KdeTBXBSjgUxDbzbWKudoZXzxXw/uSYQLfSb0BVRzaHbOzTWJx0oTyY9Jx9O7yCF1U
z7l8uOpISm6+4f3q/z+uJ9W6YdEEAjv2cQZAcCBd5AdmHzdm5KrkYDZ9YybuoH4xzew9+H5vk3ci
+BB8N6MaggMytcKFPTj8KPI8v4gx2eo5+TUD3me60D6lGzbnwunkZxeP04VL7PKtSkYrAEa5eQRP
g2yLBN1PKdwEDS1KAzV03vckDGqUKb57SWsFOh3UHkJg9cIrwBwXQ5q9RiNqlZYcnI0xs4F/Ar83
e8wINiug884g4enXOM3rLeRcQDUwppqgutKH46lX3fhCsx9KT9lrn2bZgbpiLsng0WAaxJDRsuu9
mR1dsPBlVgEwag/og+EnMA+zdRytzU9wM13/Uy46/GcBflZe646ddSTZijEV71oA65bVwBk++SJ8
iNWMkU3K+A1VnS+xyOkTtRXdebEj1zVT1VfB36yGy7cPN4at8/nP2TLx5mz41/cfu51HOCoDjNgE
/zvAh8rNRFHus3xPv3gD6uUvriPcdS2VN64j6IF0LejiHg0PsisfZRS5G2MZP3YeXkGkA7PGBpsG
kDGUSbZ97+rd6EF3J5NurhectE7Aw6ne0Y4NV8hJFA+51y6iKh2vxpXlQ7fuLPBGjWkmXOI/eVUL
wOB8Ewc551jL6dlYZoDSaQFyF+AAHSC/K0XAW+ITSJp5G06rQQEqie6IXFR2kx4ZkvXPQ4ysXejx
GZWmCNpOXC1k17FmPi1OkFjgYmk+4tsnbz7luMkhulcdotaGPAfqqRvlT/XFxaZwG4rEJYGbsvSX
CWiN1BdzB5/vMMFZ4b05NPTAnynAj+uiFou3n5SH5v2qMjPGRiIkxEII/m0ofAC+50BrsM+N7T18
aGAb8+6D4syEQ/7ReHLUUU/3XndDohK7UOgGUmRyDwaI9RKp8KuLouXFWG1zSd1cPGsS6kebywuW
ZeuFtHI42LYbLyrWWi8gKcUbDxihugc69QoCTnZFkVE91viFyMRmT5bCUMo+D/xClQfjg0TVJm/0
uAlV0R2s0GoPVj52Bz8logjutrm6x4g52pjoV54l0FGkc4btrfso0XXfy7B4NscMc7AwV65sSwgX
+UCajwWykQgYqHscgy5VUFtqQl3bcS9OzNjCq1D6p7NpBruJ2CVzi8cZ0bsfKxbzoOmS8AShkuBD
mCqbcVZcAjvOnkL3kNSVvJghG6rkLMYHYwDGArwUIFEveUumXTb12g3MDI9n1KTrAG803+rjZTqI
Rp2w4qjrAOmoNO/TB2MVXqIBvIvn1UhdzaBTYDMn8KtQF/+fzy2gqdMWYqGTTp6yavxehx19TrxC
GKuIFX1W1vSLBbDozao1Ic9JEv4y14EUtcRpUC+jwpv2TCp7b66afphuV8YHHiYN7D4FQH/WE+Wz
vijNoei28nibQfnTXDsueIrQwMkCjpxwJ8px3A26TY9EhODjWWN4bns9rSykAtccfH1IFcnmOWMg
YYc9AHdDF/9QaIR+Y5mD13lowACIVeCCuR2jS1AFPIGeHegd7VGXlnjzZP13CI3m18zPoa9TOPo5
B0sMYmUgI/15Qf0Hc1dQVBzQ9cSiisUU0x/KD4kXyqwva/4MLW07MFtvX7SQdOmh+mNO1IMFpmph
2+nebL1mVsf1z1nbASfdzN7vNbOEDbuW5MXjv91/v0ESVOBZVZHxkJXgm2eNzIIPjACvBeQeXVxo
Ud3QF0L5/dElcb1Ao7d/LqCatwCjvn920W1uUQu0LHJx3bj4PIl42g88n6HEMAFxgah1REcskjC9
iANKXzblaWqc/DNjOaSvyhRyaI2/ihoJyUZRlxvWEe8Z6idX08Ecm0lCuDCun1TP2LaO7HITNYo/
Wx29xqBKbSMm3S0dyr1d59kXZgGaD7l15+TSjBykT9jKz73uRdfei4FnvYfqOvsZyrsQUnxzqPCH
z3lfWEswJvnJFaAlL50U3CmVt1DggTwLBBEjcSLADp9o04s3oqerh4/yzablDy4H7wuFYELg63D6
DNYaKJGe1z0PHCQM7ZP2KVXQLSxbdNdtq+lWopTuJcusbo26KeSIqsLeDK3bHL3e5VtiDf7eFxxS
tVY+7Hjf2wdRlvl29EAG9OM83rRDwc+FYtbKExAnJaiaArvat9dM5elSxaL5VFcETWiS9S9YuGjQ
6sF5jbkFweuit77yaXrF36T6hgTgBP1e/oP1eg1xTbmHdFW3LaEHBF33LL2M+Vg+ZkX5NijqfHEi
117WkVNCDBRESAcyWsavh4ZvKtR+1gMUw77IiG1lKuSnvr0M+Lh3kz+qbQGqNJhSNdTqoDD0zS3b
ANJe7Y+xFFHQepDFi6GCsSbMooemzKKTiJhepXYZfU5676X3p/aHlah12zJ37eWKbEc04xY5Tdrr
rHC5pq3dHTh6G1gQI2hEVrJ4qrXCcimpfmPltHaKqjlAWS5d8KQQByDW+W0wpodeMnIQBm3HecLh
Tg/xmvnS1gqXJuh26c+302bKDkn8y2NMsIibfgEpjXRHLB+SG71dnUM7JvvWy8g6QlXvEwqCGTYc
N/tB5Zd+ktO3DBszNI0z+5GUU7a1FHR9XSsiD5YU+PRKXr7VUbUw92RC/N0SO38uNGROW7x6B0bB
zLacjKOhIwfgqKB5DVl3vcdq+BSb7GMe6JylGH/VTk+ojP503f2A00K1GVF9SECKSOP69oz/p888
xPwJQ5e+auhrLbxYsCVoJtGntivrc6PFA7GU/GRcHmv2NVDQF0ikyE8CUm4gUMb2xkwqJjTKLUCx
GdMnI4Ak3sbltqoX9dCtQK8703RqLl5jNU+NhOhJmgB/4XSQQHUYXXUzHAPUaRV0xK8vJaREnkgb
/RLWjqhEav8zTfi4LYAvgdoRejoEep7HgaG2YwZj6mTE74+xDIKvHn0InTx6UPEe1FwAbYzL6tlX
avvNT9/k4UMHfr1cmVlkGcXhz/sJGuS/J+gCDVWBKigwwfg4Hcf+wBwpoa855SojzwDuAkUIoawR
/5vBJDYeACOP5byRTz5kc0Xz05rn7tY8ZyKbeVsffov8530msp6f+f4nvN8XJ1a16asMErBdiCZe
2PbABfpHu+5QUxTeeDYeM4woGmwsBSW2DxO1B1HVG8JJCG0v/Qr/e0TC0OiZsaL4wEEcqMKtsczg
1jHbYKGoIBsme0jtNgJqrb4YNzJzFhMIN+AAtv6Fj3G4j6l6jCHvdjEuc2XFwBm2EbR57xOAZVTr
TEfjWUGr1tUTgQ4NEtZRl8XSSywIJIGh/yShAn1A/pAEoyZvFQBKn2JH/JgaIp8rp+vXYxY6eydM
2Bn/DYhERR06bkXe+yuUrMDeatiVF7p4Sopsk2gv/+xBGezIWoBajDmgnodVizXrasiKz+NE4oXl
7L28aM9WmuklwBQE3djcw2fes/wcVavJqVFSrS1rh1SiWXUaJNjNOE1/MZL3wZh0zQqQKvHcFuRK
gRL+pjtg/4YcHTNwWrxtSgEB/5cIAG/yZRM6ZINGt7OG9DrQeETrE87AxUoXtn7BXvYdfbTwByFf
2qatH1Iwi91tyKsIR6eCAXaQsoc+zZ29QqVkhZ4Ue7ULay0Hpr85VvozAj+9jf+gJOcr7gF3WRdu
vZA6QQo+l8SBBYN0dYWzMoEu8CtqsrEl+sOthBTKFgKC43Ac7AgKtzXgf41Vgw9aQ/MwGXvyd+S4
Z+CjkrcKvOCgQ6n4syjKbIGkNPk0drGzDPGXeUhjv1lnaK2cmNTjdmjAwRjjTh7CgeXbXOTiBJxM
ulYVJAHwG4MoAwUSeoygNLhGDj6daDmiU05yuotsa3xNBuwBxeAD7BVWpwHd6Fkhe3x1/4+061qS
FNe2X0SEcAK9pveufL8Q3V3dIIR3Qnz9XShrKuvknJkzE/eFQJasrASkvZcJaggRRT26jQ+uvoSA
82c3IkoXKpV4ghkqw2yN+9FNQBUxFew3Xu3ixcFXCBGF6i2E3MEc4nrRronL6pCYIpiGIOj9MKE8
EhL6kxOSTwcYxoDSw6xNDXM7fFirfBF5ekipoD/TJPmVGbJ69Mqy+F9LX/cu84ZHFTNtxzIRTiOu
AzgIHmVfZAWaXphe0ubqCTQTdqmcZ99u8eCFXMbG7Rgyaoko31IeFxNqNO2xkyV0IS0T0hqoF4OA
BqecRcjKT+2iF2u9EdFFXrtfi7qV5s225MWZDX6yC0wuF1HVF5ekEpCCRLTjzU6HM9dxa+avC9cr
f9e0+G5D9PvFAMVzmkozXQO1+LtparI1SA3UYVuob5GXXWooBj1UY32EZNUsdGz1rYOucJAfJQFm
TO/oczHAZmbIw6ne7+u4AJCZ/Z5b8JCgiec0Szcn2aR07XjpJR1WliCOA2TrZ9UHCsyT5gzZhA6y
dVmIBRLp5U6XgxCSdWHvtoDT9fF9g+5CC4ohumPDqn6e+v1T49CTpsBp0hxY7slurIJPQ32OCi+B
xIQvZyBVkr0Psaq5R8bNECEQVGW8f284mKtW6P72/PISB77xCkEBdyriyjwNIKvj+W8iFvc5nAcg
O+nh+Oauw6kbOr8r3l0GW4XH1gnkyuN9dqyRdpvkIc1eq4o3C9+j6dKo6uw18uhbG0AKj5cDf2Cg
zepqxTJ/BfEESPyMgzKF3Z9jVcHOiUjzwvOVAzXeV+hj0i3gzRXkJVHsDfUANMYxHgWBsio4eLFb
PoaySbYQdetmuj7MwiPYYOWj3ahZxgZzQpJi4TQNluBYye+QXPl6uNURD2qrTl7ZE93l1qCLoDjK
ORAs3iyTtZr1VpqcWZmxOZYbBC9K3i15nJa7sFT5WmBZuEmRM9vauEFXdty20AhJzQUJO+Qa4wH6
4WncX5KEBdPCz+on0UD0vjfN9pVEtZiksbK/W8EIXi7yX1VRL5QIggiackvfBYlyYisIu4uQhxOS
Az0YeM3PNuQPdjdk8e+ucrBcHYGffQ1AG3SDz2Qs5T7fBHi+nXUboIjXNnskxX+2aTDpn8cxUUWz
TmbWNbvGHE7BhmTRSlMHgR2z4cUTAaozcqSb0DMWjkwKcDTxi2wfIOy2xjI+/A0gxxpK0/wNsRAT
D4peHBKW2BsCaZtFGlveg18Bfs0hzfIrplPc/d57ZZZkMliZcfFNaL43WAxs+hBySWGJ9WZpJeot
L8Mth67kvibCXnqI5E0Q+Ax/gyuZQu39t1E0bzlQ0S9eK4oZZIeHo+0VajXYVrG2g9ZZCChfb6GU
wiEuX5tbuzL5njRlMgfwTbzYMnmGDkD7C/SMRSuc6LsS0O0oqIpOSBziSVNm0SqsOvvsRSLCtthy
f3jyG5bMSMdB5E7uuU7j0b6Q2xFYK8d8nm4AleXjzDFVD32DfJgQ5dJTJ5u3qmD9a+crtfAyB7HG
kUHUQJqbtAZ7VIksd8j78ylpHP7a5jF4Vvh5rHSRDdW+rUN5qYKmOctcPFhjL5bbySptFERpxiKC
d4h8GtHPzJXtAfkEfBUFkvU3ds/AFWS0U45Y/idLSLVQyofk1FFXeZnHofEeLZErsLeJ6JGQDD22
dIoaTwYClejabNtHQXs6IVUnvzVhcY7x6wgnhTEXQsBFIIuLrbK78EczmCD2h9x5IsPhujAwxE88
qJ+DxrFfisYcVm2aRXNdZAzy/oaBO+3aij8LYtT08PfrdPqndx+FmSBY9MhwmYz8CQFpygEQQloa
j5JlJkg5EBJU5dAdiUzFppbV6KsW5Y9wrgDm00q99wKEtrDBTXzrq4ByWytxwLIA3XmRPRZllEA+
3aa37ikMJ69TJ8D/bK59x6ndMdtaBw2MOjToMRtacMGTZNsg4vurasxN3+biW1N3zpQ3cXZyRGWt
cuw7VmFuxqcQGMIpNfLwWwrEYohFuR7USU8gCgqCwQDAvzU+CQo35Y9eCM3QEVYeQfDqUUiglscn
iG77LCkx3LeN40DP8P6HrAy4XvcbJWRkbWgYEPDACKRV7vhfCN8EDnhw3qMNTPJMtEoUL4kbTMCN
EkswnOqtTySQevq0aoGjbcbDtSVzFJvqSpnUwHwNyp+GqQsKJB32mqCheRz67I7McVeU0oVQ9dBQ
ZwUwAbSB2q7DArzzH2BaiEWn37VbEwr7u0bQbl5DWuMJUiXhZNwF/Uohoezl7rselBocg7y4XRAb
e349qBYhbsvIt5+8pMBSPzlaVhG9t1LOfavGXVKG+ZQqsDiAfvnuNXR4hYFdPUWu170QJQCSFJzu
m9gxVsDnkLUgItq7wLkvnEEaGxY5z1GAKFnSmtUOITq2BbExXhjpIB8z8NzwrpTqVwBebuPgBwIi
GYgKXfwkBXPnnFUfgxAIhyL7OAjb1vJzkNIQ9wpSXVVi8eugeLzSuG26XimwDPlIAooUCZgry85h
6TwDI5E/D034HZgJcydtEW+GImZY7CLKWAdYy9Z9H66cMQZZ2iSfuKVi1xgk5KVg/8CHpyJxZ5KA
eGgYJn0tut/1SNBu2qZfVIinrHw39sbq0o7zU+iI19RLA8ijAblZ1xbcGPvgoKv0QRdZmiwQeI93
d/VObVnTNpXVPFMX0dpqG40CiMiAAFo6nt0Ouk6EXbES2Q5PKL/Dvo08ZGJkyiaBuzPH1K5HQQS1
/IzurI5aT7pVtcTdVewhrPp6baXCfhEDBN3DkD6Q3ovOVSQfkhEkkTs1W5mpoDNjsOy50UIPKC+q
bCURf5/pu9b0VbZiym+vRd2a0mIdmGrpFs1vd9ya9WCYLxDGoahC0YhNOE6Y3iXI321o8sNKSHl7
vcCNzAX3SLm/rnktnzYwV+msbobgNJYzAupuksRQT6sj0IKxVMMuM5wBzRntijhKH9wh/lo/YNfX
Z276MPZ325S9OdYuUaCmpw0waKKN5o7+RDwt1lj6+zNpd2RFBxf/gBTGLmnT+PtGRPmT0YRzvc9U
WVusU8SHp1JY7YPqIzgU+na80InCQKQ2jFwcthP4yl6y+FQQUz2DNvV4ZW+ApGTPBtsgC6yNPRjs
tMbeh43SLIib8tVtBFyQEOuE5+OGppn7JkUfAyrK+LEMeLBmRl0vecicS5Il1sQHhPi9sRaOqH9n
IOm/ZfkFweAcIJs/TgzjvuZrUwb0Qjz52icrG++NAPyiUw4gbYw5Ig/h1vHnlNVIGVncDBe6tQOM
CF4tP3xvkins1QP8O6fgwDeHhHti17o5h/Za7b21Kdxiksb8meYtmTBTDOcEiyQw2Ki/SLhkT2nT
PeoeVcqxYeXJU1Mk5bL1M742k7a8tGPwTffwgMst3E7tCzzTZs2Ix6/GgySAupAIlpO+GUEvXNAY
lR6F60DrxU9pzw+2lZQn/fLJUcKA4qR/xmPbrdTY4ZfS57ggwA/x79/+jHh/fv+PPBFkfkwk6v6s
hWS7Rm2EpFePA4Mnqgnhc56CTMOY0826PKZbzejXZ2EbYAPkQJxjFtcB9OabLli0GWR/oKoAnCpi
E9vS6X1kz8mj8ASbUzyqlspp4gUNMkSFR06sZsfGo8ZNk0OfqITSCoeo0ZbiyfrsOew584V11CUS
9hN4WTwKjqiNSbNgg+d2NQvhJPEGROK7B4bXGZYBxkEMXT9JIY1yUMwoEYPoz1HT1VCtad9dKNW+
QbZ+xC506iW2WzgoVMlJqFAe8hgoTe77+aFiXrCKTVmvK+xOU+wh56otu4feIsMu4e03c7C6B1XC
ry9uunBBGbIKBd5174zWExvf3UqYsbEqg+YHXKbsS+qkBb6P0J5Jk1XfTdztmVV4L45ygiXgctmS
lkV7jmixTwA0fYOZ6EznlUgDXSIl8+jkxeVZwvB13fecboMMIgr6gNcnqHV5Cbm1UeBiFATpfksL
71tkaHjJXqMc5mKNTaqt76nmiJQYXqUtV3Pb7aHXLQLnWOHpNJVB6S9g1YPkA1CNUG2CJcHFD8jR
Bn/ruwnAzCQv8mwSeEWBDY9a5MR/idys++H7PJ+UEtZC8dDGS1oRc4ongHxhFMYDlRN1P0PARauw
hDx8az92mcN+u51xxqZ41SA7P1MeqPZKWNOmMZuJTCN/KRzY+OR93a+ob2yCIc/mpgLKM6m7CQEt
+GXI2n7RgdA1esZgB541R6sA8awGW+5HK+TJR7L1F1JOiNl4bBoGkb+AjEGzSQCL0TI16PCHng1s
ejvw7SGXPkqq60NZEnNrCHDPxiphGNWUQ1J+Xri5uZeeAnFeFq+9DwM0mhWPoJM+mhVLjiAZkafc
MJ/z0PQOVlzUe+VWMBaCwm6RjrL47FdM2mxHeHhhwD2uQy+F0UDFc2dnIADN5kNE0zdJETUu2tFI
ZSwaih79AttDanXy0FLo6IdGlr05RsxnFWmjrcXaPfiFPoi7UBHTAL6I4awEp0kUUbhMlfyo140C
QUyEa8Yuugy1sW+Gl2ezLlBwoUmyY5nET1id1AfVx7iTBmlupKy7Z+LjSQ1Oc7pEkOQd7115Tv3O
3ve9t3ITJ+JTCGohoOeAOz02EhXIc9d73qYYxA/kGNFDAkG8Zhy6ZNcyhyLuREHuZxL0WTeH9175
jGVMOwdnHK+1sQj7ejYl8JaAFMVQLDiDIZZsagNkIGpn2+up57TYJmHF5U/lWCtCvKB8C+4p8lDI
iG2yWp1KFbtHP22W2H3OHWa/59LECi9ufkjH7U5Dk8KtJPerRcXfBvByfsbY6ag2rn9L50H6nnyC
pwXblcEA0asygR6AaKF+EOORDgm/YEUkh6MYbudTarTFKRvPPMc8pXjob3WVbuzyOl1KacMBbOwB
cFN6MMzqh0BKOK8997ESpFvLmlawa0bR4+GAyJv4HhsZfYS2sLykcBdMxlKRQ2qIh10770lv7Ibx
ADTZx1ki7G7ZRfT7rerW7daXQQoLqQ1c/XOkR+st6Ke/y6DwN31Zx2u/DdgW8ct0xR0z3EvO62VU
2eKAVKJa2IVdHge/8uYsBfRdyvDE8GZe5WmebqFH3Gwi3P6rluf+zoZS6sJSZDj2cLuYw/uNXNpB
QHrakeSxSM5V5QJ14A/pGbrW8apzqmodh6w5Kt5yxL2S6s0Ksj2Btv0vkQBbYGb1t7hq4bvn2enJ
Rtp1BSAVWXVFK+B4aEEnBlHUtQl7CkjBGeMrQ5ZT37PN7xQbC9gW0V9+kT6YWENMa0QFTxJG1gDf
F78dqKFEeBa+hR0+oYxEfnIz3q4q1Rx83EpLYfly2bvAyhDPR2yBRtYLcesfFk3j3xndA6UJADJu
5hNF7vnNi+xiWnZmfQEdol2USZPv/L7ashg5wSA06hOkMdppViMTUOY93Fyq5BeBjd6EZViTUN/J
FtDFybfDYLt7CziSWcSk+epItUcMxEeikpl4ZC9qQsvvPHLh4eKTcoMwpXfJavkLogB4UCJrjx1x
Tc9p3cZbm4dQ8ks7dUjZuH1x3R+xWYTQE2jUyoyadklDLJFAYDu3oJf+ZIDJwd03VReVOhLU6Ios
qqxrXxCeQIIEPfi4cPbLPD1bsMoADqBeES9M1t7A6Noc4nyH/6VYKtLQI3NKNuNyZPP0MVspi6td
VoBH3nMWPLqOU5+8qt8ISCpJW07sEunesG+SPYcA3xIZ5GauwV2wZstnVPJyraFfLYTNgRTxm4Nu
rWFG1kLT9JGQLrsQeB7bReNu3Qq+KrbTyXXbmuF88M3sDQoCv5B16U8lgyZBbkfvfHzmwnh0UnRG
MeUW4rBwSqXrjndq2Xciu4SWZIhXtvVPyiqIebbmLwMpi5Jw76kkzjA3TfHmK/h75KMtRDoeoAwn
J1aMH2pADcuYIBBkzobKK+bR6CmhOzJGnaUfwzjlVgfiG4QZXDxYxll0t8Tt6cm/zn2dLKHmMgSq
oZPDizJCeAblRbY3QgQAQRbB+rmzkx2L2TdP2GzPbeyvo/phsG0+tQYLgrUM8mxVsPGYb+4LKCtM
B+hrA3oCUXyW1NY66xJ1hHuqOvJVplIYDzYJXxXYKcwc2lovkDv9bld9/xv5uQFIZSxUsNuGM1g6
qRuWzyVi33hcwu1jYyR4UDuGe+7xHFkRZcSzpKTmE41DbxUII4NIY4b71UxeAYSBw6wP0zmbFGo3
BECPpLbrLWJq9+DLiHzhE+Xt8rJtOzCN2gc399KVrrsdzNr/o0vtW4ireYB/YTUCxm5dv/g1HCdh
xcqfO4i6z7rUtU+CRdiiAgsBIvIytgdw28GkB74HQpDSgsHJwJu9rGxsARGhekiRZ5pATaxf6zoT
lrkws2xGF0L/FNvc+4VcFFwQpk0Q+pfQxiqZW+Q7MQy1AfJ02DgGJBImAbSTuRpDE6UhsRAUrwYM
0t4kicC0BhxoBC77CIBHG9CpO9BhbToVvV/NKcjfbgR30gQuKTtS9NmaDxnuh4IYcOcbLKT2WHBR
nryENNxD1CuMQJ4xEGAR7TIwq/yMeBq0tOAPDQGWBnpnFKsmaEFVTzRX8b5HXAOhkKZ6EkXuH5hw
HvH7oY+DggwFWBV/SJt5I5vipmFSYhc3K+EyOtfKZrohLuvg0BQ/dYFGEZnnnoTXoVcNJwHq2MQ2
mx6Uens4XesgU7m0Eh/Yi7GLbsBuARwCAxwJ1BQyhkmQm2EBPNJpe+aVu7ZNPs4SuxBz0Kpd0OBk
3SAPiz7XUzyJ8LtKSLeAZD5opS4o2QaBJlk6eqTpA34GbN1CIsSGKOberSheAGl8bkoDDtA5HotY
wXpnc+hBHsA3s3Yr1zvrusbPN5aoh1Ue+xYIWJAkaROKLHwPbjCB+WBeqgOyTvaJKOVO7SAKz3DL
rJawKkpWBraWpQWPYt9QYwjhCATrrHOJg9c0kJussCAiETuwpu3EPurelZ0j0dqqYsF8BG4LLrxN
HdRYi41npgC95Fqpy/rQeAdkedUCvoDNHGFTpCgKSPhII3kLRCS+wUxglPI0mmc87+EqGgfhA7Ao
fO7EVXCkBD8KLr5jc4UEfFsBvN+6eLWMRX2QDB5kE3jogmyqm6zeo5tMzgyZWCe7vnCnhiIPodAM
DfAFQ8sPysmEVck6oJaE8IAJ57tiQDzAEbCZ5oNhn/WhjKBlg9VWuzBD8lFXNW2LhI1Vrvukcq79
pGkekNCjO5G7bFHEI07cM51NwxFpYdCwfjQjWl9kLScEIriPjtfNmSDGeVyoB21tvthArO4QIAiu
RbdIU9hUyRjuskUM67AODhgF5P+XoCglyMXmP/0gzuEcIOUG9xrHjtnpzy4kIEcv3WHpssDfisp4
juJcXCSkfZy2qh9DpSoY5/hQ62jMQxEa1SOzpTvtoFGNJyyKcGEJlmaH0EzQBAc3B6gKxJzgkMX0
3RyG+CVM42rNSYSMEAvFC4XMw9yRNV/pVjAiQG2OnALoFbTCZgIqt8J4IL5DLnh/AMaC6t7rILgT
wSaOYqO59YwBgMHOtVeuXcMTKSAUUh+iBqEJ6DEImNGnFKEE+Ff4ZIa4PloVMZdFjte7ITwXIZYI
9GbAROd6rMW6cFmYRTu/jm0BOsPbHnG+sTNWePUiH4CM162iQ+zPUfCa0kXAtPDCUj1Z6M6ZTJDf
7B2Q28frklBk86pFYOw6tu+DmYeE9lJ3trvGmlWRH1xbE1q3EGaEI/J1LJdIvHVICek/QQyRMUWG
VSxhxrOCy2V37CB9v0j5UOx8sQX6hD8a9bQziXw0TK97TKv+GfIfbJ87Wb8qOwfIfbuXx7YBRZN3
DKIXBqfXusb8Xg7gG16rOqjsHRwkmwNSQAcixo4ZQPNo40tfHvUcWcUTiHVmfOln/TT1MoklHkyd
AZ9OtmHYm5fU7H9mCE59h/8y7CBy2z2mgRuvOFzNm2ZIT60rnmDxF75ASMvawNcCytasD18q0TQL
xNrVQrcCPFBPkSNkG92aO9VDWufdKeS+/dx+r8s0XFlRDutj6VaQuoTPZg3BpWUdI8kJTwvo97IC
7iDz2PX+OE3GU8dM4cj+pcOXUyc1i4VQCB+E7gVOseEzxZ/3wBzAeHsWPtv4tZ2DJN/okuFK5xiH
6qJL8ZCBIZ7Jn7oE3z4XumMwXuV9GT0PFZidfo8cnZ41hpX5IgAyZRZTwz6qgHwcHGPtGTKESeMf
1VjwF5skCJ90p1t94rTmPFLIFN815GFMJmUAtsCts+6CeAT2OuD5yc/LBR02jG5lmk8Qcltw2ag3
f6DwwmwAalZmRvbEQrgL2OmZD5HSSaSqaMpHFxR9gK/Sx1liw8gTFqh4h3vwP9Gt5udZkqds3ncg
lNw16M66VbZG+KUVZB/Yr1BZIyqB2Ot11rr2J0k9ALjXQg0LARY1ZBvQ6T4OMZYKGzgwZxt9dmu4
9bs13PX7B11u0w+0AbJNz38bp4u3Prcr/YMud1Pdxv7lp/zLq90+wa3L3fR1OALz7prvrnSb5vZh
7qa5dfl338dfTvP3V9LD9Kc0O1Uu2ohfbn+Crr8V//ISf9nl1nD3Rfz7qW5/xt1Uty/sX13t7hP8
q7F//7385VR//0mhS1hhdQg/WChbYmnHx9tQH/6m/KUJqSiMyhL/Y9S1DIvn/DrLtXwd8GXYf72C
rtRTfR3115/odtVbH4K88zC/tXyd6f97fWxmsPWWTozV+e2K11mv17ld92vt//e61yt+/Uv01Rtw
IGAvCaPdz2//9qnu6m7F+w/6l0N0w5ePfptCtyTjRe/qdMM/qPsHXf79VMDUtzMFh5+JE6v60PaR
N6+AiJ/qYtSNWndOVgO5g1ZgtNwpKf1gZvh1bi2TGqZ+dcWwohybdcdehcDEAbyyg7patbFyeDbN
dHPYzR0nYXtgfsGg01XdwJJtybAKLKzCWlrK9mYOkkpT8P6mSDMAejnatV3N3LSvm7Z0A2cPlHd9
6vYDjK5vRm+W9zHwVnWzggsCO4YKSJ18D3htrB1IokyzNBVL5KQQjyJpfgEqc+WUWXOASnB2MRB9
2bmsOek23avEnbtgtOpnoIVnF93NErASixBs2eguVkCwRMqwNMWsukNS5MBwOTHAguNFdMM/vLrl
dyfPtQIEUf/LlZmCZLAV/AgzGxG4zJf7AUgsNaFQYdjrMswmo2mfsI/mW4Pz2YU6BrrkPbrk8mOY
HqsPuh/7nMUtRbTIHZB3TXieA8gWIwugT/UBUUKQ+G/lL52E7++BvlTLL2OAPP2j+5dauAIk/rS3
iYS+PCSOYP1G4VfMvYM+S6Dt1nVZu7+rx4KIz7A+xW/obkDfRLtOhJAZ/GMO3UMfCmxvIV9Mu+Wt
Tp9FidetQIP8dVevJylqf1sVA93oRl3lJXKREiXXpSldYCaRJ4SRk4uvyJtmtGLXet2o6/XZ7QB4
HXzdx6GDVm7Xpz6SKUEVf4zVw2qHBzNuVw08z9J+AQhAN4WxucUmEIavT5PSRJAEpkYGfrWAUCNs
R/tFzPLmJEPSnCqz8DZe5z/qqls9dKMf3bTxsddAV31IAUdeUCfspmocqeuu19Az3Sr1dXwvVNfr
6AZSDK9pXtVLTdPVZ1AzPn/wde+ou1CPZwUMg0cu7/Vcc3Y1exd+JkA7NDMGQ4kIOdwNaWw7ge5P
mdYbozQozgODVP9x3ph2Raa6e9BUXb9tTItOwrpLZ3Vsf3CnhdEyH9ENsKNvB7uo4TKBaL6u+tLl
nnmt28PYBx37S1fbCKQeronYkC+YcKi+wTgNMWvHBlG6Tny6jUZQBBwiybc0h6ztKDR26xFR04So
hkyn1voO9CNSgM8XutIb3ULBf3URAJnln9ggiPFuMxoiczRGAHGnXDiyqHBcgJ67PkCwKIWvXNNd
1d4Lrbcy9muQDbv2A9RCziHXWUPzvKjPo0LBgjdVPIsghRRNgRTMAAdJ45kMWHUupKrOus4c61qQ
umE5hBjtQpd18908PYmPdRuE647WcteB+7xjEhniiS7HUGna+tYhb/M+m10bEHwCHqD32h8RxB+R
uLc66JOExew2Q5vFH3Pd1UXjfIF1uKumhBtLw+rP7adL6Jf3yoeLaAUPdMQQzC9vmOtrBynA7bWP
Ln8ZeX3JyICTaQjQ0xQMPxi7GMiYpgl/keCFLbPRbE4fks8zpU3lbmXd3ElxHXFXr4vYQXdLIP9f
a9n6wwSBT7CmGEjMqcON/e2QBfVH0QmbSQuYyE436vrr2A5snGk4wCj8NgxR9WDWFaU5vdq0OCAc
ggYloWLv2JwDBGyWc8Or32zVpuGmyTy5y+IMG1Nel+t4SMq1sBOfXKSL2AHp/Wyq+1RjR6GpCooB
Gd0i67a1+oOu8iMrn2IxKiEPUpsknTKLwmin94YVXnPmEWRW66jPUviAWgNv97d6C9Ztu9RyIbqL
rowAVDsx+8JdevjYoPih8nZAWA9/CVDfM25AAOvazB0Gj4XPq+ne9XjJPjeQksHVbh8gqrJ619XO
9Wpf6rOkBDoGvnhysNZDwssl4tTkgbUpHBaMgL5bEHeM2lT+8JtMTiuQ+k/BZ19ue8NdX+m9VrhM
UsIIKDSRAmhrqHonrEY4KQtXNoSG5bW5pBwRSSAdPupyEKvyvoQA4TjiOljPI6MxqFdG/qQeWyoI
cJszPSPto5Xucj9knBvUWg5VJIzQrblbzhLL83p6BGY9m/s1HHLwr6PvNAJPxBTl94jG0PVw6+RY
VgLevzAzXLjguTzqvlqu5T/7km5wkaYB9MGwKmPimXglac5ADVUwkGEEiiOMmNgQBNetmm2gWz0f
QAfdqsfmLfKQhNkOq6YB5pk6yJNPqlFvFfF6ROBL4KduRd1ajkqtujXNoTFaOQA01SbsaVg7cYKk
PkKoBAye8ezWcKuLxlYgOMwljcFW0P30QcJG6NoA7sb7gAzfICWSqLcB+hJ3M+lLKKidwMoIE+vO
t2sn44cC+qrel4A12Z5TzKkCHI/TPn4DDwrioOQtxBeAZCGHR45szbfSNQGyKtSDyiX4eYZIkAkP
zTcvIx6SnyTYh8lAYICIH+w4XM+aNVm17hHv/WezBr0FbQzDgNorFo9rV/ru0gw6MLOBz5pA+Lrb
cYuHL1ExrMMS0f7Gj4fHvMyn/ajoDf5cfrBaqGqGYy+QFrF2ptBg1K1MWCX+FEypW/WUYOXJnW7l
DvkyZaYyJIoxh9/k70gpJMgwsBwIeq+9EDhlrVs/ogtogdJnY+AH/R6+9UgA/FwX3HMXUe3CLciB
rLKcVINbLvU6eYi5vXW8bHq3VgapEivwgRB768YfrR91uoXX1ZcW1eP1M7ku1ZHwWdl5/SBG+0Y7
SaCi49SbhkhDHj6LSIqGe30YMm8NcnSxpwb87DBRvqpNn1/0gQHgUQhg8XQJ2hbWvnSard05EEhM
Vdov01Z2eMhiwID7/+KlSTMd5UmXOTTUIaLYkE3RtN5ed1FWIA/UH5a3ARYdxApPULDq9QBQmd1p
A9+va5/rdQdxLPI8uk5iw5fgGCkkPvWn8ADDh2174E50X30AajqZAdskF844/WD4xbSHatiDkcxI
DGHBvK3lgwora8oljG91XQ/E7Q6oqHc2GpXoqjJ3IBWUkr03Vkmg0xeiolhFjsUCm76L7b7qNt3d
icEjZSkoOw0JnI1Kgzdoh8gtC0O5VUEPFLo+1Qc83g0Dum+fHe57lZ8tuo8uBnkTlhNdhkY3n1vu
0F3nvPVJ81gF09toPa9bqY/PcZ1Cl4vUeySyCpd3XWhN8EYN2VPkVlAabJmz8TuDAzs4EJzqw62s
23VP3exBKuujpy7TW89rk+6KhISamiF0RnQnPYc+u10SpnqGPf2vV9M9sUeNIJcPZCKx6v7oQRl/
FvemmOtixyLUdXZ/7PzBm0hoUCzuGgKZvEfIt6zv6/N+ExWpua2yKqGQG8Qkvf9gqUIeQitsAE5K
vQXDzvIMN7ZqElSDXOuiPojWvxCni3e6VMaxeW7dfpZBYPOYjyXmhOEZxMzbkBIqHPu2dVeBqgc+
ZW0DlQGWfjdB/+ZTaLwMuEUsqNTr4eOFeyeSi5qnwCmV1RTwHnmuPBI9gAgAXGXwoA92TBsgiNxg
k4x1fg2g6jAYED8ci8jWt8cstDalwz4GWB0gDC50mHUVqGjp3Bs6+J2M/YG9zXZd7v2+9Qc1EPAu
CvHfsUPZlWoadpFa6eLQFC3AaJRPddHwE/uSFc+pSD6uBlWkEuFL6q3tpBFA3eQ2gjb+qGINE4wY
f1kczuANlu91Hc9dgIhvZWdtgygHkzl0CMZBupcu6oPNaQwcTR7O7hpuRWgbOovIpcAIPtumDx1J
ZYeQEvSRbOphwOYC+DhrZD0skIWH55rPozPh/iRWRfqnVj3WgWSl7pvYfvigx4Pcfz9e94j+j7Yv
W26bZ7Z9IlaRAMdbSZSsybJsx058w8r0cZ7BAXz6vdB0TMfJ//3nVO19wyK6G6DiSCTRvXotqKrM
EcsV3q5PzmUNgIIhQgMQugeNuq0VgcMrbUCovrLRvHN2NeGjMyMEkYA1fG9EEh4ShbFeUXRnx85a
Rny8o4OA3Me5CkAx2Qh5V9ho8siTIN/RZ4I2ErQEreY0j1yU0VrNGlcp/TnevPTp8r94M6TE3s3t
1NxB/ekKPbVuUKsO0eGUofUmrZoD4ILglgIA9n6M1lmsCv7KUuqJd7DH4h9yzUFN0PlZ7cb+Micc
ymwl+/B1HXJAhef/cJ3l2uN//zxdP+lrboGhrM4sfipbtusTZu1FwPG+lfU9P8kay+DVK+OnzObJ
YUQLMFiz+YlMA3nnGAqv0ZTjG8JDL4maQpG0Ng21EbKHmzoE4ZNIa+mTkdzzFSl8RBOSj+arZhW7
cfp6l64kcD6ryuTyBmKOPtihY3ONpIZ5iOvcAnQb93wR4pEHbUSMPbq/kx+5HOn6VS3Ezet7TTDG
e2T5tFv8QMKL22XudiwFh0jPL5uuHOCHRmdOw2Z7AeYdiCWrECiYf+6ZVe1pPplogoGvzwbfFNCi
qPnkGPrcPdlMatskH9HPMVQnYCXq02RY1elvQ3JQiIQck91MaK3977G0UhaHXx0bjGiN/VBpXFvT
mQnQynxWKFuVaSDHfvP+exzo8jWggpHMdDP/AzcWDRlgvFoRAzCr3uPIRIcm6sN3MtwZoAVZwEHb
lodnwwnRfIb6smnmwDiPJgeAOXngyhzkXXqQ2EuvaWjVaL0HR5IGAPNUPjMDSXhkgUA4qoLxRj+v
MeGd5i5xoocQzUrPOKT42Zp4j4E0o52DD3lXVs59G9jQFliGaA7Z9yEITXZa683eEGRl18Q2rRO0
rca7CTQpluTdESRo8i4wcWhjDfJNdcw2Tl/h5jUmdnqa3NcJNIsOLs/mqTSi+aOVJr4DKM2mcusM
uc5O7koj5tcKjVZ+VyFPZloWKKeVLdBMsa5Ku51DyCGxwArMbMWhYvJnF1rGAalhfgWp6UFPIv1s
dMKN1+WzRK/YVSiX7IR2NuzxRnDHiyGknctDqrF/5kgTzVpAp5vlmq65fJgshEhVAlhMBQz7keyZ
8MS6hjblbl5q+TDkpg+YONn8QZblymfDS519kbAQhAnY2HG1n3Rjrb8B1B99Wxq29KvFaMgJuFva
L1I4MN+IhNraHLMssTgW27IMZGqT1YTfKbTuxyek0J7RUKk9ilJau7IzqxuRN9mjNoGzDMDH778H
jDGUGpsQaRmiApI6+mQ4iLyIDFCPbL6x6/z90FRDCiYvBS9D8n6YW9qApwtgrNdDZ/FzngIPNAbu
Z+BbjeAQGtD5QhMPWL6aSpNI0yTmGbldfqbodhSbtOHDsRT/ZKVlHiJQPB3RSYr/qloDjzs6Q8sG
JGKwQsd8PCIlRF6pQuiMDk2LJqnZ83Fsx4If7P47tLht9EWrOFqOxkgidWiFrg+JDCGAEqZ9jjZo
HPhkRNrNWCNhP+E5su6tunD/yTIzPwINXCH1Gef5sQUiap06gbGmSa2beX7cdTHerQpHA5N8BWXe
cJDoAFQK6WoI1ih58aKggwi59+q19L65TtC0O6MB7xm7zvJzlyfTyijj4LnrAEcy+lI+B3VsrTzR
Fs+BA1rusgw9yP+12kqz0LPbcXQ0oWzgHQxolcx92maSBPPQIKoH0NC8Gy5e6qv7f52bZWG8dgZs
yYXq/uQd4DG8iQ28K3jO2VZsJyifAcUuUTM8DmHtk20E5HLazG41Je9Lw2/UCiYaunzPYI3vNlp1
A/oU10/RtvuFpclTixaDq97X7DLkdbYie5H35ibXASP3FKgX7c94NTM+B1MtDvgDtJDYzNMv6G5r
V23oBbfAAk73lSauZA9ZXm+zwLSQGMNF4lZsOxNwIgGezef4hUfJ+GOYQujs4bZ27Ssx3UC2s77R
zTy8x3YQGHq7sH/EL0yA/4QiQW8mr3YCWpjXN2vwTaLzCZznG1BYZOiBepOfJyNaDTJfSic7A43n
XIpa09ZaaOFp9nYWFkiVki1+O1u881kylueuADlWHNrXCG+ve3wX+S0d0MRu3lpJAFZzMGuvPjho
KJPgWlW5u6fYJQICZciEWcCc9ll4D3K/4sFossQPdMD+yxaNY4lWVWurd7LvYkzWkynHlxCy2P7U
pO8jWlUi+dcI4onKknidxxHY9kMNDR8FqDZ3YLfJ8SvS9OgSkOpO5DkbSwcn2CypE9Hm5J0CT4j+
Bi22jh44Q7uNp/Yn5PUyFz+arDlLrWrQFKL2NO+mqbVRAx6PbXMWSoqC9Uj48tqr7iWAifvB1dh2
nCrtCRmsOYKj6WeVSxAP2QlaogrUhw0lFAbx868oPRtHMOuKe/AoyluIdt3wAh97rZey3FqSDRuK
pQPXs6+gsDOONKq7eEJPZX8DIbL2DpvLdT81KEsGUCEnIQnRIg9XcmRHJkgCfHJYsaEWaNCjYjsM
HdANdTm7zDFWrm3rZzQorrPI6LWHOJDSh1xcaaNTBrS4dIhsXT9oljoAa57jLoJTYGtNhpaC7luO
eyMqBcpD4aqn/T+dFqEEyQvaYdH3WsvxGqv7Nci+LNRwMgvbejQuFD+nQBTbhfJ+Au4WsvQ1RO6l
c0P2j6z4FFIkfDxmMjJXE1g4NhRIjmUpOgvTdpe8LfUhLHUvmmfkbbwD5QpLNiK3NkLYxZ1VZdho
mmmya5jINi2LsdPUMzTOdzp4+M3m21Dl3pb1+gQNPei3kLYL2YTXT+tRGyEDRMIuKu5vNl3NRYcf
WlOXeTQla9ph3cnR2FDhcSGInsuW7+qYEWR3t8EwfKKq5eyeuaP/PJ/LmyaHlvrMOd2Vnb3ty+6T
G29Afrmy2JidB9n3kZ9qaPV0ij+GqeoyLgZk6LJe7Gj0FipUL3KjDm92WpFGZKeIt3iym0rZ9y2e
Lkmh3otdg4CpUqzVdCirwPbbvplWi43OFH/mmZUeaGwpxnLBS4h+/dd5wh3QFESRQ1pDA3pIHb+s
0/cxy4oCxGs7VKN+QOjPPtS1dTv/PWgI1iu0ReMPsPyLUGWbw8jkFg6qAG9T5yF5PtiQ8f0ahE29
Mtig+63AnY3YBaqW/wCgvr+EgBYDwwoZNkVW3oZ1fjJN8IRSFE1ywh7sC8r75yTRpufXUokRG1DC
MQu0u1WphPgx5EtWaWWPZxqH0HXd9hKlRLJpKuZ9ILqufdytnHk2uZETNlBZRP4N2GsO4qHkp4nK
214rJL+jwyR6Z+MMbegvtgbtdSghQporL3QT22JIGQ1K8ZoOyFaDb7VBzrsYAzA4Kh2eyE45xFpe
KOCdueuNLehs8zXZljWQkwPuqXWceQ1y2IXhnVmIV011qe7tekABZdtpMoePDrxzfEfptd8vi9ce
fgaV2eHL57EbMCiBEuZNaIuzEn3Wjnlpi1+aXSqATKTERYfEeW+iUDURYGVrnkhRb2sty/++lizF
Zy9OjIPLopVjW6/yp4lRQhHKCLpXQVZRghSJTZ657/RM3Pd97t31eaRyVBBBHcLB3AU6oucxEleo
xRfGa7SDdpy7EluZj9HL9WiGrtYnmzRH727E+jTqKuM5zqPnMY2d6zjgda9OebSnIbXueJNzRBda
e6YenjzxwmtiHGlAQRGY6dHLaD7Gqu+H7IgOdmkP1FRjoRls3bkASxstfjk0g2LQgfx6qWUpdSkH
SVzI0uDDGKKMrkGDPj+1ho7Oq9OAy+SeqmzpQbENlWB1Bpz+XZT3t82UySOZ6FCB1WkHvRgGMkeE
IfMILvkEcboF8ECqOfWhHs3EqbcGZGluaCuR0iOOTukADsdgIwzDWNE2hWy0LaGzxbbM+GCjBUxU
/Va6W3Z+hAZQQIbAF/aONAzNos6+0TMoMSg6MbS7vhKGlbLxLYuBIrOPWL7V0D+5bVSBdEqrfIs2
g3Rbq2rq4pUh+z4aQNCgpBev0afk+B9g8jQkb4WS4+xdYPIEp0eVNprnfnDMSylvOuGb7Hl42Hno
IoIY79NUgakrgKwYCh6G9RR07AVKwsWFnJ1gK5Dkscc6b7x7yaIdmaMcCvJ8QB/uyGL7aSz1dl/o
VbohrxW2mh96UJWkYeDUrxeYlxydDxdAMfHdBWK3dbegMgXqFW0u4mRF6RpDpF1oCHkvsLgZbJ2l
/QEEnu6pCyR0/Kw4/lajkWNi4D+Fgrm5HVhpg9SiTD+NGvT7VAAAlA7ILkJ+WWZC1z76VhvYBHuB
+TmbcmsLcRd8rSyw1mdjDn4YhVnpFdhlOZCtgPAKeG+L3WL34mbY1gBKIs8FVesPU2moEZhSzUWf
LoSO3xaW90mML5PVhU216pQ+BR3sskOiik6bBBAsoQ6Lm2xyCqPNNCARRI6PS8zrVA0KxchCbzhr
7NNyGLq+PfQVoEtv9hBopBMfQbS3+XWKlsN+at/FlCIed6nwvvUh9A3BlczOjbalAaihI7Rg4HV8
ttf5juxkoTOh5gxpy854t1nMocEzcNqhyPrbou/WW+y/LRpCybkv2th11gydU2pPQRsQK3Dt3Tim
L2RaDh/2H2gU/gy1auBp1UzgyxiEU0dki9VwiXXUanUUv7wTFZ33M309bABoco8Jz2ukdIrmoc3Q
wKdrE5pR8toBj3DtPEqo8D6CsOYfaK+7nwzcP5HDM4LTlDTNkXEAIaFfxB/wNx9WkSb0H5q4kEC1
mmPV7HVOYGjBqQ3j5jilpfSNQa5lXmJXjIz2i8D9edWDxOXStD3oPPQQu68on6DkB+4H8EXKddaC
y9EZZLlBRSW5AHo87m1XajvmtOXVNbwaOx/0YXEPdMuKPEzGw93Yt+zzh0mGaDSwrZrlVTTgPXAl
c/bm4MkcqhN4gUR/UONsU6vgT2kz3mbSzb6nPEUnJd7e7sGv2aDHFBGRpvOnZuihEYn82d8i3tb4
jxFoYnPXBbqAN26XfgIvBTToFISh83VUt54s2TZoAIseCVBRRrp9GMGxNcMc8ooD6gk1jC0fwV7V
gW93V3FIDZalyQ6EhEiKeF6U5osNLSqBlqRFCUOBxk5nXrQzZOcnEC0BtBjvKroz3IV6XZygbYAd
CFS15yF66Nsr8cYaMCF3AoYVZSK7MjWJXpxoibd1yJRY4D1ONAN/ZtD3k5JYgK+fE54mm6WXVinA
d1FUfO8gfRsJz3uRkx5sMmy05ghL6P0qAkgHomH61m4TNFC95VNBB9Beyioz4ID+uaT86WK0wIO9
6g0NWxeajaJNvWLgfFAP5NDelOOE9JrM80tegUu0UXxvXZ2MAFT96WhsDXsJ5QiRUZtnpL2Hb7Fy
hEllnhgHD/F5RKoqL1u9fXjN7wwceq0jCtQk1L4Jeql/FelzEib5d2T69HXsyenWAL7phAZ2UIS9
BhR97DeZBjyflrg7KbqtpQvnaMvAciDgWafbAkSKQBkZ8eyONeYcY/x7QD+UptsMrXf7jKGJnf5l
gFn7HOj/524E08diBzeOb2Zp9PyXeFvZWeyVQDa24CIrQe+RpQ1+pSonSWPdDZsVysYWlNiRu/Aq
Y1yZdi7OIqj5c4vKSyOQhERy4DZqumpFLJvgWQGllQa+Qxqa0J3810k11LzZVEhI2YFieT5o4KkE
vBD6GWL6ZVPeBDJlUIQZAHvSbV+C3bgy3PqUtFJeI3UoRstvqxLs7mpEBwD+zbjFS6eyeHmnXzrU
imkESkfwcQDZd9aD8LiYkrHJj0OvfyETHezOK/euzsQ8s42baF801k9I9HTQZNUAfe7GtD9aYdmt
QYRuocY0VMi3KyN5KJLO5nAam2H+s8h0HXiZdDxhy2T49dQPK8JaGgO6b/BeDg+NKYbO6ACWNPAW
pKfFDPpeADirrnud0LQV+mcn/ZIyB1JGmvAc3JM1hr9c1wS+rEN3k6RcPrZ9hDyq5V2ZDixXNFZg
D7UN7UjOadB1NFSW9Y68rmvVN3kQBWvyunjUnG3pfEVnsXy0wAX9ADmAsmmabl022qUewC1GkaWF
7uxaFvqe1mENfjqtNUifvKztIM6MflewYeITAceR3CWsOtCyFAEkJAj7tPqeRnEBIkpsOesTrYac
VQcS+xrqqo1dnmITeniW0WMbNkXsU4BmVhQ8YtBExYN+M+CLvOeg0T2jKxu35iasHmuQY6z0Acps
Jf5oARI+IeSC2o0eJuNNFxZKDhs5VWynjXUcRzVY8TDMWRnxFdAM6RkPJfC1QPUUvVKms0lEYqyz
IP8tMHIgAhDU+VYv6ngVqRKcpkpwgSrNZcgBef0obslETrsFgY3umcOWIshhdyByovlkWxYxrA4Y
XWiCkl1vtQGSNNDMQr++cWq6uripouAaTJoJ6i+itApzSKtHBjhSpyD5nuNZDnIV5YlaD6fQgkm3
dlMA+KSM4G5GOJ3OoaCuLPyuQ1nKa4KN5z1HpZCXJQUgNRNtAUGs3VDigBxxa0KHNWqbDW6w/I4c
GWtR8y6NZxBkZAenLAvc+Dy2M/POu60EdA1yK4agQjBNa71xkmcxuOXKmfLga+3Wt8OAhPxqnF4q
bPjwVy0FOkj6+mdq5k/WkBYvnYb/WvQvy0/YD+SbqMjaa9eXSAhAQffsRuN0I0OnO9S6NxxjFMg+
XrkczfdXttSVtai6rWSJPEuZvaBo//7KfZc+JVWur5PC7C9TXGxBYgY27snUdmYpta98wPfc61IG
MuzG9UHx753Q898fUEc3dnxI9LsUhGZrp62rz1bbPSvQNub/A2ojVDqn9KtmaPpz2DvphuFHfxdm
kMlF/3ZyiNOkPY8imXzLm8pH6L+DMDoyjW8Q0nj9GAY+hhaE4beOIwn44WPIyfvjY8SmW/72MRq8
2Jw53pPX3Yjfcz1AvgJFiPwRVLDllQvcVtTI9HQcgOUrHFlAqhYmvG21G6/l3Y6GND2agFWioeDj
PB193U67VlPRGIAec5AiO5MZb3oeWQ9BaeRX7KQATBDQvFaHPlRJGIggHcnWhKFC/SquK5AcPwBh
lF9tCK3TdEiCoZ4YW8gmKLX3TkD3nQ6tOksBf7c1yLaSyY77CbmVjCNxqjwg54Fqj6HvdbBUbkjX
wTSQXUAJZDqBDRaaevp3MkNdFFIxKop0aiiqmKQ8VbV+xXtLsI6rCnyYUknh9opBhQ5M9D3ej0EG
HYP+cb84II2AaP0tWo6NX4rgBnKd3Zojf7an4l2WgvsKDBMuyFCBsyYvOK+9PRX+cjZ1a0gQrNAj
H/gzcGAaomgVBIO7K2Oj4Rv0+ZS3hjJCU8Hd6Q7a4aU60Bl5GVjcVkJ5awHsTDeIcl+AJOwyRfyR
EUutGklbfyQKW/Kp0eJTkfpb5O/zIFI9R1a84WgkAywsGCzppwIcSvQKOL8NknGMK+iEqJdFKpXT
YY42BUeXL0rzy8GTmvRlhbffIbJvElPjACnE8gXArk2VeemzjJsKrX6wEzdtGntgsqiz2e5KxTDm
BvJF2Zd4g5k/8fo24B6G3AspMNNBpAzdIkMXI90GFvfFG6q43BETwA60WyyyPLoNDTy4hBjQaQGx
6s+eF4SbkefsQNUdp7ybJtk+f4ganETVFg8ZdvBXDf9pHbdRuHBjx9y4RYQCpxJmHXg7XmuJ/1Iq
a/QMezYqr41cc66ZqfMHsOz4Gp430EyxupOWYb9GSjXQisfrHIvQRKR0bCD7UgCaHrVH8kJ0/iBB
W3EfhpFJa5C5h7ToKcqxBi3JkQcDHinNV3lUplCw6qKHStY16HcAVKp5HD2UIO4HWYu7nkawz65r
3kPTMAicbW3ar94U22qaSqa/zVcR5HTQYOdb0KRB70DjiEr9U9qZwNwpzfqEf0o7c5brVtScyDup
yjh5UR1HcAR+88VLvyYaRg57P/dvwfRbw10tPQ3HInZGNBB62qMWyj/O5MhebcPb2Yc4LQm11dg2
4w561vwYjS5Id9SXFjiIe1mN8sHqBT9WncygaogvZwO6b47dyzs7fZmDX/FDAi7QqS8HW/cr20GC
CCQmx6mN2FEyYW9yM+Ersi2Ovw2RS2D1iuYtbl5M9kZEIf/oMNT6GZ64G+FySHxpRnShQ15mj+hf
dYB4/GWiM/C6eWtwymd+SXqZZKySFrQptgsKtN+j4whg98z+tpi5DOPlCrlTvl7BsYDdUqxx3pqF
UebTjCXY1vKHcMj3mgaWTXQvJas6H5OtgMontORctheTXt/qqtKrRbl31DtADFSlF0/a9r5Fzgky
CzV0W1UEOfLW3BvoIZsnob2427QQN5PGFNxCjlSstMyrvogK5UiL5dExD/rqGXpks72RUCmCIJHp
12lTf6nwrmoYZXnPIet+CwZBII2VvVfT0QEVLtNrSK4+hHb3BJELSKXXbvow6Ei30BnZBmWTykZn
/ztxWon0QqGDa3ocI2Pt8Ql0++qOZu2mXorPJovkUerALJM1zXJjPQ64o1QRh36F300gwfYgwqOB
IG/btImxI6GLyeG3llHq92k+pndxy36QmaLc2NV3hWnKzypK95wdz4GHKTXzAe+axdGwcBNAPd56
IFsZRZsRTY5XbnHrIYFQ88YB6npHETTBlEh3KgHYB7KpCb0N9tY5D+CyMAaIL/XB2h09Ay7d7IO+
YX6kUl8O7Jaw3ttLbIteVPzf7MOUQX22DlbRGHW3aTG425T1pV8WUf4JNIb8BrqU3joKRP5piBo0
LTuhs9I8DJMpQFKiAj0mBRscfD59PtySM62S6T4FCVmIV6cBOlubPCzZI+uG+Do4YrjpU9vVkYaz
xaHCwzJbDUYY7E2+M6y27X+QQytBd3XM2SgOczhk+6A3AxEqoKdqsLBM1XhrxmX3LDb2aA7PutYK
CE6N2YqGYdUphkkNMrDKC1XSCuIKaGWhYT5CwSy0hgdUpr2r29lnMuOvC4aiECD3Km2wpAsVtBxC
MDfkdQz5EphSbNMM+7vlcYvsSCZXMTIk0AJ49ximp+3y8A1GXzX1vgsgX0QKLHBOkHmZn9U0kSEH
HYMM6WSC3R17SGPY9qrKlnejuI+nYCu6KLyQqdNd6B1HzQ/ykWmZtNh+nyTGqT4a3fCD4v9/J8Ud
0GJge8BH61oXeVJnvHhJCKhH1Q68/iab8KgleNt8KAJRPhZp8I+h3rpqp4lXLl4mz6AT5PPQ/n1I
3iUYGav2vAyHFB1nRhbWG0/bB6bqLB65O91hFFKfcf/XEXeKYjVkdn0PSAhbW3nEri4z5Bay0s0J
RHD9YWghluM5bntBfplvNAAmPk01hDRkWTff3DratwbwtqsScG7wE0AoNOffoLwTfbaZw9Ypym3z
kr2maB+d4nXJYQJgqRus1yXRUn4K8d2NRTt81krWg5oRZxI9eCvoHAyfixbXpLNB2f4aV/IJNLEe
CEvXo8ijLWmDBUirnG0HFBc1iJN9GjZdA6FwaG2SUhhphlU5c85vdpIWs5HAwMM4TfAueHYLyAav
cGIGeP6sINUxn7x3/UuMDsDPoZ9ivg073m2iyQn2sefJzw7krLuhrJ5ao0zOGRiiVyN0PT5TWByn
2h4cwdDZNJ1VxXrvJklZsIvQrLhBY7Lpx0OF/+sqm7oNLzPoftBYCrMDrYhp+iNEhaALak8+150d
sEw/AkuGe+KtB+hKXOjszb6YyD5ZxhxPFPdkshRgZIQdT9VwT3YykfO/2j+sj+/4u8/z+/r0OT1C
dLytPTBr66GrbWtotokv5K9DDyJbybpLV6Tgfa8HF6WLIvnWcCdIfWDbkf9pOpCMqAlzDJ8SCL0k
DlRhEtyl/1xqsbwtN09PQOlrjzkUwpUaglla6lvUVmvPcLMt2Ug7oQPz6e2Q6SveM/Bi41HKzdDY
ozSqz7ixwc3MldW63dkBy/ynuOavD+Ckeg2bYWQqzBNldwZriP0p/RU2ifGP1X4Po+llEOK/2Ma3
n0/YGEOB6SIqC5r0vHaucRubV6A9B/QP44te6qdMgNmCIluTixvb5i64Ehk2JSq+mWJQHUYNuG4p
RmqWvWpaoOkYaixzjLoC2Jetd1fQN3N4NgTTCbQRdxRNy44e7lt8Lg7p7XgYHaBWzEDLbzLoYD7p
FUoSgROEZxqC6m/X5CJ+0KBI95BLvpGqxzXNOEPXU1uuaDhNBr8BGbM+e7MxAhBmLIob8tKSEQQ3
zjRUS8oMnHy0ZAF6nawLxdkKA9CiaB6SFdGaUd5EHdomB0wccnAnyqV0YTVBEy8OtzQ00mg4Mh2a
RX0dFY8h6kYPZjanUiigqUH5vExv21pfe07nG4JDpTBMvOtYo1WNKbXQauhBO+EIAI27HuwPf0YM
rjg2Ix71HyKAnEJaXJU8/rKGg/37Zow59OHxzpIzH0gcpFRsbuI4Kdr9PtG2RKQ/22Y/SPVBsl83
YIG1Cs3YWbWJqgQDqynKafXJoSFKJvOQEDaEqYkGazYtmJq3SbUqg1HUm4lGFPo2kaEd4RSFaKVO
WHnpsvQI+UHnAdBg58Fh7AltXM0ZJLEOJMtr10d+e/TJKRzNO0ukrIRykqkostvSyRhYaTE7ja3E
R0t9s6Xprt4a2Ik23+bZahKkNHaA98d3ZNLdHi9VIH7e0ScYe7c7RtADXpGX1mCowRU6669kGioN
HUSDk97QR4C6dn2wmK0DAPLrE4H0B6pf2j1ZhJ5D9Wn6FiRxv6cEXAuC3N1Ud9WcwBtiLm7xoL2S
k75kqMZC9D2JrvQFi1KBto/fp7d5VW0im4G+uUjdfYznALC77l54df5osaR4zPGexMd0vIQ1x3fc
YubaYlF7Q04gpKcbDqKENU14m477VQ4SV+n4rl0mt5w/EGiC4SG0AaR3AvsO+O7TGkXlZhjjb6DB
/Wp30PcB0Yi3zyOoMTpZZrxgIvlpoqw0d2MlAM0UG01P2N5SEHxDq+UNyuKGgl60V9SFrVVQNdnW
BWvBABmkz10ac7CdZqhgqMqiUFIuyg5kLXtn/z0eNcMz85qo26N1eQSENQVSQWX+PuQAKyeu1jxG
QWNxvEsWNpQJdAawahYx7uF9X4JLYwiuUPEKrraBKgtej71dDxnbKzgCkPO30fo1uN6JIliQGHdj
93WSlpWsMy+yFX34z8AZ7GRtKXbgRi1JsbQGLWnVDTT71BXqniF520G9O+jR9KZ2drgv2ZDxC8We
hg3TNxFYYT/F2HngteXPMHpU9BYUtL1c/DWsVqsRkPktTO1j5tXIThfVOrNdLkqrdT0Ylft0AHAC
wmQ7MaXpEbpg2TE3NHMngUK4REMJGHtpuA9dgNR1zazyC4ujL3E0VD/rBHp3qTNGKz4CAt1E5c/O
q79ILSq+5HWRQBondR4kw4+50qLsAoGK16vUxvj+KrYZJz7qYA3oj19qrr+yxkBpejgCs0UcMe/M
0IacaWX+ZqNJioLDDY01wK+unyH39gCRmPJgoToDYR7LfCBb2H4Wg9nfDwYeB54F2eFmAhfWEg/p
K0AaWx1vqY3RXOfDcy8miJaW5p0lR/vA1cuqDezG1khlgjL21F5QbB+Bdv3dOIvHk5GryMQ3D2Pr
uj/KVD/pYDlZThzbmC3er5PfYsrEk0+xqF/oHZnelulFWfYQm28DfU/2wXMvEXeBfcimL10I2YEl
vUtpYGU3GcTOTTvcUueBHJ6qEEoVkIowNjHqjJCcS6ZbHrT6mgIs7ykVtbmOCjSrN22YrdtJD7dT
bJm3GhC388HwWHTyWtPv8wDpLXJQyAC5pXWBH9mWbD36/za6FYcQpuvaSz+ALkRY6bgtixZ/v7rU
kIBs5QEvjfIzaHIdSFRa2qFTQ8a2tTc6zxXIa46WC/W+SGlHG/nkrLsWFP6ToxVgwqp+VpJrL+rE
TavXEwP8uGkLQRDLQHWxMDLjqXaF2ERda14GA9oCaRPnBxQMwOgQTJ5fMagiJEZQrLMK5Duhkqcr
1FnnAu0NIA/GuoGiXzLqhv+fYyiQDkkCtpNIRS+L0VmUfy0K4WG7xU+05ezLaLpj2nQiGbI0YfJO
+WiHSb6G4duiNqdvvn+bBz4UsNyP5ksDWYYViI+ih4gH7la6wNgMoDE8s8SL/a5ujadS677m5Qg1
8xg8eHir+w66Z74a1SSN/ZoE8O14RkNPAmZNTX+axnGeBFnVeVJTIqEFuIkW9Okxri1tnU1DskbO
KT2GwQiSdvKIIJGvp+SaUh0JFCufDnxEAa1QbZWlhkbw2IDwOrTA4pMXgEFDy9vmXjOTal1WbfQi
8+HiWOj1WvXD1751xU+0TP0TuZb75GQcPMzuaF5SR0+h+9RGB/xlq3MqOfNb03UeWNI+x0G4m1T9
iA5DKT1gayL0jdM44ygXp9Z4MKgC9S7mzR25kTzQSOhQnBfSm3YECSpH6JT3DTJ6M0JIwYdAyfJ3
W2uDgYJEqSmY4sa3uYQ6ovUo7j+uZzV4R3dTcQL/BtpTdEfbLBmW3tQfwZIOzI1K0hQmQIGlZYOq
TKGj1YEmBdB28hfblHi3hvZSY9t9iF2vwi5Z10b8DcPNPByH3L7IIU/QuRt7SBeAOClWB3KAyS5Y
cauIdu+i8ba8aWTWn5dgy1HE3mn18C4MQu6xP1p5Ay7wZxDEeOe2rCy+EsgH7D0ePFeMBbeyxb5l
A/j91uZgIJtD0HM1rZI40HB3kfkGeCKIGiz3p5FlFcisfboxCbKbsjNvi0zkm0EFkyfIUIFb6S0A
gkk7B3+4+dHqOeMGyBbRlq7YDm1FjxiyAn2ZdKoT8eHiIuNgJCZQfcBmqCmkgfcuLuqNMtpQoBUb
aA/ilcP3zBxm27wCl9VNA5k2M1rlVQ65CcMw7+J0qm+sWGT7glvyMkEIEhpxSf1lhNyjo4XaT3eo
b+ySOS/Cycc1TcrtpL4ZMgPMI14nLxxLzpNy3T7THcEsxA1yRPY8KQCu7c5LpP8/rH3ZcqQ8s+0T
EcEsuC1qnuzy2O4bokdmMQoBT3+WEn/GX//9nx07Yt8QKJUSVXYBUubKtUwo9K0KVangqkoFOlRD
HSBo5V8sWxrA1aitPbg2YtBfofQAhIzvftg1gbmkrWrgzRHyWX0M1stE7qCPBnljpHPugBke7opM
1hfThUJ9axYuxHdAgaInzXgsff1GLVeZ6Ay8JfleuKo8QQ2lSaiDa1G21SvA71jY8PdZ/Dzv1qZA
JDUxvDDZcBsbzSEzQUi4XAq5JXwaIGj2NNswpvswTdtrC1KFjefJZEN3VKluKz3hj1ByM8/UakK/
u/BagPcPfXTwa11uXCAuNmnpv9tQuXoLS82b70VU1fJLNVl35E+3Isjj200Uy3qzTCTD9t6CbPGF
5kFwGPQbI0sRZAKlSqX4r4ws+d3KlN07PcS72xCs9WRvXYcFRmOYpybiw7OZxrtu9Iy3XBpQsubN
uCO3DCn03MDGvpl68/jfpp1MDfyWEjRcNG0RSn60CBbYaMLao2ow3BTO1G2JhYyaKWLrn5qxahJl
md7U4WbpDSWCEjr/HeG18NxDU+jYZviW1LRjRMtL10MhgupNHcURGVfAJaqmngJ72CqafmoiZZBc
sqrL5mY0Sv0SVdqveSZkPK5pxL9RK2od59p3+gubpum54213p0FHjPpiw4rvm9y/Ut8A5OJ9M1rg
DMAVwahR37DA2ocgWHlOtEkDpmjcUl/Rm8aDC8JAGicc0TyOXRJQXzVFyZNb/K7wy9vJFFh3EfL+
URY8Ay1X3p9cRe4E2LC1T027gpYO+KJmF1TT1Jbj3KiV8twEBjAxttTsDWC4eeZfqUWDOBboKwQI
+hM1aUrmiRvL0qdR0Z7kfZM9aCpqy6vY3mGB0UPuJq4OA2r3r+SCpEx8hQbFYRnQFa2+QyEAEBRq
EjqIImnnSaKi7g8WoMsrMEz4SGVX7iqtfaCZK9vWVqbmxBDZav21LabwvsrL8B7Vkvk+gbzRSief
2kSZHa/ElXrpQM7jkfuRez87ZQ0eLg1+A/O8mQ+mJN3Jov0yaLkWV5cxUlDY+hl31ii4AobEj3Tz
5OCP87EWKGQCtDa1P739h2TMN4IhCF51+i4Veb93US30GMXOzzidih9c95E5YOVzAbq0vzlkDXv2
x7KaHfDi7ffViE2XmiHHZumBgUdmlbjQtOdGVF1YrlmvZrudwiJ5reqhvg5JBJy2Mgsu410G4PgW
ySjrdRn03sRqPUUka5rK0/xmHEwf90gSlyjvgzzSp4MIAXiL+xEqv+ho1LuVziDzzq7Y8CTW4K/J
4psm1jlZWe7CnEMNz7F9yLrm7cZpzfS5LbAUTLqo+1kiVqWZtv27RRqrYmP65nQIauTAZ2OnLbA9
xPL7aFQNiu3U8BBiN/PwydObZ6Q8+k2aY7XfKCyEq/ARbWPjdcnElVpMB5vC1GVtYIwG8B2qV3jy
vTeKUC5fOyUQU2rox3jfG/hW98FgmoDCGrEAFML3qgQlt0CrghvkEXl7D1xR2Av0zNS/CvlE/SG4
3dam5U8nGpirgZ0aWE/DU50n45Gpsoq68/jVUWfUjNwQ92nYn40JWttg4QA/Y13KM7mRx6RF5a4T
IIs9AHwkAs8pamQ8R22uDQjztFwlhi7vjd6rrsC+aECzInXqyqrE77NS4qT/jLCizL+BEBAc5rn9
g7Vee6KXk2gS/woZtF0X400fNGbUb8Gk16yXpZ4a4Mq8O5FJgqZvq3sWQNIIj7apO3wN8+oA4h3t
l+EYZwiXTm8tmAUChnr/O/BmaXtH6P0e5aVAbapBzEHdYqrXh2mIy7sptPkqG3l8yVVVapYAHi0h
CTS3PuxO6/B2XcjiyC1wKS4kM4CFQtdHEwzsqjo/UkeOn9emzG3k+M0QSq5CHy81GNJexe9KGuI1
MocIHLlgRfNr33ptwf+1TQ05bMkJrK3vY0y3tl+NH3aU72XNk5uorfjRLCwA43Md9FVNmjzmbdmc
8cR5o84pjqsLKKovfHDzszVm+RrKuBBYVE1f4A24olM6hFqKR5jqGYcMPQzCnUqox92QsXe+AxKX
3+yR1dcc+NFV1/v6l7gZtHVZm/xAzQwZC6hjyufMUFsw4GxXMZhhvoRpPQBboXsHFnvpCVWnboDl
0EpkbfsyFVF80bXRB4EuYAAQku3WWulFx1I1lVur3PSoji+IV0ITLWqQDAMKaw0qm/hIzQ83Q80G
sBi40QhUMDXfUdkBhq2q/Oa7iKmriHmqNxJIK+FdB5+XZ1TEuesPD6QkUAKQShm4yiPsQClPHtAk
Kr9F9fsc5KFBcQ5cROBIxgNJf+iQTNtMNWpAhrI2HlBKbzzkrb9tEKW8I48iSS0gDvxhhegUeHZZ
6k4rPG3GAznbFmqy27EB5gpDaUSj5kQ4stnYpZyKoHK17dA7byY0tQ4Z6JhWnWKGcaawOlETIjXW
syPa92Y0jMk2Qanyeqhbd19xCIbRXt3Ft963pUzWtJGnXmrSbn1xtjsZnhDUSVeU1ersDlTBKe+3
SeNpACkX4tjalnfSgdqas2NZCEquARlWGkB2Sp0145DsRmCA5pmWAX/OiUgRVAnXWYxlj5kD6BYX
fXbvZ3ijDRO71SGHCRiC02B6XxdTn7qQRLALGURdLtKAxUW7TrUu287tKpoUZ3liHea2EeLlW5f8
SlOUhZvdj4PA/lANBt5unj9HiS1I6oZjnpyKSGZnrHbeD5OXAuzzZzsuq/5UNCey04gu9C3QqOpE
NWNdmQKbT30IwWCGWkor1MwV2RzVgX9/GXCAojYLDQidIYyONCqQdnFSPE7O6DwNLWAyY3InWs15
IoulTQfQR4j7Vpl6S69XaSXYiTw4MhLrpoUSWqM1LlZUKJVsa3BI0dAYUrJHFGP5K2qiJNa4/g9X
YlYt7hNAXBpk4X2RO6iUnuri1KlDMlhoizEugBmaihOdUXdpiwHkxNYA3saPMRG5Uz95VlMFPp8/
T6lfa/p6AymtZGfnUbYm3fBDoarDKvxO1majy4sAAP/i5Hm2znXTOg1u+asNM3E2pHg/RKktzmRz
PfDrOXZ+os5JeQiwNSCO9uFCPQMq6EDpDF61QrstaaqpZ/FJH+u39qOy3EaagUyUpqKD1oGiUnlR
i1xp4BR388A5o/XPXMv0/56L7B9XXOYy/7kizWxybp1Qi43HJx5GdYbKW0Lweh9NbHfM57TDY2Xp
xXLic5N6kRCPc7O52I4mL4PZhge82o6dmQKxQ7b51ANA5ZAaxpFsdOBuhXpmdUCZAUhKX+MOOwjw
drVsfNYAv/dS7bXq6vI7t7xXDz+E76CCnk+AJ51P/tWlhwN7gVTGUXVzNfJ/mOL/3AcSYKjyAn/3
xhGOc64H114R0UMR5/G2gU7tzA5hMSi7VJXuXDt85RfTe0om03r926DQM5uZHeI/Bw1pZb1Glp2c
JUfxpSi04Z4OXcJyaGUGi2VCIO7eTdSCPIuV6Kuu2Cx5ZeyMBHtUVxrjp6G5CLSwLsN5yt4AV4c+
qKCEuoKK6d3XYWzsshBEsGSzkaFcNR3joAbl1aZHTf0hZG3+MmrTjtcmQK3KrluZv9hlVL7bGRjb
DjXwdS9OiT3kh33x/7e9rFG/RtmrOfGlslegvIQm8zgny2rQ1p6F3zwt+bO8N+td73hDsOTPJFKY
iMIm3nZJigk7essjeziRabbHQRmiooxybpMWZufYqp6WSws8cHZ1HY/BMk0T9p+npo7RyOepaSId
VM73wjWDyUCFYOtOCAzmgKRc88p1A61pC9QBDOF17sETajygruW5UDbya8wQCopAkOxohnksTfAx
iwS7Dwqa1KQfByxP55kW0zJnnWQ7vG/YiTqBA3tInVyce5Txr4eCYcWtFjLzygMvvmq0kZpVJg88
0/syH0HVpZq0XHF4hFybDLMT2VwPBAcAhd9R5+ym5nWRCt8uNm7+XqbVRu/ztDTI1xDMSmWbYR+F
ZRBN24PRmjrp0H1MG7bYKowVVlVDpzmHqsPKjtYzXgQcBDVpPUNN1+slCpGQmlia1ItaNtwv2dmL
sOvpUUG8C4fpm99hSxQxvT+DUBxrPGozZaQzOiQhh0Rs1uxoaAiWdbw21BBqLzOEJQj+rb55+MM+
z/zpImPuJyvmcblFiKM/DCx6NO1e/8ogxOqHTvKjEGkfNEPqXSH4251B44FywrH0vxn1hRwcqBIH
JQOnfD1U1YVDR2RNHS4kgAoU3DdlvXZrmVz8OCqu8QTsAVJbyQ/XfOorY/pmoSh9DR1brpbN4Q4p
YsQeWgh34p07fi10u10lmRXdc+7aV+rAFgC1FapDQ4nd3FFp4F8OTdRRDPWRGTGoFR0FgRpa+UA2
2TlA2Y39+FAjMri1Ik3ehXls3hmNfmvVojZFKolastPirQbGfCgCo6AlYsw8IqpyoKKWpdCFmlB3
do4gP587yZ/sdBiRWjo6ibv/066mBTu0diyNbv/J/6N+Jpu0+ISCnLnzj+Go3kX+WJfzx1vqbcgN
kEh+mqp8t0xrAlN/ST0Z1Fo7XFwXCZ0BmPy7PsTrGoVmyUOb+YD9llBsGBqfB4ZtVK+sbVDGJ5v8
q+cBBSAl/+FnIE/irvgtbL7OsoJBP/QByaAUu5S8DSrfCn8jdQYYd559H5KfqNGrn20hxk2MR+O5
1nl5MpBd3U6ejUUlyAdWUeF1PywzCrQpL36Dg/tFOKP96msDgvuIvF9dTdcPpY3SfYY92S3lXh/I
Tje+jnZ/kK6R/9bZdBSjX38FaBMCXWA/ZKJdxbKfHnWTp7vQrrNjzdrszvbiaG34vfwKJP1urLL8
lz7GX0Seji+9HEbsPg1+9g1hn3FnlxvWs/KVCYQDlavVTYeEefGpbhInqKJUgALbaU+JZ0yPXWs8
gqfD+QqNZqg5hXZ3hn5Y9QCatu9kx5dBVKav5YWDtu7WtDGA1Im31nwU14EAM7pqBU8utRFjs29Z
/ffG2bhpwn8AXAOZLOVgtu64Qw1lvEnNjN+j+IXflyEKvBBwqBCvd4p7A9pr3qoq8Imn/I5MqOHS
kJmWvhWvBq3cR1qXbqUCfeBfrd1ML09WCBvLo6Xee3NHiGqBKSzvqRW7YXkpzPiyDMpLvPXHOAGJ
58dEHAnjNW6mdKsRRAQL6veJyYfFRrsqvOYHkb1Nio+zysR46ooVdxTl20z8Nh/Jhw6f2tUQTacW
WFdheEdI2KwcFyweZW5dZ8zCBGkMBAfSLWEcIm62FxRovFAnmdzYuJhW/+7fAuGONFnknLTGcwKi
o7DL5kuZ2MaDiaDZ+S/2vuaf7anZfXHy9t2/BgAoIPYK/G6++GFqPgwRqqnmSBYP+/ad3xVJkDNz
wQ1KmAQqVSvAv9A1HbgnQvsef5jyuYck075DCfe2Gy3jy4QHbyRY/B2vMNCntJl2HoUz3UGl2gNR
BgqS1UjkdMvnQY1sSwSGIreaR5KDE6IIjEZaQFTciRSi4+yfkXRNnQGiSCOd2NO/tAAfkQNWeqi9
iDZF1NgPQIinW/wz/LPMEvANQ7x6b7VWhbxAbEEtXOjQo7ZAr2qZ2Q9IF23Hik0RahLjDTi6jB+p
jcpCIGbTF2fS5do3pXlXykjb9VPfHd26G8/Is0N8nJX1Q43HPMrzev6GZcRTmAHcu4ofJtGAMaxi
lVIVsd9aTefB3z7bJKz/+GxRpX/6bImmQWRX1X5R6VY8tEXQWnF3nIuzVBOo+e5IZV+tqT2gjqQ9
VDLL5AqRVVDIUbjOa1i9sRIwBsxGF2nbjTfE2gppbI5da8e2A8TMgngI8VcnY1smeEdHznlSKl6D
OnChs20bQeycVcPOGhg/aoCEXKQrhgud0UGkJRjKQtddLx11HX5PWj1cFQ0btlYaWQePVfGDN6qS
NkVVAuTJGSWe1St5jLZlIr9pPaP6RwbQY4+OAx4l1pLW/xTjn0/JaYITpQBYmjhbOcTY9oONbkRw
12EealDCfFMrWHFrtd3K6IAM7AELenIdQKTtbPpCbqEOmlOnqhCB67HXSJKuu3bKrY9Qy6eG/81t
wJ2/44AiQsaKieemKHYo5UZeD3fe1nTiaVeopsyrIIVuyGvGa/2YmS5kx7VJf9Od4deY+t49Es3D
Hdi0UbGu/C3Dd4NWMGSu1LSF4DvyH1P2Pm2JuPF+KlDZDmptMOxuPWDGAmQXkwNtbalZ6Wl6mDe+
qhcVG8mnJmKZySGtdWSia1SXegRcjRKnXxlG72x87utnh9CueEn07hblGffvV4Q6zSnqEKfJJ7M7
o8gE9BIFiKrPEOgMzW1Uoai8ZIPcUj8dNJZ8S93K3A3cFKhhwSHhUX8p27pEKX/ugEHGc4cVGZOy
ffexXCGCqm2R/VXe1CFYNID/EkoLWYXkLbTWxUXIEGBC6EsFXQmJRpkBzY/UPU6x8uq2YHzrVh5C
k8OKjI3qoTMPSJlDWbO7xV4ZJqg/5l5hrY0KQMMBKwMHr/FTSzcabqH40mU27jk6jb3HyspTKJwh
bk4H5KhyiZDuP+0O/EIcvP5k+TSS2lOWGNAsD2iuZQyEhBCKVwezYNbGHnI3v4IerNvq4AK/VkZo
XXTxbCi4Fx3ITGdTLK3ATUe+SbBSYdiDhN55ioqAXDKyjT5voN8T25tlhibRn7E7iUHT5wm+0qBK
dvTVgc6izOk4mBRcGLGf8zdk7abGBnxXeTnMhtJ5O+7Jh0y2U/4zmqZc2uRDzbIsHDtYelyDlWvD
haBkI5Ewkjx5P6SIRjaol0c7H7wahEPRr9mWUw+5Ow0rt32h/aYI5KcgZZYkUPmJQZ7eAc1+xt7x
czTzj+AmDfac6FlLtBegoK2LqYEfUFrxCKX4Mb3UY87BvSS0G4rQzKDuYhMxnjxagTGS/xyibAOQ
Igf2I4FwjRPGv0Rafy8jt/vSjMjba26sP2DB44F7stXxfyyzA15aPVhwGlTzs2zj4uWK+8Hh+Fuk
cjzPp5oltKPRYE3FsxqVRKqHDq4EMmsELd6A3WCXmCjaAx3GG4CXN4h1No/eVPlnFAs2Adk1AfLF
sonruyy0pnvfGbB+UQNicAUgY1Q6Jxv1xU9eCTldqfPnqJya1QBGvjMdRqkVZ10dFhs1hRRt4OTm
tpwACJe8vbRuVD77QME+tF4Y6GYTA9eyblyePztDVz4j8gp4YyUeyDEq8ytQUt4dtZq0+Tnwepwn
gV4daFXzGPehmrNUG1o8iOSBmvnkTGtggewdNTuvQnoQAe4tNcckbLEba7y1pS4KrtDkgOyGFVAv
MvHasS5Bb0G9ntsnl67DCpV69cFs7hAyuFEnlq7JqnJGfV9omjWBbTlrUJDRHDssDhBKKrLwgt9W
eKEzTVZfwJct96ZROtPKrMMeAfgRTPBGgY1hAWVmdUaHCKoAxzDBYWn+zW8ZRiPIhYYtzf/9VMsl
/5jqj0+wXOMPP+pgrRSH3ngMY4gsa1AJKVd0uhxA/OGsS6saVhBKyE9LB0tASV+XxT9DqL10e2rG
pUlnf14g75CRNBhYDv//08T1xwejq9AnmY3LVcnoNrVdrlzbuE0iwd5NfYhlCDVnFzqlIVWVvkJ5
sz5oVlLed5CGdJAKOnPF2EmHanSAAtHCKhhN690m6SzNthpEjS6jugOAjRbtthEZaiU+xtKIMgVa
bmDmZbFPOmq3pxxPIrrq0jGCXke6MrtyL8bKXMS9u8mqxA/mK35MjCgVCrfB4S3p2rng2CXXRrqe
p6LBsXjLmYzv5qlyYVSbONHq2cXX/KsFEqIdGCbE0RW6OM5nLO/fz/5iI5fBs1mOGxvj6MA/zhab
q6ZZZqWOxVaDJTRIbdzxoHfzH6qegZsqBpM6NUMn8x+ECQltmZl3sfKoIa+2jzunD6iztj3/oUS8
pailfpkHSQGlQBTxIPIFiCgXLb/zLOsKmpT6ZzU5V83Vq5+2YNeY4YTD4oVpe2ZJDm4mXw8PrBme
CZBOMPRIYdERCZjti4k8yF7U0x2qzFf6iA1B7qT3INCzb2mSsiseSBtq0UGbwOacW93PfowyZPo6
IPIqv24Dzw3BYsCK6NTkttrP1+5b93GWpca7jc763Hbf4njMV3pZsLe5N9rphv+YCZHdHMfJbuC9
ds9tN53IBHGI7NYBiH8X4lkG1bwhCsit728xyJjuyYsOXdPuM6uUF2oNSZrdGl6+loyDSUPNTKah
BWeFq5nRYbH1pdUEXqpnO3KhjlwUKLooUcRDNpozriEnGnV2tl6uGjFh7bIBDNTLfJGVmwdmDMBr
GR4+cFpO3sl2uxsNo68EXEQNpdLq0+xGDRredP4Iy1fIsKOUYP+6LiYeNveDz+Lz8skEC5OVAZpE
1KTiD0a+rduEK01z2advVZshYKQm6KrIhQ7+BA6Q1miN+VvRpKz3IbpXFCJYLqt33NtrNXDryzft
m1476p78svzhECAF77/ID8unG7jj35XRG801/w/9oVJR1/Fubk6VfQTDhlTFNPLATIgkaGUxfEvb
7snMi+wphWTjkek6ELrKDj07Syu764R1OMCfXrvtQGV08IrKfhYguiMn3TWNoHP15pJYjrbWnLJY
CQjwPfaD8SK7kV+karmVP22BFQFzcu0bj407NPceSK86LzMeydQboPaKiig5kW3oo2pfJKUezAMc
M3ocjG0ohAEmTkD0sK7u0wNNDk7c7IioiLGiJg3w8WPRXGO4kamfEErMh77Z0eSoNinOqcV/USd9
XC0xTkjhRnfz1TtLAm2WuBuazGOZvOp2dSV/Ovhp+q3MmHGm1oDl4S5kZg86EXyhSRuiG5Aqa+ok
UwmJzJXdhMORmtlUWXuWIFhHLvQRJCrj9OmRDBqDxotfT/qePgBoPfRjJAZsJbGnksmrnlj9bbKZ
uK8m+TOUvv8F0u7jBoqA4z4a0IyFtgbpFjCaqe+fq6aAAh8qqL+Ap9AGJW7Rnao+AXTNvM3mHgp8
oq7BF4IYTfC+4waF2n7G6S3Y/Aypj1PPq9UnoJ6VthATN6wHDR+7isJXyl9HOv8uWlE+VUiy7UUL
iR9Eaf0n5UCpbawBv9vtVw1Bzu+pAwBkJu3fmZXfdflovom0G6EHavKbayX9zqvN4RjWboY4RaaD
NdAenrIRyrgcAp0/1HBolNq/EwxnBYLB+ImG29DK8dPIdZQkqDryxNPAbGFkKD7L4+EFGhXgcoZ9
cZOq+jz3GdKICKjNbi5q78kN1RHvs43KbZktSX+ERHQAyeMRNN8o79BWxfizYDHQpb75CtnhGqBE
o9i3Q5e91L19ZpURf0c9Tx5UgEdfBTP1S2mMSK1ZY/L9Y6TMIUZBI0s3AmzbsvS1lqZIEEU8f6Ez
HrnZfCb/YvubX6QbOp6bVf4pz6a51ngCM9j+U1ZvzrE546PmTO6B0mtzL0OWbONoNcpMPnJ05Eyz
5HW7J/uQ5is+IbF7rfqq2rmgH3g1i2rms3Jzz9hkltccgEKCOG9eznxWWEvDnnYg0DZ97UX5e4iT
oUoNMAVnLMGjbFbS3CjsfBC7Pniw6zj7L20ZpGIVJiI8+RlkRwCVycprMTlIuBhyTR3IE5bXBBqC
1jqdhjUwVOFpcQtHJ96OUc6CwUY1pwRQ4ySKvn+Kpck3YCkbtnNzAhGb7Tb4SCbrn4Q0JhC45mfq
pINkIAxDUdeNWjTbkBnvs9mGfJ8tsrRo2wveIeLlmdmKOLMgP3SWntFcqdXqebtP/aIJqEkHBHlB
zBm1V7v2AdhUHi0IxAJbSYmQ7S9zzB5qwL/n+NtVrBrar1UP7sl4tKtHLTNOxM0QQp10n6HWajOo
mwIafYmKRcu7GqLdj7acTjrEXzd4OLJT3EZx0HmTfW6z0nrRQZc+09YJXh7BQlmtI6DmvpBbmNf2
2dCjnWeWPYrq3e90x7QthCtqxCxuna53py7qvbUeZcl3UVzK2vK/9hloV6duSo56kfNHNZD6m6yE
ho4JuJCVZO4hyzGP25ruzwgBnzju5HdkS2XQ2358n3mGATHXCSyjVjlBRDl793WgyCIgx8jXBpKn
PRh6wf1h6+uBzixsVSUXHsIFOJt71ZkVf3O6ASruHsqE1AGkmCLatQD07pzORlJW4EnUYRkBfn82
7Xw8Z241Q2pd8aXN/4y4G9eti6Ar/S/zuE9vUJZTGlz3jq87X3Nw7UJMUX41p0EPRJZKaOlFct+5
vbbXkem8kygJD5CXm97qYTgTh7bPwd6ZlPKrXueQg0T9hSZT8CKi9B6l2ziLmgqyoXgkP2mpeLct
vXTGdb3dSN6AGcjGgxIlGsWRPnLo5vnZrZtv8ydWX8WtQPZFHkUs9lAsSJ/9ojqXpeY/pSB8OuKJ
ou5COX5V9lzH28KMY/voMlCl/Ns+IZGxKo223uPxN1yw4B8uk+NK6EPb5S4zq2RV6wNECKiHxcm0
6mon3pVyhK6ZBh0Ez1dBLdVcbCzLxz2wbc2tV4cWxPrIXsBGTepYbGXL2m0dmn1AKDfCu2EPfGO2
Gx4I37bYNZZOOx3Y4VVONK2LspVvNTfk1toNF3h6RJph3vHM0TaJOovc8f2MbH/rBbAU9DnASu5S
/HqOHlIH23Zi1XPT8J8Woow/k7rdIhAnvxpFmK2BnxqvwvMQ2TPKdstz5gYmn7RV6BXG2SNGBAoU
U9tBRA7rnOhIJjowFUWmM6QpoOVaTRCiBXh1mzKBamVVcEcgLrKBAAD6N5Z7QSCnvPrq8cuF+WZO
nb5PbQeP5EobsoOta3hL1Bk00Ps2siGmY6Q/Q9wVnuk63yo/TteG4xRXP9O9UzyV7WYQXKDWG/Xi
UPP8abfF77HsuycvTrpdGJbFISocKKWpychjsqC4nrTON4T203XIJr5mujfuQSFIGHU6+JzXm5A5
5oaaEsV7D+67g205O7coABcfu8eJhyjtz5LigJwGCgyh8HCDMsi7rWYXLUwPPHY3f9OsCC28alXn
pFLxjMf6GpBFqT0iuoa/gkyiak21/xlSV3vkek28wqDyBCLF5hYjGDPbqEkdQLd3eyvQGAgQers3
n1EG3h9ts1Lc1B7Chw2kIZamCwJF/F2tS2pFQEh7rh9kimEcUq0vbttEj8zp8nM/ZmFAjN7uP3ZR
Wvm5tJQ8EyLwG3D55hAlrFa4bY3v4NsQwPyb+T0T7giuF/wjcifpH3WvAeGQetSO8btvH4PR2DJF
/BAbIK8WIRJZ2BtOX20dyjyDGF8hF/NuJyAGODJnO/lPPA03kTahxqDrsr0tk3iLJAfyet6E5yJy
5WC3QVFIlud7Iyu6L+QRd4m9SyHOt8Jiqwhm6vlO04fdX9tEPI98GapkHM/fmy6o4WK3hfoZ/UlF
87lJvYj4ywP9/etE/kfvH2MX515NVXua2E3RdJQjkq6QQq9PAyIAW94Y1iMHJAwyx3z6WYZ31SDD
X9ZU/7Ycz3sWuYGdZTSEZ6DAm3mMKCptw0dUKtH9po92s0u1uETsSa2BhFrwSHXI/ckKdP3bUjO9
1FVXIJM4FDXEfWxUXku3aCFQPIr3SuzFD5oMWJv3xbOttzp+p7IBN01hbXMH4OIkq6sLiuD5BrCn
+qVhxg8qbdTcH3hsZT+XMXoyxWstdN6Ei38mVa0BYVxvl6bfDvUW8sjxNmdRdHZGlF45wyuh38uy
hzRdHI5Xz/bk2RTYyCR1aHxrs9nBGh71wVghW1ADIYJbosQKE2FhuzqTDE2hmo5qUq/Vo7aTerFX
NJ+p929jMzdG5qLgIFDV+BXLBKwrIUBr1oN3qoWOpaayy8YFYcDYvdXCK63fImPeA/Ro12C4jYpb
HKkCBpGcwdTt2D84aojXoNWw77QKqn+jxrLnKC+bDZSkpgtKvvKjW2XubqpK695KKyfoHTd+603+
UOSl/RuF/cA3+uJnXP8znMUC8I0+M0Hkj3cF+BF8hGL84ux0fQj0wPBCtz/ZTZu7O1Y1s/qQP5rF
PWq7T5xDGGkRJCqquNs5IgYZ7gRBoqXDqGwIfmj3YLABE1UF1D6CK6vaSeSJmt1Yvjep9BBvh8+9
47+b1JvqKA/7r2PLCRidmhdrUNuenZbxg68WWEAjQpHNq4v4Qm06KJewnPghzVhyNrD4JD6DVMhf
oVPG964c7Ad9yq5EhmBxae0AG0235DUW0y9U6UX3WNvOXmQ2RwteQw4vtXL9mAv8FbMXbyt3K7zW
2iBCCYDw0OiviQVuONzX4Y3HLfi48fC/oEYGOaiwjxF0kdZlAlQc4oit9dCVbReUBh++pL71rfdZ
9susOwxXeSgnr7FV0rOfrg+h1SFydAiyRbinoxbcKHJEmqQ3kktoaN9yLbTnBWWfGcW5TONvtEyj
DYKHKteVZ/XZkRZrvo3fIIrhqw2xeRGvlxjC/KI1eFUo5i+yd4NAaYey29ILFleyQ6Yzx4vBr1cg
7J12KJopXhnkxbnhxd+LEGXQDFxs1zSP5dX7f4x915LcuLblr5w4z8MYgATdxNx5yGR6U75KpReG
TAug9/brZ2Gz+lRJ3Vd9OzoYhGUqi0kCey8DAjWgBq36GsMawGbQ3jDdKNz9PDLh0XybZ9ZLjpXN
BRJM+QWr3vyCHUi8t0fj2bOi6GTF0VaaWfWQpnF/6yQuAC0DnEFHxFzWdcjYnlqN3m7PUnqfl1Y2
Od8bkD9OWBxh1+IIA5aXiJBRXzpAuG5rD7lxQ6Wo8p3g3//63//v/34b/4/8o7gFjFQW+b/yLrst
orxt/uvfDvv3v8ql+vD9v/4tfM/ybFtAw8L2oT7iOB7av325RxIcvfn/Ui30xuBGZD6IpmgeWjOA
AUH2Pc5DCW6arBC69cXe8rWqApj0920ygYbbde53pM6RPs+/9Uaw7GPloJITGCu7hFZYg233e0DN
7PTqzCrbeaQrB7tUsVJTFe0Wl8Ekan8qg0d8VQDCvC8z4sSOA2RjMhiEQJmIDjIJP9ZR5ypLA4Z7
/Ah7YqBn9cHOs/Fi6cMYt/W2wEMPikx/tqZ19wli+tne7hlW7Hbm1MAjef3ShcZSZ5oAbgps9fuv
Xph//eodRzi4s2wbOWhH/PzVQx6vMIbGdR7aIZr2SAJLoKb4vMmEUb3WCZImejkxzOBBV56ob6mH
A84TqNoMMLG/71XnoXHMlPdhnoFpmQ1r7GBWbBxtu1GvaVSbQWwlw8WFJeapKqGTMSE39TxD9Blf
r/Ndd4X+NDDeuisL4TQi0+lMPzNeTzediq2jECaeuaA0uP9wX/rWr1+OYIj64tsRgIY4tmP//OUM
XlJ5gM7nD8si3Slt8PIL8YwMRXEHR9n+DlT9J3ocRk1ubOmRR0XdC3Ct/G4q4VVsKv8LYsDdxrGz
HKppeDCpvIFZg223n8yuvrh6jYiX4n0es+LFNkpYBpUDuk6FODXurTKK+hZA+y0S9vZDodX0K2jb
Qu4gCU9UB8mwZNeW0H+kVhpQR+PW1rr8iJrBtbaOBHh7VrZGcCo+zG4O1f4wB+VxDKGZYQ1JvW5C
sAhV+wDvevvhl76C3zaOefDg3PHL0p4c5szO9o+6kezn5l6CnTQg6IHlLztzEf1RD3722OoDIoVl
bccQAEMhi5x+1YN6eMz8Mn80O15vDT4XG2ql0cOQLqMLiPfeLPFGUZpsY4o2+SAu37eufirzdksN
lcnUP9wRwv/pjrAZ8zj+t+GY7YKG7Fr65/ThSYUnizlBSkY+2HhFwT6OjdeBQ16ZeIZR9cz9xvxC
izBh9ONZ2uF4NZSPJZpRwwoyTi7kKru4xJJ57GIPS6e1X5blqtVubxFAgPDeqWKYyyTViQZRAxX/
27plMsmScNc0HlA2k+Wle3eY+YkJj5/oTIyJVa3yaALaCokithdefHhv/kufpULU3e4fnj0/P/b1
lwkBKEcwx/NNCNH5zs9fZqJqxtOMhffu2ExIxWb+ioO/cGtGhg/Qd8Y3fernrwWzN7TWpR51rcDS
G8QAhVsIzyKNWHrgHvflvkGeQT9na/10/XAAyejSdzBvQweqhscHgk5cIZwm53xdJxzyribL7rif
RCsKtlADy4y3BmRnIkQJIOtuiC5fx2UJLZvQT+8c4Fx+/6347l9uMUu4zHa5CcldJqxfvhWsqITM
29S5Z7DLvVjaMAPSJgkgbNrlljRRpRPHwVjeRc6cBh+klwsYGpBcMtVBPw/EWA9S8iStHLoTcHCj
0wZNHRvQ4s6aNUEBCxvyHLBClidbIwZjuXO70n1579U4QKe5DNaNgw4NlWEMUYzIkHsqdrpu8MBQ
UpP1lzrqV+pQ09JZ96O6qfGw1BbGa63lvVeunMUDHsPwFTFlDKUupzpQS1TBYyusYcNFrR96+6Jp
YJAr/LPqTH0LTJ9xO5Xb2GzmfW4DqKLrWTE6eEYgqAjVFOz4IdjvAYxve6u+8ccHUxNIShCRkbrF
TkmXdNswwUEpbRGWg0WYkjnknQceHmDuXV67NoLM/NyGJy9zP6V5195TVYFXV5Aih7GlIjXwFBQq
xr/8/h4x7b/8dHz4bfgc5gK+LbAL1+0fnkOTz/C6m6zqXimuo875S9zU0dd8AOgwHB12i8xPBHge
AMDQ11NfSyhiIL8fvpZIK23hmwqVDNeJHn8e6dc9wwZmOvuZEYHjCi0WZ4hrxKQgV0tFL5o3quzm
h165UBWR+TbSxnplYRQXyMQCaqqL2GG0e8/VKje6mNUQH608e9xTEUSjtympCCvkTQSo2cazcJcT
IygKzWYTzU77gXoNtjhWRnW9EIcQqJoPqQDVbaFe2xmEJOAExhfqNdzmipvQsj9Qr0s5NptuyLrl
EnSdCcQc4L7NxH01Tbe7c0xf3iQ9+K8jSDyvVmfCKZyx7AyEgvvIZXUIVclfoSrSbvFMDXfULY6h
f14i1zW0HvBOPXYQVO+I9sv7tJacEQHWw2nasiskQvHluenEDNworBunqleP0FwXwOcgWle7zWFq
kBEArcBdQ/0i+o7lU77K5ip8SvrZDEJjTG9yYEP3XdGbB5rJbpEBfJ9pYJm898sR5GT4ZPXhuDZh
GofgNLjJnj5QvV2306axrW7Nnfmtjhqo34hRFmPWMocX7WBi1dx4EhGUXHTZZwjAH8kZso3bkz3O
/itAjM46dicF/gTsU9225vsxQsCem5aFT+Bln72oOTZh/gQyQ3LD8Di8m7AxgucFDK7ton9EnkvC
zk4Wj0U2N7AJKPsdFZ0q7Q5ND+A4FWHCbN02DdvGnVXcIcLOg4Kl7r1ZFekNq9wdn0b3nqrGKGyD
0AznraXrTFE1cO5YuodDml/NMj9QsBamQVA3TJ0DBYwUZch0XTu6wEb3DIRwLJY8SLe9Gjm/i2ob
Qb2iOVhhXf3ozeSLFc8eOK9NuMY2XdxW3Gp2Im0M4IFmyDWAxbkto664/7t50uQwZmW1Q8Ci31Q9
LPHyqLwvNRsFMEi4JGsiSm4UMG1s0hw/KdTRwYZxAPV1ZjylvKhCTn6cPnlFEcxTMT3FCQgaXuVw
5FqwY8fqVoCgUeBFqsUN7bQMQCwaj0Pd1sjADf2QXJq4qNYNZ/4d9EnVzvLKCI4zxXROTETnAUl0
HxwTiQKnUN5XcKo2aSbFD9n5p75FRoaGAw7g3wmpoh0ATfP2909C69e3JVYNglkMLwaHc45nys8P
QoShqtYcjR6G8Rwh1iFEeokoA5CbuvVVx/eQCkNEhOp6eEeptn+cW6eC4Q1U8h235Hdxn2M9MFTZ
twJ3JcBl4uW9BzD8EonqMNq7WmKFdFY6iKxi/9P7GxJV6bSBLZ3BwhHGuGvZNNmyjrCAPl53Ykqu
nWrNW2pgyIDc/v5r4L+uS/XXYDOsG/R/jkM77A/vA3ccgfP2WHd9w7S7vmaS4ifP4HwMES+EASxz
hl7m+48+lVYgRqv69WFAI8oUIH/69asSenbIlMXr339kwX9Z57jc456Hv5yHh4f4y84TTFMOo8Eo
vi4L+jl0ayihy+gzYsKpDspDbSfZVX7Idn9W0zu+5oBS/bVaQrdxqWZWF32G1cZ77yZu3cCOqhwa
TRsKc2auHz2ZNrRcinQzqQbCwUh5BHnC1b0hq7czGCGIYOhA88glF8Gkz9775bDI+4ftOO0f3iMh
Nt7p2AYLbCwsxxcM5Z9v52Gax6ie7WQ/haB62WsLpiz9DKttFwtNBJDc+2EeYKirCSdDl9wC9FY/
v/cIDTEjP2SOq0GGcG00QWWIxhFWTgoC0yneOWCBFurBZll1HHQrFekgkQienFGelWDwqvrP+Hyw
E/CEOf/KhtPv7wFTRxd+/ufix+u5UAkRpuuCk/XzPxdUi2xCJkvuFw6XVa6XiAxi+/7FlDkSl9BQ
qfUhmWUDHXDU91MOThsEqleJAxVH2fUQ5mMuwtbStHYTtJwV9gug7n4ov7cTJ8yr/+Fu/iVUgM+O
wBVzhe9iG4UbWvzyL+m83IM3kcz/QPoM/Gj9RCAra0n21/bIz6bRQ6mOUBzvzUNhna0mz49LP9V0
42kqQ3lUOveAfIezAgsMgn+UgKDKnlRh6RQ8SAjEKny/S6/Sdv7oK1ZfKwmx7WnMrE0P79YvLf7O
eFd8AS1QbSF/2B26THiPdshvqT1rFMKEtVlemzl0rjVk79ZN781fwiZ5xN2TPyLG98uE6QQXeDwc
hXbdSKH+McM8s3cBHETQ8UIlqZ013+r7267zxpPbl9gA9FatNoMrrCDUvpvvQ1uRL0NNQ8C/ffbV
vogLB8JDVXT1u2i8Z2H1OI2cv7q2tr30Wv1vkcYn192ArwcSUoq1ho/HzVJ0puiaQ1vswYLaIgg3
dgaOCEb/3ax6eG0BIvz7mxy/X0sHij7c5zYzcZP7vmUi+Cc879cAJ4Phc+FGqtmlXSKOHZzk1wCR
Adw42PJTlPlQRwQnwXNrkGjFGK2oHuAwdwuZTmATolx98lmRwgfLdq4c6ainDClz6pYXdn6SChE5
KhY2FMubeGDQ+4ywkRrb8ohk6lfg8OIfWXnFfgKLlVxaSFaG3qtWoV4jaNzdizBttxmrqnOb9u4R
+IJh19ZivgVtXwZ4y5svep6+DaMf8/w2D/5Ot+CSQ9y9vHKpsLaAuGh/BQfj4smkOJr4S3AdOewg
Tia7y2w81ZBkuVIvqqbi1FXzHsT4L1RPVdRIh6mvwoBjR7herkCVjZ6y4WO/6vJc7qjuw8U8t911
U9ycPtRlfZ6dW1YF9lDBipSG0KVs8AJ3ZlpnH+uoj2HXhbbH6xHL+uunhks5wgUe83dYhFcHySCQ
mYJUCINPDuqul+YBiKCmfY5LE5mchIdQUOyM/kTlwivkupU8wsZn2qRh48Bwb06mNbS1sdhw2uzB
7ZR7mUV44wiFkq7q0pCvmpbZsJGxM6T2pDgZIvvx3mOw2Q/oo7t464sEWwmMRI7WPbQuHLhpDl9P
BE196Fl09oV6iLRK9kibIDehG6nOSsQGUU11u1wp86dtNk1zsMwRYTMUz/GNW++iJoGIoB5nNl6+
4T53N8sMRVjdWbA+fZ/U5XMUgANc7mhWMZfhNUrl0bOZXazBFIVZSRlO+5Qt12llKM5w9Xmh7jTP
CMTHqoXG6pGKofKEJnQB8qs/Ah0qCamV1DHPNEp60tjXJf4m9KmozjLBVAEM4kr9IxFBtyXkKqDv
ZhrDz1bRRGcPsoF4/fRbUwlxDw1QcW/NUEmD1Yi/aR1b5evRSFYw88nuqAvgJxbYjTCqjUyz2Jix
aHd+D6HpJv2SDmm6HWcRHYRhls/pHGJt6qZfAI5tAqctzBMMacd7o++/8ipMvgAyh1Vm3vKrJ/3k
BhsXZ0UNuTP+6CvXuIvCIjnPTZsGdAEkTU6eRroW/XSFiiMcDkb8KegiafhYlL4FYd4x3aXl4O8a
YZSf4Mq+nlgdbs20AevYR4bPaE9DXCEt1SFOvMbTJT7wxGWg3+MrQ1CarcoxYtU6xEMs5DK/o1bu
RH3gICi0o6IyfEDd4Mm7TFXjHq4Qvrt6fsce4JUSbUMTMV4qVnnNbsB23S992xHUfbhIFNuwsb7R
bG7pGjv4L9trBGj4g2mM4j6zTtS21OQgyWQAQy4f1TPa/IjtLFx49Ce3Umy9oS8DRlmD9RRC9W+f
WYfLY+Rxd/Q5uoKJsyXyt888ON4NkOb58pn17bCF7EWxoaumNsgNs+sCZKEvoA/0uZGKGJbP9bvP
TIPGxvjLZ5ZJDS8HpGRv2nzcDkZi77raP5RI24Ke2JXA/Bg9Vp10OqVdDUQz0mVl5Np7n1o8owCR
NU/h+Lf0bMH3iW1PwtBPQ4b0HAPA9tsw8l4SS8FjnOoYlGfVmU6X2rI32QoozDA3kkBFeAFYyUPc
VKD61BAAxOo0fQAlN32oMpiVDv4ddQCexNowsOw2VCxZYt5jMHWkITCH84JBDfmW6hoPOIIuWtut
NR2KPl2/DcO8jWoB2eoqSLKbffrApN3eTNzZvffIqqnDP7Mr9jRXN7f+Bd9I3q+rsjxRPxpayxFO
fWxsDlSXj2w4TyJ+nau5O3hWlQYI+sc70Y72kSV5dpFjjU3cGIR5efCSAs5nLM9WqSqnP9S8TXO3
+TGl8zcEV8xnr0DeKa7DHHQBaCLOjUDMwWzl3RhCYijvzeyzyT3ACDAIWGpsglvzS2xb8Gho5+ye
rjxOhX2M49E5QDVyV3oOlKfM2T21sfrDGswKGXQDuqeOZ18ivDW2opQcREu4qU9J5a9ZCDiM0Wwq
Ac2WFACcL55kV6ir68w4AnreiC85BoZERWbx3ejktwqmv5+ckSVrMUzhQwPp0gAOHQyMoPnt2hB4
KI+/XDfqpHcHqgwYlUoNzwCQg/vOATb56XpwbwfVs2jKrT+VELeHMP62hjxMEKZwV8p7jr3Y1PMv
4Gyuwt5sXv0GKgwKgoJ7hjDXsy+cY5XpWWufr70ZHljW2PObPEqQ5qORCFOHqpoeQp+XRxc+4xsa
kOW72Yy9z2AdpfBOGpoDGBze4+w7t9Q+OzHC/bwarqpE5gbE12y9DPQlNOCE+4ifXXsYmUq2lVmH
n8N6uwy0vH5jdnNx5AzBT/g/flo+CADVKyPHF5dgr3gxkdpbF/qjA9N2LKIuf549Ne1NqARss7br
XpNyWlEHwwJ1E7aO2Qm6XNW978GXjC7V2OD1N1g13ErAY84OxFEDajDsZuvjqfnSeZbYeVCx3alk
NF4Kgb+8vibUD6tgVl6K7D7AYLDPrpavq7CsaAUolLx3DJgXhdpfmkbUMcBgiDG+trMjd+Nc1nsY
1EzPcwELHv1FJxkkN6CNml2c2fCBzozN1YxX0hPymE/VBHOXCFCTfSETOMotmAgAI2zIaiDU6SCr
rTWCqIFL98EY4duq36a1Edv3pT54KdZ2lRUbG3p9Rn6PBu+bcsZmeaGWWTTvCkhCrWkQ9eoB7J6w
nLxQyRk7H4YsA17DRWHusMzlR5DrVi4AU0+pMIy7RJYnHvbyZXQLfDngAS9h6rrmQMCxbNxQq5PJ
NDCQ1T1QXBog4x9p6bErlfSMJgA2T7meEcqF0NxHaNuucN0/dQRSBStS8IXOgCV7587usTrtq9Hc
D253Y+oG0CDBL/zQbIzlHg995zCXMewNAdnzzqFt/nk6KQcGTPP4XfLPg5DQge/6DPFR30rWylXt
2sM7cldhP5qs4dS5M3vPujagIt3PNVMXK2M3b51zA7ngscuCpWwilAzybtXCBElP1uSwqGXxXRr5
6T1QE8gFKf+PzknRZnZetjHbBrcZXagRxbeubPkGJAW2ARTegkibE7+k0nA2meEX8DxCsRqg1h+q
pDxTcbTMPeCJWEUVof2Qz+WmmPLkRaoaSS7t94aFdPICIw1vV7PwrTVOxySAmNd0oNaeuV9Eoeob
GmrIzWwxkFnSqrxFXO6JrpPlojrSh8r0/FAT+PsPRa0ZNov0oQyIv2KxkFS7cJrZmQDACxRYF3Ng
I1YhdjKLjgR1WRQmPoCGpREi96I7uaQz8T7R0onmjHQnO8vmoGrlBtGeNRBr8QMgQvOTBSJE0oI4
TiU2FFiiQaifSh63DtbMkqWUltPZksVwS21h699Ays27oZIp2UMF1dGlBMDtSze6/Eptucy+cmVH
i6A8C6VE2kwMl+USrE5X+G2EZ5KNh/Zuvcr9CVgh/eHCroCcBU+9E7XmeM+veCaQwqNWxw7xm0oB
wu4ke3JcP11n7NI6dXJA1rR4nB033iUG4wEVZcrai1eHn1zmRLiLYWErJwjRUSNrcanCavxj3hjF
45j0xTaPkb2h1iG0snMz4Ym2jG0hoeOlj9Q1y6FijxwOFu76oqob+g3MQFIAMzCRD3GOI4ghaT00
19SC60SaZDwA9KK52hUsoIHXwmmsAL+ZYOaxXSor5aOpavhtnPXigKjUBLdAPQcDRiizsk/1oA7j
DPoCdDPzB+4P2bWK1JUZ3CiAI56xYeMWnKZ0qx017SmcAEYMs6p4oDp4oH22EZU5U1XkD+GeNkIT
TTBxEFrMosHTF+NHDlRdqOD7SUUaYZZblfTsnmq4wlpvstNkS21qSoZbRMiW7tRjGOGF3pUIMlLR
Q0Qcng79/eyOn6Gi1J6pujWAeMUN2h+pKJtKgIQGJgkV6TDU5qPVpumFruTPYN5EeHuBzYYPSgdm
B7BlCXCjpLeDGNnGYl2/wZOm2uZt4QY0sC+4cT/8sfxrm8qfgwk6BEBsYpY5tsybJI13ppryB+pu
58jZm2w23z6+JwX2QPaLn8CKbA0qMaQa5BqmXxB9dy3rNnE1aN/wju9VdJaM7hYgz/FCpaUKXizI
KI/jDlzrt+GIhVlgFUz9GiIYB1WO7iYVoMBMAEjf9rGXLYew8bQXR3j0uwIKRFkDJcRxzN/6WT6C
gp0Lz0dflVEwJJJfAHVoLwCJZkEypupbeKAMxHs7Q2zvd+00Hq/mDJu/tNgiAeoGFbKHp66FbIOp
gKF6L5K+0nsRrDIoE+nOYLCiM5bfHzrT2AaI3aD22XjwxtK/aSz+g9ACjqeg3lfXzo7QAli1XSZ4
VNy3WIVSrzB2n6YBUtYyG/ztYq9l8qe+i9o7X/jVXWqlzwSSKmPpbd2y9LcdXp3I1q8mB4xb8M+L
3bsEW2rU2Vlh25IkkSoBEPuzC8mvJaOqAqgkjZtpKJJp5fr5LSQx4wNh55Y6QtA5Y9sEi+8f7OCB
HSpHiOM7zMOXBo1tNQuguXNwqiAJaT1RK9zn4H0Ny480GeR2RIh2XRoDhFa5WbCLSvwNR+L01tKH
CcIotzIrv05mnRypRPVeZ74NpTo6MMcYgwmbthvbggx2BN3y0+Q2/aOddM2mrVSzHXRRGNw9OLGM
1tRaiNi/qWpxpEaqKvs+8C3G76gEKyUoN09ZcYob+XE2xreRrJ07mKi390Zy6cx8uOOW0dwPGdAV
ftiyFbVRnSMNOJxFAwJCuj/V+cmlrTvz3MfZ9X2gM41sRcVfBlq5DcQEBoEqOCBMMb9diQbEWR7u
C9Pz0muOdQL0ODhCWNLdG0ZunvJwcP5yhhX+lrshgIEtokeIpCFKoQkqQI4MVW+fqdSNhn2CZ8oX
KtEBbJBpHbPc2lnZAA333pP3PeKpejBNE0atoX/dUdA3CQTZ9Yytsu3zMBjq3lHAz6U57EHnZ5P+
STEUzwOhHA/quPj66BDX9Sm1LONCpWkAxXoc+DOVanfoz3XhzbsUSdVzJBXMRvUh+c+ZHfndrk2q
V+qR8uqtBxWnNF3boozhWClaqBODHzbDzXjlQ0j9OlSpf8N0Q6YbCgGcM7SCoeBQDP4NeOhvI0CE
/jGXJphcdnroNXrF4rO4ExBGnc3mPtMIFheP9n1TIoxCHahu0DpRBmDSy6CmMMSd629z9+LY49pJ
zAg4+lxc6TD4Ixz6YK+87eG1hQ09GpSnMfCTbhGgto4WQmrUj1qBO33sYdi3J9G13HfgluN4J9Jc
8zlyBytqoLJuNUL5DXBgSDMo2Ezl/mA+vJ9JY1JBqesMiVaR+B9b3/uNhX2GD9JXNQzVK4KzyJTh
z39FSt68r5CopvraKAyEzZpyz8aoelXYJmVj6Tz3HRY8UGfFllvXvw/PYWB0qoHav21NiBnNsPh6
wUYC2vj6rNZ1dEZ11Er9hr5Wv7Z6/vA2tqjDeu0PytwZswX+ZKugnwWThiOwSRuqeq+ns8Jp5aXz
RLPz7WR+FGl4MeDf8l2fAE070Imq3mrcGibPi0t9iL9EF3fqaNT8Ng2xh4joL0enjT/Dx8mbBgRI
8Dd19IEarNlUR//PER7+pdeFJebC0wfwH2sOzGJsd4NX8Uf8KY3dkMo8oGLaAIRuI2yzomIzJtim
YaUg68js1pZhbochjgErw1Af4NdVhV/eyWgt/kgT13GFwKouKgcT+zli7SEivJCQnrxbaM9tSmWO
V1/zxpIR7rHMlkEPQhxQDmErrBeIyUHtMsnKNfdT8WI4OaK1Rl6BAllZL3XZvE62ld5KxD8f/2aQ
wScW5IXpXHI4rhtGnGCtFEgJQC5+MUFEJ8Mc4I3l7B3LsbeZYea7CfB/xMfx8qWi1QjsrPTLl4ot
rHbXc6aqu2lKxdFMfWMNhbDpE4Oe1rrv7OyMkEv/ArhiLmCnQb1UKQwwEf3xk+9BzxlaYNnZ6g3q
RYP/rpdlgCaUc0chGpL0L8K40Axl271dloq/XBa9mnQotpUx8ACp5ez6fogtSAWW7PJek3G8x1eA
663r2i7P1ADjmfwKXYTuzKD5/CnP8FvGe+YJBnLOPpsqe5sgKf6pr5sg1XC22IW/hSxb7xxDJPhm
7IW7WnBuGBnWcfKUVu3bSB5my0jqkP5nZGVm1jKSgHBwH72binYfwcbkS5PvRmiZ/ahhUrqqyt55
siHgsin6IbrUlZGcamM0t77tFA+ItCC35fbiWzd3KxqVFNNrp+bopUUwPgDgUF2VQNad24jfgR+d
3MdNqNYyS6uv0eBBAASZsyTEG9Uom09z5FeQ82nUDZRE+4NXF69Y9GdBNQrEouDJBSmwyfuMBSfg
1l30Q3vgJCBEvuYZd9dhYUe3vA3Nveclzr6wOJJEoGbAwXkYX4VTwOEI71ZuhK8dXggdt/1rWPHi
sQe7ZF3CPmbP/aJ4ZEhVgQnsz+tSqPJxmAZ208JIE7+74pF62KO3l/OU3lKVU/vNOvY8daD+s+zt
XZXxNKBWBPHbK5Tz7uhSVOWpMYALU3dHpVZZPqhosLihuaOoNrYO7LahGowP40irAD66/Ex9xyKr
r1lkQwwgMiz4LEXZI0JX1z7Ni89WBPi8gNrTsfY8wK5n8H0aXnyewglCr53ATQGbl08l+0rdDQ7Y
2uhhYU9FSHa4RTu8FlZX7WG62GypGha3QSviDDSbzDwUpqo2NGlv2McCP8ZHJ2/B1rTEAfDC5D4p
BCydBHD/jdvDuqzoQ7wKK7yrEU2+L1sA0NTUg/+XD8nakXW3h8CbgQSpLv8PBy9T6av97QRcIv8f
twWEebSYRwvRB0idPMUcOnUdL+0V1ed8nINSDtbSrc7HD91aL/3YzcFi6cCwTr5MEbnFI4n4PUpa
f9W4HFYa7SxeGEyZc0iFPzPmqxvHqdRq1g9RrA/6nQ/azoaKTmUDooFAwZmKofXUS6d9VlYtrmMm
E6QxMVnv2OCZd1C/jPuVAzjINwgdBMzMEZwA5u0Uc9//LCwYDcJVk91Dx6ffjklrnEK/6k7g/Xtb
KyqNu3iCFqAC/f+z3XdXk8bPCRTChqj+XuZwLxnddoB4L2ypy9DPr245dQconE/7OGzam2wyIDgN
l5pnJIj+yOJe/ZBsb5sWPkfFzScv9UYYFeG3Z2j+YRxXfAfSSHds1Qwj3z63NxFkYR+ZflAgjTl+
NZwGMueIicFKtN8nFgv3k1HLoG1M6ymPWm9fVghCUHEC2nCfGEm8FOF/a+1Nv0mW4iDxK83gihew
IhZPKRuRLbfyHO9XFFs7HlF0iqWzi3T1voLH5tLq1LLdu4gILWNV4WKdlyq4UOqxpYPsSTNxOIPq
TwXmVwZHQaNfWjMbHOPOYxAo1a2+X0Z7yY1paU390NjJnrOldU7jcIcUO3g6eubaRSIEbvHW0mpz
mIDbJrToaSoVMWvHWkjsUhHvNr6buwaKFnpsPg7zzrRD+Ono6/LeHHdw9gOLb2oOjVe2+3DKn2BL
NY4rEHCbCx3w5307i60bt5nH8689qJsCG3qFRF66o2JTwn86Vzb8tLSzaCZMDxCUFhC0MrzBy9dy
oZvjRNtKQheXKqkfHWQRf3UjgI6pRI2OAWnSLhu2sR7/3jVOEYtKY+TC3uvorDXZo5nD7fZ97gam
vSdP2ccmCvHGo25hDDp2BRmlgCbmGR4+qwjCAhkI+Kf3i4UFnGkqo7hNsCH/cH2wexroX+Xxhvq+
X8w1k4PtNeX5vb6TRnaErPkzXfl97ig3vTUCY3yZw30IXQ4WsXbioYMRwYRH+TBQnzTh8M/qNFV2
u6KyCReV/5zaSKVB2gdqFJaRBQwAi/NySl3bMjVWqoVVI7X8Zro2jXZmKJFa0Jec9DyO7LArorKY
DA/qM7654bGHtRkkkv2B+4dK4i6nomMnLvZNqrgw25fPNez9qJ6PnnWoaoZlLHB5n3gDlqDTAAkP
ALx4yhANoPok88fDrEbwRmlyODYhRwLIKWIgWNBypALoULaxf671gYpta1dbFkJDgOqGqkKSGjn+
csVMJhCZit1L7LbuJUmboPOt+YSXsEBsTDc4odtvEPjCeyXJsc6mjtTCIzh66t5Kj32vpzM/5G/D
qLiMraV9FAXkeL9WabObJtM4A9KQeiK70GESEbTM9IHOqC5CwigARL5e/9IAFXpwU/VY6hwb/W5i
ZXH8pZ560FCkycNtjeXycsW/uxiN5bX/FQFEHZlD6DcdwmnLtHPmpA+A/L0dSvLWTME4OjiSbWoq
vvcZLMnWzDeGndm48crmdgSv8Voe3DJLd4OS6XMUJnfENpqbMMZt0X7s4YOn8PseoVG1/5+y81hu
HMnW8BMhAt5sQU9KJGVL1RtEVXU1Eibh/dPfD6meUUfHbO4mA2kIUSSR5pzfbOelQzk4QFw26DuC
V11cPJi6t7MtbJi/mrw8RTfjq/71isbM+qNV1o8wp+SDav8c7M26tx0kZodO33d3bAggPdmYuUzE
TgLSfY13xLGsDOvZ6e6fjVXRHsB6rhq/tJVr0TZ5suOMrW/VbT47DA9roQyh9UVfHb5W269Jm/VN
nkf95qst9YXnfdZLZev11WUYKO2G6pWq8R/9qt62yKT863b/c+C0vgPVowp1R9fw/277qvLUsbCr
MX5RYxa0z+AmbgMyLlNYxXP1OGHUSWanrPVLDW1JtwRV1dNHrdlv466Bdsu3vFeNbuOufjGzlW6z
Bllca2yf60RnLjET7+QHGeGSscmeTP9D9akWwMjp0SPyuPlqcx0sXpICoqWROc2zACvwXD6r4arI
rYBtu+57n39DtdlCT9GTEe3RLP3xaEgdDIyU+SPBuPyxJfZxFAiE1FFpjPx2fUrVo8YA8+2A6g9I
fK+jVQe0WmNfDhZqcjI3z6WTDe1rJPGCdmpcEgM/fpFOMn03JHSGxpEdeegav8I8BiBRtPN5rtFb
YOMY39FYxbtTg5ybcXQOR2nPf6LBsIGfNMZh3o9gjawAzJKN1kSe9K9aRBIPoCeqLh6q7HqepSdt
3XdBayt31jRPr1ULzyBxMV0w/Oz0eSc8cAmuRGiB9jx+uSyu0SLR1+2qi+WY5HG9Oa/IDv2nrq5U
0SZtebRbCx2wOH50/1sQWkMWYWJak4lvHnS//a46v9r/NXaZarFi2/7nPb5eKjJ/OGPXuFP3/mpX
V19tS+UnDwmK6us7+Ndf+mpTbyZbUOX2Maj871C/sJND7RZosMVO+4hmcBlqXmztJ1+2uyZdoHbI
p8CD46uVnf9aFea9wpnrppNIfW17YwkXr8svwyiD1yXq2y1xF4/PgF67Hd29xfZ/Z67VYLVZXjQg
OOpO6dAYWAqJH6rTQUXqOeJxYc/90GROhUNfzKOeqTJalY7JQIFlUHV1iYL+eAbRulKCpuBNRljA
59N4VTVYvi+y0MfbZ03YBLb86f5Zc72jXEr9SdWCjAiJi6REYXnfoCbAKB+75aYKEyDsrogsHYgC
bUVt/93RgKjEjcf3d53u9C7iD2sPejthzAx1/LpDjYTELY3FociT4eGrHQhzsCss0JcB/qxb8If2
Dlk6994BurnbpZceZ9uDdDhUQEvWwiIq8igliaqI0wi7Utp6Kz5YzTKxPaWmxqaJbYaNm6BkgPPT
vcdPK9WmBz2Zx60ksvUTgabacH82iDBu9UyaD5ZWedd5IK2mOmqECLB01b8PowO9d+l+w9XzD3Pb
lWeJjwf6kF+XKcj9M2nddtmksVmeO8PF1m3SohNuH8Sc4dq6TlO9igGGACt8cyK4V71KNjiHBpf0
reqV8E4fm1G+E4zOu00/LqHfJ+1ztSZVESBaQsfD4HOIA/wiIM/hONMX+rk1ouWzyIrxn9Wf2uJK
NKC1+EJUCMrSehUtpfhHVXX8qy1fx1V+gTuxeomxdIDIdefYAAeahCDjMUux84TeQJhO0ifDaSBJ
1W39sx3c12DSrdesn+xj5tnRPq+G6JsGw2QCSoOjMmq0xTB311SX1uNEtnNTN1NxmxKht4c4hqRY
gPJCKmWMTkabYSPamtHdXAtOTfV1XDmOKeH+HRhYNuntiKEQnWoYS/RvwtfpWd1DFcJNAIHHexjL
4NKA82N7j8qlbc1/WFWFCCuJdAzD+vSQDCDCo8ER1xSJj2tZC+SA28glEkH1q0OsVWl3QJ8s/Lm+
OjTXqR81gJteXSCqXLTehxVHyHCLxru4cM6/jf1Pd22OsAc79WtwkCxBHYJgjo8GNGjE0UYN41xX
e4BXbu/GWJL4WTtUm+p1DI656PgzBjhsvUGeMtTk4t2CDoS479nJT33On9u61l4roF3HdrHNfV4X
2kfhaBs1YMZ8fdvXmf2gXhkVQHWUKw8ONM/S0Mnv/u0S0jk5q11m3VLXMW9EJMd9LDXMZf7bpq6a
VNSbNZyxn4N5gF7KyWiYJ58fJq9VhdPk5jUoX1XFKpkgQgno7zSV3p9eM/fZjn13vrMhd26/XlWv
r4+tagjbOfIOqkO9lQjsA+5OMf4Dq2G6h0qD1rfifa667DZURhyS0Cfg3Czzwatbb6eG+REpAtcO
WHfX3v/3q5whqd96fLk0yxzucEeGO2wEVGAsLLTJJD18tfdJQaJ4WXyOgwxTHVmu6w+EWE/qRaqd
/xc9kG5cQ1yedSPbTYR99N1vuqN/KL2lNDjE5ez91uIWZwfDr969VnO3QwC+zopFd2oxEzuCzLJu
TtX+/Wo+0Q/Qw39Zcf+b28WPnxKQShzSW1WLhIPBVxLh9aravjq6YboVeaZvzdwADNz6j7OB4J4S
K0sH8xDrif+oaqp9bVKjgkVEh8/Er1mUAP5sV7xUsxk9afIZkDBsqLVYcOvapvWU7FUVuOjqsF3P
hzpd0Dz1+4fW6Oabs0g0Tsm6b2DbLSfVmXjTvMegu9ipXqyQp4sssGhSvY1E7G0Gx6U6VRNMC6C2
9nxTNScixhC1DxHHm8Lcrlbk+eq0MgAo3eYA0jeq+mVl/umBpOrTOqattW6j7M51z5+gzRvzi++j
6GpqeNyy5V1eNAhfHCamt3mtqSbdNN9REM4f1fiWn+xBLnBHVKcPjOhpEDYBfG4WQKZAfwWkmInD
kplccU5jCzgx+1T506y77B7t5JG8lL7lDY1PKB6abGxD5s2nqRkqwJVmtpnljBWjNmAg0X/EnRPc
s7PLZPPkQfvP55lsay69g010fe97gbu3y/yjSisNkL6rbQTpySPp2BMa0clTEDG5G9BX//AJdNsd
4t2GCaOo5Ch7VVeaA9yortD2NF2+1lQb5aaxqlUPO9gQf2KVJhRL5IwledQjjLDbyN76pUkUN1uR
5EdvepqDdUcUoPoc8/dRR5nLs2U2y+bNTBAAQFnlzPM/hcDYfpWoLz5XuhWfYl9+D4b4h0jj4BAl
RnDMIo3YFsdhVsmEX9Hy5iRzfnBXNIPfTqe0qfhfkVbyExysbSecURq7V5BU9wJFjCwCfV4br71l
/BEYph/qIMK2dh8R7dS8sLFIEOkzwJ8x7jfDyNNDlKDAjqzD0Q05Gf0eBDrK+OQJQ3MREIBIROwA
PXtwkqup3ZLp2I1jz7qs5+llArYYirJ77AnHx0Ts/8ycAvXh2up2cWnU+6rTZDjaAEzNfNggOQrQ
KfluuD1ks7o/YG15ahfnZlWNfglasK0sTsMuSJoiNJL5r6j/0RQIc3P2/Y1KOp9F+x0BykMaFN8G
CZjErHpY2uWzCVotHJuqDE3tW1xkG6epWVbqDmc6Yf/Iiw8k4fYWn0wR4Kc4ee1vnW3C1rHfYQPU
ZyDHnE7wAQrtdCBkoGnjxlyKHICV84eZmAuAb/aUQVKKDQO+wzPeVQUL7CzxIaur7Jq4IKuXmLyd
k2FfMZX9AbToD20sitc++qtGXfkAP/FNIzrKPmG5VhMBJJmsWmRTzuKxeFvdMK/gMflPlhrBLsIL
QCTH33kaN1djtvDJy1/7YTDeLO88gKDcaJF4NeCFbEtEL7YTcwART/uE8/zVXqZzKXRM2jJ5HTvs
wAwoMrsl48sg0TscEvCk5yQ+BXW380x8NaOywT3JHp96I2nYfHb1IXHRoxyG/g70Y2s38wgK2T4b
pa+FepJIkHb9i7eUJCznctn2UdGcRTqemh5sLipcpGaBr2u9fhxHOGalXQB8BdeFowHZ/sTDXaci
TdT1GAkOGHYkkAp9D5gzhkqir91D1yfIqib6xgUBKVDlOC4LPAYbd6jQiArjzLHc34y9xtY9ak7E
sEO77mZQHPo5DQTSAXWdmLt6rttzn6Gpf1OXNby3PPxH32LqNBSlOxxavT+VFYEu0JG8St3FUN2f
N4ixj0ojM5TTMh4gexQQ4e0m7Dp7QmJlac8iSMy90+s33azqM0DyhScs8XHS4Xy8bWdAJr05/2YR
c6HJLMFTK1ajAXYGIatffHZNdDeKeBNVHvZkuf/nM1Zf31OfA9zs1UlYmD9N13sRUR+a5PROMTTm
nZcOv6qWr0cEy72yXbSdK2S9ycCXxaqfPgS3Joet2fl48rritUiWepf3AJGb/rf0kLMBqOuhqFtV
u0VL/NvQRCe5+NpLhPZzNCcXw+rfCqcr94jafO+KXNt5UcuXh+YnwlDDo+6KgRQ+iWqjLV/aZPgj
buwOkcvEPWQuCZVq7PfR0BQb3m92kXI6BAkfiKyQ8zGlMzzWJR+WkYtXOZLXN2uOLpE4ZKncLwSU
j65oH6QsUX3Kyrex0jditQ3CwhQHMez0yGhm+66MHpoKwZGMh1E3hnsVGR+J6RGqaZuLznlj0y/D
sIO56Jw1UxPE7DP7lAv0T5qu/ksYZRliV27pzV8IOKXhZKe41rc5XrrxU1dYxhHx5ibunS3i2KXX
vui5eK9tPQkDa+Lo68tr4rnxvrFGpKdjsKlNIE+mwSYh87OPrgmWsM/8eeO1D1WXh747w1oNCjP0
ZOXvS9I91x7IYhO33bVweqK5KNWgswcPqxM6cqVt/0ZMPw3F4HxYZQwji5DTTejBccyRw/Hbc6nN
vwMPWJ8TfHdGiTOsNZ4KMk9hIkgXszhPm9kBzleagb8hDD0dOXnlZNcQOsplfUnHjjnYn+w9vipm
2K8msFZuvMP1n8CuNg/27AfbtBqwVckgp4oxvahiEE56ITt6yWXjwip3JTDe4cXPIFgQWQqlq4V9
1/yVWs67M86/GrMjB5bYD4CxLxUsRG8mjmi7fr1FIuNbiw/tzivyVxTnnevEch92Td4cq7iVdzmD
w9OS/kn0S2j3Mt9JNnVbE2IWemkp5m/GCJZWupvewHS7NoWFVpSfHRvpxw84FkUIQVnJZQmkc4rY
qZ1FkhnndLRgaCbFcinTbDwW6GM/AA23DoYQ8+OQyJjNLLRW4DH1fhjxzCTXZOyqNPPusouTXdw8
1j20Hlu4JFPhGiOrwpa4qLHATNCF3qwoyE2X6eTNbSDxjhDOq2sFOEkuon5r2+OguVhRFKn/1pG0
3zSe02PEkCA/3QMDsmbcunBP0L8tNScnox7KD60mJxpk3XSqHNvZQnltw47p8mNyYPok8Fo+oBV3
gJPBPoBTxRCyF9YHCximm1C1Pia377F3Fjq2qw7WKsRFPmK0ckKm9fGDeDoHtqwePowgGkIJSuoj
cFDJcha/+YhLpggkLusPKGQTeuuo/8WadcaL0rwiTRoQkPCiraqmYjGvhQaLaEo+li6rNvCSbDDd
cbev7YlF1rbPicuZOIrt4dqh73tt+V8vk9/sAZxxVmYB2laBhGqZe84je20iSsFdWxrttcv4yEZ7
M7i8S9SnMlTepxH5bPSC+thao6AIPQGNAvYbY67oTraxcYGM73Vda/HUaX/4Q06KGdkY5B/KF3I6
835AamYLUsjdYJRmhYNh5bfaGb1wFpm1ywgBh5YzHMwyC7CrT8f9Ul2HrJ6PfZtG14X/RUvdBzCL
b3kSiTuB1D5Erowlq9H0Gyr5iD0Wy921Zxbsspk3BBJA1yHqTmKKk6w+pP0GMkO3t1Z/3L5IN4gl
ZDd37MtTsGDCi+on9jzV8kfZl1jQlMuhxrBxN1fBO+Dgbd+MKcQXnv9oAfE7177gX3HBhuBF3S2g
tT13F2VJHEY5gda2QSJJcLlPUyhDIkL+zRjzu6tlV3OduuOcwJUr+2bbIyurIdHHwi0gPhAQQKY3
cjZ9IL1QlyWJSJaHLo3c57EKCKo7ct/2VhWOJUGNMoj9bYY3YNiSWd61SeVuZ78Zzmi4uI+pMFJ+
dAu4hZZwmWEzoRZsoW9emT4UVg1I13qYUS3cDc6cXuB21Ac2/g7v7IakXn00EFMRWhtdOh5VdMOq
X7a39Hj0Cec4oFKUJCkh5Nkzdl0XlYcyFvnGTt9a16jv8TyZIRG1P5i9yTCPYj4XTjjMQxUmbazd
3Krtr5M7aWFBuv6xFaPYIOfNP64H5wRXlqIkzJN1zZ1oN+CGHuBP2SBOWjh4q3uGgWkBUgkhesW+
bmRX6I17fhLTtWvJNuKwGZzjyMdMV/qPaPwfhljLw8HXbzYBnZ3lznNodNq5C8o3IVzvoei0383E
FzU5hvVoV3Wxa+fsz9YCv9OgN4+p0r3sm/QhH8Yp1NLZCycMKDrWfQRDWFZ0V57xeI92M0oLWzHA
lO6jCD8+VF2Ep/22J3u82BHwralKNkk/OZtW8DvpK1OeNTFAAbUIjM5TefLnAdMYv6wfkKO76g1H
KguoiIVbpokbC2BZdmRCupdmCjD7mdg8Gc3QHiDZ7pJJg7JWi+UonbwFWlm9dm35pOkA3tBebw9e
2343RG5urMawecJyHr7Avi39BEtuiU9+jKHVGhPthyTboRTODj425q3O6aMKEnGGo6STvVr+aFsL
rBzbgi0PBRqKM7PyMk0YU/XB9zwq7LDzBmIdKHhNObLhrXsjVTpdJ0CGyFm1+9yP3z10jHZTYGJ0
K/LdMsUuh+GBD2gYxN6NI30nvPwdr6hpi9SGu0ONV9/lCWjCUovR4DGrh2JCKq2NWKKka1uhh1rg
XksHb9PJtNuIKDkQg8vPGarMrm66F/b4D/igdijcp3fLMLRDxYMURvM9B8AxylQ8tZxnY4dEs+WT
NxHwSrq65cSqNyY7fU52lRVPB1m5xjYFYBMKH6Xh9BaLyWF70w4bCUJy63jZUxKIi+v4za5DPZm8
tdT3A3S84+LpAYxf9G+Yw6HSDJnc93gCLL1bovSWYtOB1P4+mvVd6/lNCF0530eBw0wSiXiHANh3
A0mmXd2344shCQtJ2De1aeICFwTY2VpowtVROm3xBX3hq/KJsfg/CH/me6FhgjJbWy8HIxMTlAOt
7zWY3TRoHZqRBOYzifeE+Aw8140GNhBQe9dsBrYU+9pB3L5GCQJ0eNk91zkULotEYEDOv5lA0OeT
PYc6O2m7xzWO+ecnMgvjRaT5kxbVy2bQjehRtNZ31yYPvwzVOe0zcSpmpmtbA85Vks2ovIvHKRPq
6QVb5q2BQeGmrg3EssoI6lwETilrz51ZAPKacuQ+4zqM0N496BpnlqF2ms/CWUBB2KXENct1nqIg
W/ZwNPFJySCk9ovGSX2SKUCAoD7hhtqfp1EMZ3X1VcSu3Z9lCnQKTg0rtUe4HXz7YS5y/8CXW52t
XK/OLvGufbeU1xkd6DNqWcs5lRzaAnhJG3U3vyMZ0OfToSbBiELRheiFHxLqvwojaM5ZXbw3viSA
Uthjc1wSyRE5gNXs5zOK1f18Hq0emXuvxSbZNaQMHQfhHrOwT4O2eiVWh2leijOrSMEhaIp2Tl++
uwmogG6IS+5PqKXFglna5UZLyoSzlB+dVcH2lX1okl0dwu77SNOb89I3SKmNzqFhOjw3egZ2MWFb
GtZN+Zpm3a+2K/rPz0pdqY8pWRxk8edo8REF6sUhWo1K1TlDXflrdXVt5PveNlUx8aYp3Ckaz278
BqmpYqLbGbhAcLogKxt46btVxIWxafU6O3XdQsJ92Rpj9mRoQborJv4xkm8OCqUoQbCDb9so2jBJ
rW+gvg1le800pgvUlTdJNkcyTPQoOix5fRzbGmGFAsPMNDmNHbxEjc0aMNjJOqt3gJgHeWFveSNt
V2FlYvnLRl22RlJx/I2sMOkAUSIVAv37tSwCjlajTbwGr7IzQAfzLOCYbyoPHlv901/yn8RdfD7Z
CHnBwXR8TsfUsUfDITcRJ/VdVeZUnpu1UFVV2Ih58DNfv8r/1R1V7j9Hj17Q7udRvPggoY1q3ODD
/Z3DSb9pbQQDd65mIzBSZMehlgFJHQbEFdbwpZ+GtTOHTdCAzxReDeSOYgDxt5//FNiNkAGcDK17
iPI+OeWaROn/1uMgue+T4amIqoeMeeCMgDrmeZX8gdJgTKC8habVYz+8mLcW2wDC4Zq/87JGCwFG
k06I0+U5qmXB3L3IvTHGTx5ZsUi+JN7w1ui+dRjWMIHuOPI8xSiINo15mQ1cjw4QEbyXvuEZDgYf
vKQsXwNFg8SZooghUg7jSSvdjEfHn69iRqvP8bSWXRNxxgDxhnrIz5EukGzvNLZVkLEufDQntGA0
J1zIOofaBEjLt8wwC2L7BTGsoqqyc1Auf/JlY10EaPVkjwW2q2babRNSZObYBddRLNaBoHIFa2yT
coTYOk1b3nQJqXHgGLUReZWGfR6XNycl44zGGX4OxQGi/bIlCxMwCi1wa0L0GPsj01+yD1D/zSUq
UnuDW3axbbWlfsgQzrCMUnuvmGb33tT4pxzLqidsVclJO0v3a8rEwVu6wwBY5gXdqPLAI1AcI+Lo
72URoZiQaj/6yK42SG4NIEZFftV0zj1tMOyqPBE/4ip5I5K0wZzd/j7E4gmtXO+3FMTTWBfMQnNv
ecT2pYjTOmx0HP3s1v1JZN4nFsAc5eldfyRY8kxqEI5LX0O0IlqyLeM2O5mYEWw9aS9HBG6Xw0Lq
YAtK09ouWtfu2D5uy2pMD3q9xjsCIlIFkdZO9O4VoD9OlmJ4LuCTWGmZfI+0yoUJTjLBfMkqvVzJ
K8lOt9zluR31711rfBRjVyNcD2GSbD95GGx8Uj8N0AEaiy1y3NmTSDMJuTWbmaR23SzzSy2r8eKs
0bsZqO9oNfUxGBrtDVf0nQgsQqow9rZRn++mOI3fQAr+FHiQPdqNqb1auqPhrKKPO7+XIBudMtnn
zeQjgRWfmsAHW99G84XAZ7zNbeSUBjLIR8watj4i/z/aYLQ2XuYZN04A1qmpkvbQwj17SewO1juZ
8N8NytJOkP7Z4FXNftqwnoIyr1ZbGvsYWIN4suqI0IYmil959RtZgYQcaVKFS+MGL6CNo32ceBCG
6wX7tSVbboQY/pzN7rTMonsZ285/6hG2SArwzHiQNwdE4pmOVP47582eVc47I5eWh1/1z241UjWq
uirU8K9Xf7X9z1uobneJ1DyPjp12iol8wv5Y/a4/L8sRJ2xVV1dqvRkSnUGq/o/Lr/6v4apNFf9q
U/dRbbPRFVtLr6aQs12OLGBRVCyq66WO0tqZcOp/Wq3BZkOw9ucakN0dVn1/1z9f+lmKmTSg5mj7
OBP1WRXVusyOdon4mKrb7fyfOsLm7CKH9KGczfjZMXQeB19aG0BE8bNqq6TL7J7a40G1qUKHm64n
Y/Tw2STd7B4zjX29qMPU82Rj9PDZpjqKdmnI76wy2OvNP9tSrQ0NY9BPX22cODf4HFi30s6NXeJX
8cGpUKEvtdq56pWtXyMZJCx9U/ej8Y13CRD5xdS16Yw0nty5eFM9lfPC8SmeQyTeyu8JiItDijfo
kcQIrGXYifgvbg0zGLZDkxNLiYpHtxzaBzvNDz5r7AWTV7ZIS5afYI4dMo78lwI13wPiLm9Fk3tX
6If6TuPYxbQSu49jN6Xs8PXHbOrOiKHIC8bOArclgNygqJadFRgufjgS/bhy+SE8FEn5oIMXAvqP
Rdfo39FbK7ZidIudvhh30s09R8weBc8ymzYtwpcHuynJ9OgIMhkmRDm23ttsGPS32hsBjHbZyqYg
kpRjHYY7WWx9pNWfVtu3nJQBNPax876MdrWVcOee8wSRgmoqfxLLny+qqYnN/hrk8qRqqoAoHO9b
qN9bNV61db35FjhD86BqQ1IuZJimx66bA3BqndiWMhufCxEV0GCTcafF4/is2pKSzS7gqKuqBRi2
XpJa/kaG5u8By4SKOVFJMCjrPVQhzb+S0RFP6jZBtSQnHVfL8GvA0OMEYmtNflJtNc/tQ6dF16Al
hz+XW6Q047uxSB1/12zee368hieYtlVb7CRPsiCDqpqccgB1m5e/1LyumpJxmTd6ZZgHVU3ntnye
iYp/3qHAHd0EqKQwrwrkChz0nlapd0xb5lckW/4Duv0c0i7sz43o21f7v8cR4i+AQ1rmXt3va+Bg
JC8T2ThONnLcoOBUPiIZaJ+sadXPqZMpVG2qGEq9fOzWIk414JzmvKyaT1Bz/tvxNdjIFu9Ymfr9
q0ldzXlUPn61+an8rQcNu58mCUK/adPH0iRlLPBx/rz6anO1DhBBE5zVCI0M0+ewIq7zo2YChulM
BOnTysYnR5fdW0wgaBexZ9irqiFKiVFGD+/ac9o3EUUryGeNFa6Dk1HIYyoEoOq1Ooq+wkwanAlS
TZy9hPtmBTn4ttImwrxWbZLqR7MFud+Nvfs2Fc14FBo7NtWbT2127Jpq3sY2XPmhc71z1LApcTOi
c7pmCETScvfVGwqOYIF4VzVHGtnLmidQtcSP3FfLdlBJ6uSTair7mN2ErJYHVQUxZW+w9/xeo/Ow
Nac6eHWSQUMSLNF2ThD4rwZbo6NesKlT1RKpF/TX2OSowRbTxR0Gw0V1RiA6Xr+Z/KyHzThbPFdV
ddfXm2Yd290uCIoHNRDHavZ0c49pFp6WoWobWXl2okWFKuB8HyTVAImGJW9SC5tam3zTiwh3rmmc
boAusrFcczl6ebsX3pCD/YyTQ4FayGs8PlVVI/eBhmd4Pq66l6P7QpDAIflr9LsSVNablg1Ep3L9
Wx9nrO5zId8cY5rZ5zPL4SeUsxe3vMuSQHdGpTV/G7SJZEsQvaMUjjvLZJVPQW8fVK2uxubVs07M
jsnOxebUAxV09kwzgL6VoVJeROKtnYhk5TUpKWg05tEoYm8jyAmsUT5vM4B02SW53e8JY62xMZ/t
vHyZe6vY2KaMj4G5RZfWv7urVZAqzPxo2drNKppvvanh0uTX8403jQxHORGvzjm7aBa0yJTk8SZ2
K6iGJhqCqGaVP7piuEdRrb9icqkQN2FjB9GLJK6V1ezVda3m85kN0EVroa7EusdwS/sxLuL8s8mY
ouSsWcNz2ua/Kte3ji0OJ1fhoA83s8W9yFp+sPduf/m2uA6TNH7jwLLPgtbhsHRr5yVkQ16Qw+46
4BJOFgbobn+LV/y1KJowxjblzU7bUwKQ95chEYbT7jkON8+mW14QbS72pUGcttDSYuePaUXSO/nG
pq8+DD5EBtEFAuuCrLvbQ9kQCHCTX434oceLewhaY0XnF/521okRFqko8VT3CdrqIGPdxXxa0rF4
Hft0ZRfm4qyqeY3eKKCJB5j37j3qZ/JQ/VjD1bCme9LYK78sbfeggtNjW6MR4mjFEScw/D1ytzkS
9Gt29kor52RuPbP1588v5CBJUGwBQe1SjUQ/Sa08TM0uIXjjhrb5hCHlc7wwA1lMtfs4MkuM4AtQ
X5pRvZleh5yxLJ4cTmtvw+IbT11r7lUf0qfBpcdePZzcP3sm5zdbeMGLrHBuwD3lbXCsGYN1/LnX
vgkhOGLNGN6uNR29xed6IHK/1gaSxc8FJs2qhlR09dwG2V5ElfPWlTU+zIU8qL4+cPQnL2qOn7XK
rp+6cTnZeqYja2EeszpfrnItOn28LGlnEq6hVvXtsB98zUXLyHSvk2l4nHlnGRLRQTNANVprT+qw
xsyzvEizca/6aNAbzd2ys5NkQLB2rasuVZDAxAFsuKrK561k3TokVUvCqHIUx3GQhCVbgZee7zQC
whDKYaparn+AJIDLq1fYM1kL4ERUp85k9OLry6kX8+tnVfUYTTWcEye7ynz4sJEEPkkiXtdhqP8u
UMD0dlgO1pt/dYx6MD2avJWvsZ3lGVbYTkYdAiBHWmS9S9IRDJrMFMEAO4pvVuZPezFApjRyPb7x
JEEScIdlfljtrVSbGufjGnVTVb+27zDuiDKsr/9qX+oW+aLG1dBljBu2cpGxFXMkYJxSFGlXADCG
YjnmFUnktS2xmT0RAoqBc7jdq3SKtyqqxVXVgmCOVmglZvVr59il2kEb3ZSDdNG/6m5hPrpYwoAY
6QC9MKIGlsrh+EVVREOOCSuD5UFVjQ4oB2S8/KCq1Vykp2gMQA6vr0TGU96WMfn8w6rJdeZN0uTx
s6o5ciTEOqKJoqrJmE47114D0evLhetUZ7gYbqiquek59wYKrqqp99fF5jF3ZXNX712uOK/JSTWs
Vtf3vQKLZtOodqpaCf3/GDuPJVt1LV0/ERF4053epTfLdIhlhff+6etD7Dpk5N3nRnUIJAQ5E4SQ
xvjNRNfMMEKSv81OkUGKEIKaS/Jqod89JgUhXhLLpNYsLVO3SllXF5tkAYHksWSsNvP6pNpkhgS+
sG/OkI+bSAjnBwDia8UedoW8T7U1/SVu8T4SCf1WtNBFSMoHL1jA86lnarjBvrW4B8GRnIrc9i+N
MQVX31fCE3nI7JQj4vmgp9F7gjzb72Z0ns0xGN4dt/idpWhk52Y8XLQCv2s3An1D7Cf8fSYRXxPB
Z2GgCTe6T4YsAokjxJUU6TEapld7yowNcpzAN4rEvmumNp82aanRvXlTuyR9kBvFtpMHoqGop/s/
HBQet10MA93tS/JpouwAXAE9h0OnorHZwmLxmuEKWH46V3X5E0dV5Wxp6fhqtSXdbnjU/Ep/x5Lv
Vza5WxL0iLoX/iGwgz9lm8YPYRSiW5s4ygGavvpeWJHGpLU5aK5uvwX2kZRY8sWYpv5gKGG0d5Xk
KhTvF9N19WJW4R8zzH+2Q2CS3imdkwZilCybi6caQmNDFSUoMEF+8AIj/t6TJEpGywWKVJKsdHix
43LwdnpAeqkECPCc50ci8hEpv+AwNlmELxDqxGQJtC/lJLyT5ZH5BPie7MsAeUzTAazUg4Wv686/
Wd9dWN/3faY9G2p9gYhebshCiYOaExGzkLsk8DIQ71WZm1eO8TAM33XMcIynvLHd05i2yB8OAJSr
LXFG5aQp5NXgNJUHuPM68iC+cfkF1EO9T4iA7dBXsneZnc0Ww9OZzyMSm7b4VqZu9TLpfLSp0h8c
EveAu9Fq9+eNYg7BbfCiX2OGH+fQo52LC+ffCRpM0egeRpGi3lpd0DyRvNWOVmkFF2FlROXDwt2J
TDXeQX7+7K2o+Guigkku6E/YtiXk74BgfV4gDtE37UZFpO6MqWP/rOZa+FiCUpEluSmtRjtAnCc4
NreQG7/QQboM3tWHrPKMjIoG7C86gY3YR9h0PHSaqb6MpFb3nk6uWxYthBTv0wibgPlgB7rwpTcg
Yw92d5NVBuyDoxPa5a52Y+3F64wGlCcAorkkqzTDQvCtSeKLPGH++pwNvszMXcJTrvmz2mfRvow+
kFYzLJ5kCbsysU9cH3el+eDAyoZ8dXORJU/X2pdQSUAIOLgVyDod+5hz52U2LBpOkBsmJQdeDZxn
5xOEq4z7uIxV0Ai0YFYdPbY62Yf5oDJvhp7AnwJp4CxbEOruL36OCtR6SeEmF8RX4+U3p2Gfb0Nv
fBkjwh2jpekvtY9rXlYFlyQN+NLlTfTXbmx0pZk7PTuB/Zz0vwvskl+JaW5HwxpwrcmM12IofgUx
QhPyGCFadYs4pXcCMWq+2hpWl0rn9XvZNjN0cSlxMNrKo71KpketQ+vom4987wvAMNWYXryAGQRU
tPBZbhBHyfdl7Of7+D91+himG1F6iHfbevg8igGUl++h/W0ekyA0Xty8NV7iSWHQB9NylsVI8dqz
NgEPkU203jZe+ICNThou7bOaNPKASuvJnk8vRXUA7u4jiA63rVRa51lu4qhmtKv74eyIyHlu0Ea/
HyIFmrkOAC03BexozIqOsjERweAJLTnWNH6TbUH91ntu0LAH2PzP9ar2b54q/h5mP8AoHHWe4dLp
uB/W7VKUdQ1OCJXG90yW8LfNj1MJwG4p6j5nTenRB7jxIKsGYyKd10Yqji+leJF14+RftIwXQ5aq
RulOjVXltOCPyk1njw8F4JC7pQoWJGZnvbcxnCx8dFxe8wbtLHvUzQ25XTLFRi+e5cZTg6OaG9O9
LA2+W9+HlXvM9SSMt1M9R4Gr0tnIo3nIVz6xdEJndRwd1jrDi/94qspHryvqJy2EW/bHwXZ2qNVn
uaEfoeDRka1e63yzf6tCdbih6KM+d8KPbpVmf10bxKxTUN6o6+Na5+Jk1wzLReuuR7ACGaGtNdjj
TQ+jx2bw0nu+gek9KfRLBwniIkt4qNrqRu56SfCsNWZz/lAnT7Pq/GfV+GKnFWUKyCdznuTGrYgS
OhACYKhTV6gKIF1yMVW/i+GovlSRX7z4cUF4zYvCo6xLw4xYZQTEPMjyYjuWvrqh7/tn2dg0sO/N
USk2TOA/hYpTWsIwuxdtWL1UU/HcECi8Q++1esljRG7NQPG3KnRQvB76q9OaHTeAgwHwqR2JVJBS
ml29qGMVPdSRe5YHZRVmJxrB+9o7a2Nf3I/mcLWroON59sZbbfbFxRuqFlTQKNK7ShT7rNgral/s
6tqpdpolJoBHfn0wFcO562IoGlHnx7Mz3R6Lvy+14efw4bubX3R3VidQbA/IScFL+Om30cEKEDyI
LVY6OTMAr9DK0xDavyc3A8FWndVOwJxQAjDdaqfvGuYg25rZR+ZhPaWnmwmU8HYIFYikPl9zme0D
HwO73gSDrir9BcTEm1Y54VHwQSDArQJJB6TcdfpVndCaazTFILkAO8lVjsmgv7PuYrABvbArDPU+
bZMzPuXKrWwL6LFd757TDgKcYbxFdR+x/HNZJ4P2TLvAfZlSS7uMZLSJdzQEE418k2ZjA2dqow6Y
LKNOTPp2xA3AK7p400x8I1kM36ndkxbU3uMswjdCYrDH0oT3KIybWUfqQcEzZ5OH79M0vZIR2oWN
Vhxyu3GvXYpREIEAdtfN2KMAbxvlFdGyLyAsBgwKm+5QOAEWv7ru33fZby4TXJBbMTboPvdbxzTI
3OaKdkuZq6bWoD4Z+L9s+jKdrhaCsyIAJJIquHHGOpy8MT7VWl9dqtav9jiL9rvaccQtcatppzb6
FzHgHwBiqt2LCYqGOhVPFvCPp1I335QoLE8pao03ZBLBlfBN2Se109yKPCdKovfwtyZ/K8qxuwEk
OLUVgoxNFW+zqjh66eCdM2MsdwnzBpZWZrAxMFrbVl17ssoZEShabW/2dnwAIPwTqaYfs8/sySRL
vuVudVvgcO0WdTYiePQbu1aA68VNc9XYopMAXAstCVbsrcHX3rBh26g/y1gf4dWZ1bUHaHBW5oCH
UT/JGbU2T6uZotCNWvIgSYAwSxYjGRH2jfqmpz86W7lPEni+iKNsk+gJ9PLfyTXKC/k3lS9hXKG5
pl7GvNSeTRgeJt2edK9d9TH4G6fcGlkQ3tqsFBcxMMNINd7fMcCyKWkL5Pb6ufcWKSErp0OTwgnf
8HBmghkTQ7XLqjoG9vjTNVX3NrhxsyUU2ASEQhewA7Z75JZs5yy6AEcIAZlGy/Czy6s5UvIFIkC2
7aPwd50WGKiH5olveReDWEHeqjpwQ/9WCRYxA2F4sg+YcjSl9UhgRN9EoMt2flS/eG4Nx8ytMQZU
jfwcVIyDkWJup76rt0VLTKDKHtE0VW9dGGq3Zt44Jl6mDiTMJNsEuvD3ZgtSL9B0ViiK0zL2WvVe
xLG7BZR1CHPxWyHzgBJDiKIQoYxfndUX7w2y5ny0T22Gw6HjwmnSBTkQdYCe6jE9vhM1QJ7piRVJ
syXvWRbmPY736QY3gLckUgP+vGPNEOrdCLn4YfAIsFd6O5IVFs8Iq/D5bEoQSr7agsM3o9sA8nKD
oxqzChaFbazC4TEbgtdTIg62N6vPlt1v4fopAmUG8EZXTwAxmBnAQ/8YTLh46hDmN60Glan500Ma
DIH97msPOF9lO0SdnY2ZNeoWoel8r+YtCOVWwYBFUxXkI9GLEcInsVC4L2M5Pg+BXd8INabbqR0R
RUubB9jLz0Sa642FnvzZG3VQoLpvnR3bvSh+512U2Hcv1ozTKaP2R+16tyJkmDVrhWEsKcvThMIS
7rrfe4Cox7Jtv+N9YMAJtsVeKeLxrser6OYQPM5nArFI9JfEca/gH0Zm2YPPHey/D6zaiW4I4EtR
tNeN1t/UOSSKNCoJVDTCJOtWWKfSLfONFdvNEeh6DijOswDd8DE4QGa+OBlJKT1Hcwvp2JfCal2i
PLm2i6PoWIyNeeyq0vuaeK9wmVq18X9NdrWD88631JshMsqv0Oi2mZWKiz4IrDNLtd6xUvdOHcCz
owUOFNwJKSnFZ/HWQrh3rJygh2rumDPeeYPVPyY9GkUOJcRk4n1jitcsVezruin73FmKNjP/s11B
EcMB7t7ymTt6vQWO0U0Bepaed/CF720DD/U1jaFvy5J5o6uCV9E3jetURaRNmX38TjJ9n4l4vKgT
8k0IRT1pkfhjzQ5RUHVu6BbLzsjqjA/xvJnFc8xs0G6qWTVPfdeM9000j9yUvEI0T1XIVLeskmMh
HDXYJg6PEUzYWWlYf7RdwszDCt/jREfn0MwfLWOwD0MWsv6eN757N3ktPLRGi/Z1+5Q4dXwJWB5c
Et8Jd0YOAQA2dni1bPNJFwbsDW+gR+EEij/ahfhetO+V6mnCu5TAHouzdhY409KTxIDZc0YaqjCw
RNOava5AYP5no7Tkizq0TXMPuwwjQFLLL0BqDKnXEGbBr8FB9nxOBCiTvtd9HH8x3IIjgU+sB8da
dKCxRtGPrDh9ziU0ckNQ+kxHza+1OT6qwTRA7fDt3YAqzXaci8gUjNvO5GGZiQvQzAkSeCUt0pOT
BrrIM/MriIxTP8JIAa5035rtk9Lg/5SZUbzT8VedthIzF8wEfgv82d7pxwxOweTeD4mmMRVs0weP
1Nwlqsv3CbjRG14boA3zH0EfJm9qhkuM1/x2c5/OLaMEzhwqqCadlU5Ch3I8V7uTm5FPGAArT9n5
sjUa4DjvFXKrAPb0QQqMVWZe5GUwNH0NK5Gd06hgyB5aZ4eXO/AQUgqA4PJpm6OYFjq5zXthb02G
vLteg9JbARTAmq8/xDV/D8kR/y4iwHqKp+A9QAoO8dHDiOvgznEGCO4z3giA9i7WeLro/ybKNumq
v6xrmmvTp8dqqPhMggqMHdzO1RiSUAOPs6rOTvAtzwrjCxLyKHIOz3osrFPSK88TQYCZ3qoeS3M2
Hoi+q61xirwhIFu/86LJOwehdR+RStsmOrJKjZoh/GeAGLevrqmPNy2JXgeVVWpQCmQUAyjDs0lT
6aNrE9f8PaBA74sChEir9mCT8AbLVdiLcEQy/m17R3sBtusija2MLARMxmltxtVnSVfv8sT2HmEB
OA/q+DqB4Hs0ACPYmagPZRR/KZgYIF8ZAq0sSKbK4pToKXO+IgWgqSjHuHUD5k9GAvzF2mWiNbZl
kXcn2BH5a2tW9WmALbKVRT12avDGlYWVrFLfMV3m/2lae6cX4vdoK+Mxj5LpivDHYzcB9jZdO34Q
SLk8iFqryAwjhel0TrK3Krs8FtDADQE7Q4mRmEv5eTNTw+2RCnYCkoy52DjTkO5ZRT8YxDkYxXdp
+tAGgMV+ZPYrpmXNOZ0xM8WMqwtAWJxN5yGccaOVMapngBHBjCSVm1EP3xXF8PfRf6pkvWyezq9d
dSkE99VroNNt0jxhK4GetQ5yWqtKsfMPo2owMQxeoxqkgP8y1CI5COi8dmPALeqHF4TKUTfE827R
1ZAYIYkbSk0WDG7koOQ9C27IA62fQJIcfo5uLS7gsqxpz2SVXyJ35RttlXDJTnI3noggwcLi3+ur
HLSv2+goCBXKcZwhhcxl00veAbcWNV4P/iZWtDmOQK0Ai7Unq/LNUbJdrArMk3+bXQ+Keb5x9XxF
ubfiE20tVqe9hCrKymFKx/QkW4ZOw51BFlH8c34zX0S20gJ13NhOmuzkr4zRmiYBi/DZ7Op3FLV6
lAojjreF5N6fwXD+aufnN5ihc8pQo5Y5YLmJ5f2XuxFLZFJaGN/JYpqWx6BQdPxn5t+UgfsUeGec
5J+UPwNT7iAse8RJunLvFcVveV4yCDjm82NcnrCslHipzCfrYs2k0bVuKPT2iNQKnkyAPhbsr+wN
0G7JUA9jMuxVvfoh8cBy0wOjbiv4dcRTkRxJy97GjKh0EsZ4t97LpPeC8wpU8b2Dubj36oAnaiMh
emji+kU+ezt2H3riPoepMhjWrT5Eb4+pO+mt/JI4LP+aAM229aGBHdaBUNdiJx+XfBpyr8D+Nd7I
XdkLrED3ySu3Gy/vsgu+jh7oM7k7byAi0DeUY6mxikJfMJ4AIgBzxoUaj9gPu/JsB0cKkMiukV2W
3SnpQEPZ4Un+vaGuiVHXu6iJv0yDfpF3brlLUEs3uZWMO3mv5V2Jm5z1f6MhvjJjAOQzkWfIPVm3
dAdZlhsjwTGkbgMgmog+9u2zfPBL15S3Zu0N8khF5HNTgmHfyVshf6TeVdyfRuT6lgg6s1yr/NnM
tiHIXS7318ycbgJ4ZRxSZgP0uhetzBqYtsEhmyA6N/r4rM9Dh/xsp5HtHCcxgQTGjm+jQudECbdG
T8iKs/z/+cMffoPcxfYKsrse6EvL5emhJoN5bWfoOzkEyO97i9z4yQaQNTwncHmXm7vAKT68NR9A
FZ/voEEaLw9hTU71wQgybdpHbvBdaVN1v95hBsGL7rhQutfBRe0eU0wsD/K3dH75kNiTekCjsZu2
dRrcml5XgHnM49D8Wssz5d5/rfPaYkI4IIh3sid0UXJgCsPSZe4I+oC0kwnHeu0+cwO7nGhg6tse
CbaT7MFDa/WnMbNYlpT7zOkxPnJncOV//bt2npz9AKywlxnAFWZAytr3pujO1WcAo5Hb1Sxvw/A2
D8uyJ8niWpcT/ZlHJEufnL3vlD2YleTREQpjpGwvN+vb+qGLLrvy+FR6/cmrza3sCcsp2Aoclfem
JkEgx0IW7PURhe7z+oavfVnWyaKYe6HadYcakN4xcMKDPGbKzi5brOd/7oKyLJ+a3FvOkeVl99Nx
WfxUt3TborTtf4YebOVI8CfmWcCV2yTAY/IEkFtng3CePxy6B9FU6CxUR/2ADwV5euYF8on3to4x
qPOQTc2Tw9yA9eFNJ2IxqTn26/FTBiilr9qrNWNVp6F4ynq3PZjmxFSi1tWdKnJiNx0CMxsSvAfJ
Oxiz2S7SnPpqJ8LiwcHXen3w8q/K4vI6rWVZuXaTT6fkfdKcOuwHZWeUm2oeruWeHkNfMiM4T/Lu
y4vk4BlHMCt0u86HVr+Vbwmsdmrl7ofa3jW+ZhYiSnLdMuIavIdU982WXIqAG9ZGSnImDg41JJrx
DUOsv4UdcHdkTPbyHsuNfOzRPD1BKJc18pj8zEb94kVGelCn4RqbBQJlXnuSg4zGqN3A2S1Qz90F
uVi+AEbzG1J+epYXlE9e7jHSNzMbxg7731PvPWIW5y6YZT+2X3w8zw6Z7BHrYKBqqnPmvPX36c2g
7boR4v16F4vUYSSN589M6qbWzregC0lSCbyAr+CSDWbiHvKjsgm5NSgnBroog2btFx0zOdkCr1se
R9c5jwBzyOceoUeiURza2xTHsGV2tayiQk3k5Nx0bRmE4VLfV0ZsHOT15e/y7XA4N/rDZGTNQTWN
J/lU10cr97K2/RUZY7gZ8hylfyjk/yzQ1oFDkd9+WV4mdixPCxxpWD6A8d9rqZ3Bzm+y/g5BdvME
NK28SNZOH7blhb7wtwjSdHm+8kmsY8z6YPhA/0mgZ5qjV+0sCNLIYjgGDic5L4HLCL5DIXBfcMvk
k5HdWqjEHi3gwX6Ob8h/BnPZYB3R1ye5dOh5vF9vwnpU7skm//9LMVcbYC/drUO9/DGyuMzF17Lc
WyqnENsPJrQIM8iJrtLaJxWPRdlE/tllyiV3cdjkVVt2yWv/A6tfPpTyd36YZSznFpm7BRZwIyGI
PQYfejl/JTlC6Fq+JlOOHMxWjOZ3tFaIJwddfMrrIFD3svmy689f0BAwSCuSZR4ne6qc0a2btW6c
UlIOGkqRGjCxeRIm/511s6AkZfnDXHb59cU0wMS5G3J03Tr2a+DpB5ss1bRFrzcnCfXTlT/ErC66
q6tnOS2Tkzq5JzfLpedpoSySCELzWkAAWRvLJmtR7q2b9TGudevf+HRumL21CHUwhjFmyoGzBQiQ
nWRZvnnc8Zhl/Hx8+fFToeWbUOnVD9NI+QiXnjf9EBDtz7K7hijpApqen0HQtkhuyJ7y77vy7GWo
ApRTn9wi2X2mggiYIusS7hMnRBI85NH1wLoGlAfkZm0ni73/q9eq7Lz8+rknL2SP9Z1Z5jNLZ5a1
np615E/+897JvaWV3P1clictV/3Q6vMf+HyWopHYaOxXbUJqVo4r6+xBnvtvdWsTeXSZZ8vddSOf
x1qUe/K8/3rVD8sZ2Vo2/PSn/q3u01U//SUxD/gYzVVtAKNvfsXxcCZXUU7LWlW+8HJDKAVyJjQi
Fu9zmG3drHVTiico9DvalI3B7tJIDrfy4mvTD0fkrm8KEEKk4JceLV8W+Z6sL8v6Uv3XuvU0+d7J
dv9W93+9lD9lM7k/j0D7DTsXhzamtfNcWH641s2ykl3LH2IV/9b8U92ynpgvu/wFeZ1PbZa/0Mfe
TVP6v2rrBVs5NMg1qNxbv9FyDFmLcm+dkK2NP9V9Ksp2fodgQPdLq5BEiHMbIh8vJ7l3preyCy+7
slaWJ0LZLKvTMj3oXv6yDu+AqaCNr2VlmmnksixHfuZCgoiSlVruEjryhdVMWzk8EP1HkrVGGfgf
utoyaNgqMQQ5uuTFBAkT8bfdvw23a1dw5KJ/bbN2g7XuU3eRRXl0EHVCyMKF6dWrk7lrHT2ZtnL9
GwMwIFwUD6+i6cPD8sbLm7JulmF1Lcvb9V+L8sD66sqiIJDyz/Aty5+uIOumNAY7ocW8Rutgv0ys
l+Py+axn1niVsHhLzxaBEWOOkHxYOa7N5LlyIycGa1HufWonB9G17sM/Lo98OqX3SmU/GXegAh8r
qBS4BsgWRMoNDSTH/OEqcMRrXuTQ5adxmp7knSniLktPk+ps6tSxTvJlX5/o8u5/CGZ+mCqsTeWe
fLxh3hHRWxotQa7MQfTEiEJkUnS0svvJK0jHoOaijffyFV3ilLIHDJMe1V/li/xPVKtSxR7rbFIn
NcnBLEvPMRLBsMQhrclNVZOt3Kxl3xIK+meBtSlm3WFnsjAgY0BeIx+WromjqftXydm2SACEKto1
8q7K51KlUJn0Mn8tIngmkk+uzw94ahDdaZZ45qfbL2/qh0e0LF2Xuy7XLHJ3ec1DkpOTZ457eZfl
n1038gesRXljP9Utqzp55DOZc20pD6//kh4E+tbGWm+DjSFWcSLz39s8Go4GQoB7HcYsRahnCJDm
Z3wmOWrp5M4MB5me+ajnAfPU4xjvpkq8hFp61OZrqHGV3hWiajay1dSmw0mZCnOndikgvb7PN3XI
qy43XuqaW9sD4KmBKbolsXtQw8DK9kgGYbjMyn5PVBLU8Oica13UD3CyyDUjGgvxPHVwL4rUW+IP
rzOi/VkgA/sM/6baoRo3oMpBUdalCB6lMemJakAFIrLL5DnyHJQFzfZujNBCcIAtHHRy+0fP8qfH
pKx/wXc8daZWvA+ZiatW4n/PCqbkFT7wF1+oIMXT+rXzJuuHR7SezK4vSDhoDeo4fb8RdVV9qSYw
vSzJizddTewtijrAq0Jku9R8tgUwCSVPmVWi36SquxKJYJShCnDcGDGW98N8hFASZgI9jgJBrB3r
3C7upzEu7+We3KR57qB7lmUICxOEt/JI7IoS+SF/7L+ZJM+OjTpL+aVqaWBHghLHbg4Ab1yflVuU
R6heqxA+DR8jURUFw12T5mCCvKZnPVzn7gWkBuk1j2B7g+rX2I3hYz9vILqEj74af0dWUznLqiLF
pBvdRVS5coTPDItsjSMea9SwH1UyoY+JomnbcRgEKwgORLYHtCqxuZcZlqJ4yG7Gvm/vtbj1HqZ5
U6XA9mz6FuxqWqwHAj1Ntlrh4IrWk50xR8zmhkFHF8b/M8bhdL+UQHOg/OvQ59bzy9DyHlCZCbdl
0GzQPTX2jmaZu3GsMzTeANPnhmZebAeoM7BWbafbetxssIJHBgMH8MILilsJ1e5Wz5u1SP88xjkx
1B5pIxtuWqFfsslMjK1mGtpFbvJR/G9l3pXKdvRguXtBQrAZUYPXzgcw6tpD9y3us68GqXRw4dD9
ebdM+MwgE0Er5CUqMd30h3TnlyCL9W9jHYNWQBDnVQwpsGt0sB4mjVyyNcbWtXSz7qJ3UXNKkii/
5xFoUP4b9bkeFDpXmph3qtG9VqgG3blh/NDbZQ31Vameo47EkYPY414W5QFSoW/Ir2f7ath0GHds
xrl5pCWY8kVguebzyGBT5SjQbhkzdh9OtrLvTjKZV3mpqja1e8cLTpDDcOpMkUU78MEpd+svaET8
NwimeLluZUzNQ902+0xF1mbrY7HcifQFo8KJoH1es1a2zStEi/oZ7nl3T+j4LEsY7TbPmNZBhkoH
xJrmFrLOMYrPJ8Xuq+qix4VrIEBtaD9ELOZdBQbdDf207lb1hJWLBLUTecBByeKMDGYMmo1boZtK
c0RsU9vKorw9aaLOnyoHTNh8f+xhAOhSzhO96GgPf5d/J4kz/2jnFZyz+f4hOA0iLx09/OnpM0Nv
opwid+WmFBMM97Use9vQICH5oVIelkdayB27/gHgDAg80W/AdWGpUJQMSnr1tapEcOrsXqDxHpTf
i+Igj0d9UB0SHdWmclIcAtaKi1s48cBzLUJxa+dNH6N74hr+8cOBrkuwk3kXvh3toTBE12JI8TCc
N3JP1pmssnNIASiqRVpY4zf4XxrKU5bW69ntgDng/+WUxO3BV6ja8fNlmjZH5PZpuC9UooHbT79O
tpZ/ZMwLvb4lzcyjIO1oWg0MWBQp78J5kyEwcSeLo++jWBj6PeR1NSK4Ph8uVJTLN2sjuYeD3pUP
X0semZMjl6hKUJQenhijolycdwsoPspS8uinU2VR/uEG1dGTgxD4cqr8ax/OSHVz3xYAND4fmH/V
WESQHZ+m3P6aYE8Kcmlyk2szlsnVHUIAJxrKm21KnlElW7GP80B7UYugv7l69TMLNPWlt3P1RQ+q
+5YB9p7cNEwXRAf5+nUG+l9O1ehXG2jJu5tyKZI5xV2CmsF7WCpf4COLB3nQLMSdn0f2ozwGUnif
QKh7zuaWQ/Ue95r5qvlh/qbFZ9mEb076otY19Mv7oErGWye05G6YN4j76f3GjCt27XraMGaDxpuL
sg1EUxI5vvtHjXvcS11ilzCXkvfUq9DR1oxmK4tGV/cnA9fUXWFaKOJvbKvtnrGxQrrIGvR9CKHy
ve6wRVDh6x1nfuU7ULBiZ6e+eRqwzHws7OEVCE37zSp+TG7tfrEUt7mkRYh0kq233+oJIIXqWNkj
Ijpo6QbdX+HYzTcgW/puinARt2v/VQN8hoZt04P3ZC8Kmv2ENSx84f+tghb5z8FPdbrlgIpNp1vR
e9Uev7YChTknf00Vy77USTuiud3lrzqM6Wes3zfyoAKM7RUExheYvOqdrLL9mvyC2xdHWRxQkzhr
3hhvZbGKXPNxIksnS/KKba/eqWi96TCir2KcwCXkVmBcK7RioEVXPipsdnZH0D1qd2DxkPVEWnZf
+r1zkUe6xvf2ptZb9DvcTiafkQfBmPC9U8tuC8cnvMiiE6o2MIWwu8qijRERPpC6f5PFSRl/uHzz
72Vp7NJHxuvs0YjA9/iDOAVhrzwlaaPehT404sDHrqrPykeAPntkJ7qnwmve4qhRr4AV+iddb3hV
IlTly9i9yQayHl3EQ6FU6b2skhsTlaPQhsBQtTqGqznusaktnmTzCDraY2Y+1XV+cFu3xLCw2iNj
Xlzt0cmvYQtZbhYLLq6KyqZuSxeZWXXcRR4uWrod1g+B5mAFPlqvKIQl31Sr9PboZhYnWYSjA6Re
z98Lc0CS0ujAEszNtG70N2j6garJBtyV1QageJl8A0WdHqHjOwed3Mc32zKumatYL2aQOndFbAGw
mJs1o/pnBC155tOm3TGt03AjYs+dN5OW+FsieDX43f+tW5vIPUtp/pSdrh3/7Xy9AQDT2tFDNUz1
/aCUwKVzF+k7UF0mX6I/meq/mUNvv9fOgD5Qpue3NDBslI3LBERcP33pSvdJNh2M5FaFhve1qjN1
51aRdZcUHgYsVYVaCrqwb9CRfimIX+2jfOsCG7qpBS+VO0Q/Wg2AmGW49YNntuKi2E58DJNAfUFV
pdrIyzvTV7Xw6l8teSNgRGaEDuNonIjZFqjuFtaTZ6M5zuvuIGypZZs4rXKUcdGouhWMqTe7CHad
r0eXCnHyfw4sbeThYq2FRwL4GRn/nToJNdrJ4wG4x5u8WuS4VNoldMLSMc9LUR7WPS0eDrza4dJS
aPqTZcbWUbV7uNvrJSzHvNrAyy9OYCn7RMt1bKl652SB9z3jdVPfNMN0Dnacjo8jPi67rlHrN95G
FeiP63xn7vyENo/yt/Ze3T5mSjrk1uHpxW5y8xecRMQiTcZ5eh8vbRo7kFTEtK/KsrqP9KY6mUbZ
X0K3sXD39QtsCVoHfSzAqgx8MDP1Alksv/O/RWJ4i0NT+aOAtFz+UJppSMXl1u8x6X8EiuJ81ew6
Re1Ym14CG21wpijiAQq1e0xnUXFV8ZNrl0TWkXBA8uBCBQLjXFvEzxjIbH8KvjEAf4d8qPzWBT7I
oJOYYTMJj4Vr/klRRtbb7lVgzVE3z10LZhmd4vrVa1gTtl2pPYDbaIHn4LAE78rZEVzz/ZOuG3hQ
Dc4saaAmuMVpbXqVe45TkQJEAuGujZF1wb/mWXN67zVLvK/aGCl3Zud53APke6sgqS6y2Booz2VO
1J71qEOYSmNedm4LoG557XpvAkL6puwD9a4rC/8trKZvuiX0e1maZgS4o1sPsqmnOddQs/xHWQo6
cWySInk2c91/8ydyiblVvxSG47z5x8FPnW8Rn8pjM6jN0Wl68T3Xj1Vf2d8LEFlY5pTVqRd9/hWb
u21nhe4z68gbJg/5feUriOcLyBttF2ibpW4+EOZknHHWnZkswxGxo5GXCOE1IzT+SLtDCzG1wBHt
29qgNipjV/4PY+e1HCmXrNEnIgKzcbdAOZWRquV1Q6ilFt57nv4s0D+jnolzIs4NgSuqhDC5M/Nb
n9Hp2wFLwUu3TLgwJq/BG9lbF9cNFGyLSzPjtoVl9ZFmJ7456Cq6GzAcdcjdFRdtmRigeI+WpJ1z
s5p/kQV46cpoepuipdGjRc8BBwrkXqq+xPMwvY11pLvjsj5a1v/n/hbIpZ/9fcvnOLSnuU1gAXz7
1/F/1v9fx//P/dfvVasB5bYtNiLXY3dgwH4th6m+qqZQd8ayDlxGfV035Ax+v9etuwCKbK7lsu6/
PsubE5yVZO9ilXfiOtEXtaVdNfKWKyP7Z52MfbSdi+3PbuvGMbZtp67RGwTlrZS1OoJJNF+jUg/B
xuRe93o4Nl42KsXtOhkF/6+if1Idpak2apjIp6BCiMdDal2A0C6f2mWyLhqahOj+ezmrvJ7hGqzH
f21d1/8srp9Y18G2O+YRDW0/q76P9LOc8tCbR+u25HS999h/QCSzXxP0TFxUZX6wfbSk6mj+moze
ftcA0JEttIdb3bIwHE3grRSpHFF9RU2M8PjQlNJWU+35GSLDsOs46go8fUKWdVi/I8xo5+urVj/j
hG1f/E6h0LUcG/OKW5Wz9kjfiI7rgKZt1aYdb9Q6hNm9GO6sjjrf5jp6WCDOZfC1blgnPazujUWT
FUr03jyIVJTAdVr/mpmJdAUQ3Xnq3sZGLJlnmC4a7Bgg5KZwCEHQxcRjvZOqrN8x+AOLr31Von0D
MTI8RzFO8EnX9rdR0yt7OW6zgz+m4hIGKp4YUjk/pWH6RdNh9sWHQ+zgbyQhoGNh/XvFT2anjV1w
qYqmuRbLRJMJD8MCXOKyg6YuUqSGlg29LS9Kii4eZLK8Geyiu6z7r7th8LTBNHLCAA04TbJ4stMy
j5dsn1wDYB34qjXpHdAhDCJ0jNG0Th63+KDVFz3okl2FtOacZIgqtFHMJ9Oisxh1vHE0syE6FKCM
j7aI9ANpj+LGnubhJqvG8SDJUXnMtAJjH7+PTknjg3gaTOuUlBNerzVJkqhL/G3ctjIODHK9texi
ROgKdBkAVH9HfaLcpLHZXX1oT3CD6R3kiUM3UNX393OH1Q/mzuNDpINH7oTTdyFJqaCQHxtq0G44
ytrTaFmwvOGePuM90ztVNI1nHx8qENR56lVTGEHCgh/HuwnBh5/Ov5PG2vj4kb1QvW7g2kSL1n6O
7ukl/YoMef4tJdpvEr/Iy/WARHlgqdus5eXsD2LXL0ewYvw76AMrsXgYGVAZE5BOWkx+F/Qlqp14
t+k1YAiYDUfYqONdjZH6QuOfga7VZ1ufOlDI3AGMjMp91iiAZID3jZcYWgtB+bjPhRQ9+JJtXkwF
Ne1qBB+KHsmd7g/7Ph2mF2EwdlKU4MEquFOUKS/ABsjjS0QD4CYoh36/fkqNk0OtDcpNbiqDRy6x
uEERFDNUXTqDdRtDDr91vleJCSDiuss699dKY9myrvzvLT+7j9nKJ+QLfo6zrqsqCx0aBTw3wzHw
opctVo6t1D11GFjejL6cga/glGTwtslbDig9lkWIdvZmagt8LpdFVUyIloReHNZFP60VB3Vi7GDy
gEjOMBkULBM1D/F7KsVUHkc7qXCwYG6d/Oyzzq3rcBpn70alRWnI6cb6f3xuBhhVIlD/j2Ovi399
tYmPwIFIyPlr3c9H1u8fo3K+ydKXZgrDB565vlPEpn5QfbQVfa7dy7bp77QhlNw5599s2kV8Z1TF
fl1aPyQ0+77tMvus69IedNF8sbsGSWGbt8/9aFaONpjBextIDwiK7E+hKNvc4nEAB9wNlFyN2AEo
b5fFXyQzbqGDxL+rqI557TTty2J37yZ6V57Jcx9lIO5nhALVOVeqcAvOdHYSIVfnnw3rVgKsf/YT
WPIUrenK3RMtMjg3L0dYP7Lu+LPYG6PpmENNzfLfX/Jfh5bGBL2Q6j+l9KgCzFy+5OcA62I6yHuK
X/GNZw2SeerGAAMirENxfJH6EAmJat4JSI53qbE8fZWCDgMRWt/rUPpiqZRae5NUwdmUMS6JZVD/
34vLOpy6h3O0TNZ1tGAqG3zRqIIsW382rPut66pazrZiwBVgXWwNLd9EYGG8Lp5I71f17wjhgl3I
9asSTMjf+nJ6MksG7fXU+Pf5nPcerWL9Ve1iaJjmmN1aGlCVGIjbedL7YV/QVQvBMaJnH9uqg57a
MEGWp/hgytElT+VqmzHWvZNh7ZIxIHud6rVEYr3IHvl1oUvO23pODAgo+izEG56iL36TGh+l7t/I
JDIDSDjompI6IZR+LMrWAN9HkoGCRvc1TvbJz/PiQ2vid0mQpeZpSQM9XUO63uOGJUAt6CA9szkb
Hv16aGCaM4BYt45mWB7DDCngujXHwvPk93PjrFvjNMzwvIQpt26dWiO91JJ4S5YjUfHIb9O6ul+3
xcIi5wRoiZg8ui1bWbrEOAkxH+hzdLvOrRM5C15nVa4OP6vWOdxQQy/Gx+f7Uz9bZTMzdzGFKGdd
ZzYhuEmrQXcKHNT92e/ne+QhOzeiMG78WWXfOcaVCiXS/ZjYJSUin+KJkipH2+qUo4yOCs16pOzS
GVTMumGdjBbUIFda9qklaaq2P59RfOmjnEvIdv8+zF+76GaMhmw9+M/Remw63N6cSu/7uOtmP435
ir/2nA1JcrHDEp5m2AjBlsNLQ41EEAXrXx9cN3x/5foDw0z2t7YQT9/rtPUX/Hz5ZCdcgr7ZyYcm
bL3/9W/62fuf4yqfWQC34fs3LGdhnfvrxy4/7vs3rVu+v7Qrs9sYsCtS8Z3eWvKxWHZbd/BFTZpn
nV23rJNpPf3rrLA60A3Db5uK0Fnqhi3RBnZqY3NukqhyawwsggipWdDk73rRTDD06Gns5YMR+vPO
tLs/tOVOXgpYUY4+ejXBOlIY+FHY8MHsoTuEaftZZ769JWY6WiBMo0qNPMWYFpSt/WFIWGTHnSPV
PMgBzQpw+JZNjrHB3cqqkyfGmXtEeI+i6W2n57aD6zE91H5Fc3H3qAQjB0PmBxE7ufRyczJj9JcV
XU8kdDYp2a1CqO9hMZwkqp5TgSXiBIKhXAp+hUTRIUHvu0dHzDDVTo6RpFzrNpHu5Jghb4mf0V3l
HwWxCPZyy6ph7JFJpcn5e52CiYszF0N2+PlUQCbPy2qQS/imSnfrBjRo7+2M4qpqe6Sc831T3Tep
GO4GAqHWrGGh5wzJh5mWEeBlMT8keJRKTFZwyMH2oOpMyA7t6IxITYVNv6GeXnplxAFsmUypf60H
dPxZcTSDQafrn0lBtthFYzZu1QLW2Louh8Cwm3FZI2H6r3XdTCAB0lTdVbjoFZbu32bLBByFXZrV
XWuAa0pbuDgjMczdvEyiVCv31mROzrrIE0S7i6FRIBhqvlf9rG8M8RzprXazrrKkSoVLNs7YhTbF
Zl23TjTVVykTwWxcd/lrA8Q8bWq+v3hdrasF9d2pyA/rF6/r/HBwDLvVvHaqqVgvP3LdGCVyftQN
AITLKp20+sU0JW8IwvhalJsCQfBdqyjRlZr51xhV/mFQtDMg8vQ0YlZ1t06sGdY/WCt9+7Munfoc
EzfI/IksxRKSRl/D87q7SfREvyPZr39/touMzVz4uB+FbYOLlsWgzU/xGJr10tp9L+OQVG3rIhUu
fb5sD0tdPS7Bc9xYt7NNdNDPFbWiqhN3tp1It3p0DJYFLYr/mYx6/dqRtbyZRLoMC9H74P5HY8bP
fmMC5SidefSuBzLlwsC7IrrD8K67lMXkfV9RcxkF9Bq3DlTk5raos+AqSJJd1bi4L/1gPK67rRNC
MtXBFqjcr4vrvgqUdU+v6BxfP7WuQ1GRIklIzozhRteWA/suzTX7Di73fKNp3Vvg11BClvWqmfU4
ScWOH1so/9fdIGAeqNyH53UPIr87OVK0YzRz/RVT1O6lwDbuEIuadziIVRsltPAyGGfzbt2gtMA9
5ZLizLq4bgCYIi5VSsCI84YEOTZsKSVrmttHPH+TXj/97BuSO8XMrDF3qVrFW2uiYwKcZXgtUUN4
2LMkG82EjOaabeVvNVuDHA6/5QrqObqKtkEbqiXkD0byoZaWYiq0eJmsE2KXGbcs3DzVeSTaKAPs
8CTMQvyF1OcDHv5nblmEr/ect3j54a1h03+3WKv4mEPfrHPYNWfUr2/aRSXULS2M69w6GdZGyWXC
oJbGyXUl6NpuZ6tUvMcY4EsxPYTfjVdLn7dM2F2/yOpMmqVlFLsIH34mxMhIHdblbFU99CJ7Fovw
qFuUNPXyE/AmQnlkrPojvQLsBg2SpADc3Zt1olbtOGNwVC/8jX/Pqqn9ESUqDIwmB/u4bu77GYXo
OhuDnQH5n8SUOQDnU7SDsvd9xqwJC5IEzkhsGZQQ17P4vRnYy3HJyuxgn2B3gMIM+YLYSJMmIbHr
/kyd+PShRaRFtRux//J05T7A1/Gm6PoXk9N6jLAD27aKeAsnYW/Gpas24TCFfeSJk23Wv/fnbK9z
63+AGla4EQHnSsIl7Sh3qlcngdi3GLXdGFpRHgwGCUkV144kd7tBGI8pf7Wujyj0EXXI/Ie5BJSa
mNwCSD9LuhfXiJgXUVq+dFybyz9rncuANmwqsCC8d3vlpoFsEVQGhS6thMSXpOPprxODRJnzZtgN
CEVTcSUp88n3k3CrQv1DZKG00fRTMdTjTRMaw/dEE9F446vLmcumt0xRqxskv9WNnVdAx9fZ3LJ7
ZbPOrtar69w6SUy/otvJhoax9M4Xix1LqVUIdAg6/tcLq7TN/BBlgAAWjejyZ66T9Q/+WewyDbKM
gm+mv2iY5qVHcT0dxao5XWfbmYRXnpmT9/OfWa/Tn8V1zlYG7K0Q8PLwLuAEMtGWtr+fid6JcNcJ
/ZgsvffrdbBOomVxoMSxnaPmtK4qfR1zh8AiGlltDfrV0cCQev6/fVH8SpWmxn1Uy9GALaqx71mz
U4dDAuQLkTzndOFDVAIbg3WyLsYRFGIlkr5qQsrhiDFk68yN2eOKIsXj0bQKT8Omqy3GyQkyrHVD
/Kk92aoYxaiyvyP382mn44NSLmBd4hF8YwsM55DST5TON2rWoxtNzllRhQ6MMgqlcxmeDHphzoHf
udTbG2eYskum8IrI7Ur3bCirR7lqXR4ZJSV0Motl1R3ADSxD21m+or5X9/OAg5Bh4UlrPrd1m28F
RRi62LseL5Ym2EYtRpQid6Q+oz5Cm6DHC5eHRnwrVMVwJ2WSNr7UYgvTq1vY/+Dp5kdNpIe8LMnf
YUkUNeK1Gio8C6d0C34p2ugI/Yq2O4VBLTu8HFEmh0XhNQgywu4E+JV+kpiSriRTeg1ikipoqVyg
bNF2qBaP6FajC5cUBcVpdy7VAX9jq/FKEBWNRa6xH78akxNj9TZWKXx+7u1TMCWxG2Gw5eexDNcU
i9JIIV3dy4BvtRg6PqaZVf8V+yiyZTqp3HHWrZ0P60Yq232rhpwEOHSRMDjTIkQr3gyCvpjhybaW
1CVGkMRjzafJq3t5tigK7BjTOOTJTpMmhMAS/f7dIO2IKGaX+uMbwXO4sSb0+6VkJLCJaNOxZmJP
gTbHAo9G+yZ/eJDb0z6xriMIpD0VT/lEMy3uGRYODHLOP7pEpYtmvgsABluBJeO11QmYU6ieQumr
9fGWqcfzcgWpsdGe03D+o7PRzRtelBWDbMn0L4XafVQZdCSVW9RVhh6zpmmg3hiaOObIsfBIiJ6K
pMEB10AnhoLbS0knaAJR+JzIqWu0C1IE1rIzqu2zz/vCg/Lq4MuMP2hGCcfiu4zKjmBCzL1LV84E
0Us/d5W0zYLGv04Q1+fK+l2muOoFcvA+9dK2tRgIDkrvLQFgb2jhkV65rW6HnxIcVqcY8SZWxvnF
rkhYkIBUpD8mFolwjbTooClk8uxYvkJcsFxtSj0/7B8mxdpihEv7SEgrliRkqq2MkKTkI6mUbjtX
Y+dNYVpuJesplPLc0ePM39RpTn6mz7e6IRWnOeSAQ0tmMFKU22CMW9CU06GT3xn5h649mf2mq++b
BKvWGr8u8vkbwy5flbYHzwIgydIwPW77JzpyNWBHceji4pk5RIOKO8NfdWwMU512GjMnNsO9LiTZ
6UF2GbF4AiRWCZokwXylxEeV7OUx7isWxFBZ6faKFuhsm54Du3/3g6oG6lR8xvPLrCbA19Lwg+bc
zGvURywUH3v6Jam6QEsdjjbI1KW20Y6d5ZFrG6fOJGVGE7Dhq1+kb0CYGK/xoF+KkaJ9ap+Eym6Z
Mpw1meifZ3q86XEdbsvm5M8dBrL5tMOe18BdNg/302+cs8lXPyR596Z0GMrL7XQnYiL/bl5wvQWJ
QKzRKfQJntA5kMmOnmHAhgHXhFsXHUCw+L3nJDl1iSmwpEmHciTICoVSue2Ocy97qUnCH0uBo1Zu
60z3r3gbthtKO7E7VuajMWaelnc8CCQwtGn6gsd96ik2Be+mbiOnabJn+kURObaMocckwi+J7k2j
xkh48YmlM3rcNFL6BMz/CjrNcprn3oBAV0UJuvvhYEXqZyEln1mkfjSVhllgDZlfZgxFhnuXD920
tTKKBZFCL7uV0kcUTsGLQhZ0zID9DVNxL8fVpVoSVfm0FGL/aI2J9cLADw5plW164cC9qzejZCxy
5/K2D2MnKgyyJUujbhWMh0LhpZDRI2QA74P1wlPTCNxYOdRZdGvSiOGUaXHJkuIr08xDVRnvTcTA
axR3oZVmnpDTPY0q5IP8Fr+WwUdXbw03LW5mAahqr6IDfdNpMUSeoU88Q8KNXpXayZH0fPR8Tfqw
IBuFfk8jeqRtBKZSamsau2msH7B5owydiR1ZgJ0+k8kM88d8lLcCV++tFRr0D9OzEulcZlLxYstF
fNO7QWgtDLFfvRZCG0+fprlNPfgzD2E9fxSj8awW07U3XDUzqq0RjOcZNGdiQJ5r8J9UDONcgLG2
igbOYKFSURPNIfF92rSN3RBJnhXhdf86ReWbHaQPRtmdRoOeRnl4Ctt039CDk4xcE3HbbEGygabp
TyHgQBraAKPVqe4lJSNwqfa0mvsTqrye7qumGEjiTjDj4EMDDcC7ItDfpnZ8w5s6c8xUemwsQDZt
pL42WfIxgNPTqvEVfdkf2nbpi9V2cx8dOpE9TMjI3VQufpUd8PIIDlOf0FHN+bgXmIjtCsoA9Pxp
5I6aeUcBEphacwi67oqnER6CFvnxoTX/NKIBTcEbFo9trN5zAfIXgLIjiQHLSzkH25Se1Da/JqB5
HGUe9I2w7d1o2IfXrAHQB23oUIx6C28/oVl+oj0ixEcTN/YjphjFBd0wLXwm2HSVO7L0yeyQFW71
DzlrT4k8vHT8KIZ+zxFNGJA+0ye7lo48+e5pLiudrjM59cFFwZm+0NVdGw/7sfC3zb4Z8m3DaeEh
wcif2uHoUNuLiP8HUMBmeYnIUu1b/NTkBmOx0T4lBazPTkuop+TbIeLuHSz/T5pioZzQn5aP9bPR
tSfVbu86K3Xxc7iWbfCmZ4wbkZBh3TCkryaaevikRe9SmsHlQWD9OXNtUBEAG58TNtTKQEQzbixN
psG42wnGGQeb0XKRXbAerYkDIplcFbdL92y0JJXn1BodODy3aTw2TmVCBJQFDUdaFjwURvqnbMfa
ydp08Cq7wzES0WEdyodetn+ZGkHkFELOzoP+qDVE2WXnv3Ut993cqVsDmLfZ9GeN7B3klMQDcWdI
KdXQygclSu8UyN1nGIQ0OgWk0DRyh3WvcZJNTiOWJzMPdCXzOtW0EfxbltPHQ+Zl900GI6pPJHmr
ajAbmjr6hQF868O25wVHJHm1P+Wx604KIDJGY/re8tsHSUxgN+3uTbSQxicpou+le6sbexv0IEWb
CI9iO7G9lBRBTYEjpTHey2WJm4cgrBKxWwVkBDpZzshYJ/ts7q0DJpPPZgS8hzd415efSktsPA3c
ngV8nTg6CanAYW6AoRhzuVTRL4XHj4c6ia4m/HvmqDoFUfGFyWjoCKWjrKQ9+o2FUUn+W4FcZ801
KgkFRzA/svDnzM9dUB0NgsWgzS+9TdEQfxFQV2cERE/E2k8WRQtXDxavCHX8mHRGAInVjxfL5lVj
TF5idYvDIG9zAwOpuIGjWj0nasXdMbhGPcu3ep+NBONp4giLGMxI6dsIoq+efHZ71IuFkKWP8N7G
4VEvho2i6iOBFaYZkQnbwejupGEsD5GU3GkBATmetLmq5zuNzFRVzQMBbdjvEGlrjZF5JIQejTD4
Dd8KdmpCz16oVNwBXDTSF0m/96hIDr6hjTgDt1QrL1kJxgzEvXBSum33sx7UXgMR0x5iN571c93Z
9KZ2f3TpBqvlU4Qxa04SGuAjvXdJuUHKeBf3QmzlvHoFsnDT5TPE52JBNL9VAuPq0VYQ6xfhYylM
IiF6oCySBE4lB8SdRQRmkhb03NrRtKRjDWkObmwg7jEmVCH6e9yBgOyHCc92Q90KbXpQZeNUxdyB
IWc4EZhKUJX8o5t+76UtxOFsEyrGLjLGt3m8oXPmMaUj1cEXpNpkCucJK/ELSgzaRmbG6wZapXZa
UvD6swSZb+ltc6GHvKjNUVK2BoZHjq1L96IQ2x7A7fKQKhw4qEihJhqodwtdDvePhAebpB1BB772
ofZbNaRp66s9sGQkpBANGZ6mKXg7IkLd5uovJLQDBCbYJoboV4jx2yiEkZRoX5rR5o4xku7XoSbx
3CSFqIMXVOVrZMkqVDnTS3A5dSSbq8TU1XcSLn/wUC6PfULVWqVwP2FVlKjKL4B9mUerDAJKTfHk
pNCXD2wicsSeqlLYt5Kd0OHSKuO4N5XeIg6ISxfUXAM9pX2JlQocdXuUIq62ohZOk5aPcZojRzJu
AGN6c0H8PLQ2rr4kKRwjDXcDjuNQO+eLQQt7KT4nxf4oszn2aGQruUy7q5kPr2YzfEAS3c/T5Bqq
8laMkQ4teQDRi/jCH2sdPsmQu9RB5FLc94l57RoLWUacnXuro4BSyRSy7ddYb3G0z7QHv/3VCRlU
NwxRHMRw3JFN3xvD/Jzq4iQUg1s3aPFzoo5Ry+ZtyaijL/LBCyP5DsORR7XHFdPu8m0QTr9CX+/p
BTSvFFQwcIl9mM3zi2X/sgyJJhF1YfFl7ei2bUyATYAJvi7wYrXwJii22Jw7fd1Rbwh3Upmf8/QR
bJ5NsdPfc026dRlqmzFWGIn1CruqUb6RVENzrZsmANhJ0o/eBbzB7Y6ek9zcDJX8IqUppZZO3fkj
zL3RxwwvBYNWmZ0b9O1HWNF6r2sH4osmTwkwBtPRiSoZfQ23cnIgktahDqe4VEW2qxS9wdfgh5Da
kuvTm5tXmuJaVvw5meFLSJ1ymrrMlXrYgLGtTgdzei5ElG58dZcKCtI5OlQ0qMHGwAemEN1LkgdL
hpqRvx/zX7ON2uWFQK2kVsi04lcn7WJEpJORPI4jb28dV+9tORBy9EZLmbChPBxiEm2bNgzlz9LH
IyMJy0sbhFsNI5GtPY3HMlF/pxKC3TCG/L7whqr2g46kRwrixVaiR8WpuOM3tmQyNrS5lYahueTT
1oYCPE2k2+nnqjw/CaCzFcgCK5QIKVWtuEH7l/rkQqLos/DTk2xKQM3jEmchX6f0FDX7EMCGQ9OS
6dSF+jloYKfSR8Uw811QKG+mIu3NeSR/YtPNo5WfRQHqFF73J7yZdyLqYVup4WUGOQzZN0lc3GCh
EMy3dYiF693I25RbEcFh/k5LDK3f/Rf+lhffxmI54hmlYHSe9eaTrYzHqQZGAmcOL3mtvu1r8Z7z
zwKJco0SW91Ji+VyWE6nVJehvkd5t40ixmkysX9ZDk/co7SB0FS/PA6NTR1MOz5HFbwLAN+GB2yF
HhNFlTwcsHZPCEl9Z6h8uoc+7fG5srRnctsPZtYRbdKYqs90nGFdjXTimCY2w1QeUb5GwMu9SZMt
ud6qpr3mVTbUt0qhlyqjZ4KE7a+Ck+fkg3aV0oSUodBeeuqWSjD0Hu4/C0/FDk6hLh6C2dgrKQG6
CDDl4+lEBABpjzGspcJurTqNRmNIwiSs7uwwuJZ/ePD6VH4GlJVj2F9TwUjNqNHTxAO2KEJ+CWuM
Gia1wA9qeABAmm7p4bqLzf5EWQGhn5ReRBq0HoPA07CQWyftXnkPcuvd7JqnRubCTPQnvC/uVSP3
RIBPIRbAUMAxkp1umpq7BVkXHeL7RpNfulb/LZk9eWU63RoN77pYJhkT8/4350hDMdEfqu6SVHDA
eQDQBrfAm5VXfxm8WlJwmiEVgtQ+Jaoxk7hrPspq3Fam9JRiSeyYoTa4Q0HgLet0M/hcLUQxXV7Y
SMWF7OgivSn89ncukFCE3QyUkvanurs3U3HUMqNxVakjpsppv5cBVI+xJHli8eftbGWDFBwr+rj4
CLNwD7jipo7CrZzon6FVk6eqqQLipIqVYrRTp/KSGBiK1lV6KHssUzu53NAV/p4oDe2iKg7derSJ
EwrPcUv/m58DDtY3/IRjF96aUU6T8HDKJQW+k6GEDqJHf9B++S0SCt//mnPpQcVKaDSK8EFK3mAm
5vqsulIg0401qJcJ9pintcqH2bUH1Y7ui4HKOgrAz9ZfTnaYvk1K/5zk6KpxW4B+VfA3R8NlSoZz
EdOe5wfvhBDvGKuGjln0W72c3rpy0eXJvMilzKYjcC5gj6t02xGbL5nKcUcVL/S0idSsHKkYwKtk
E8I3W8eRImnyU5Zip1TovzJrEFTQpdc5GE5yBULazs8qj3BhWru2KCw3G4Dc5e0mGqKXKK2F+1Xp
5Yeupb/9sqTXUi2uGbTG1sx4uBg1bkt6Cx7vOOfDxsc/ni4ntNpKeURndK9KPc3pKH9RWeynASxh
iDdoHMsk9bq852qk53wWmidTU4XBFaAFyQdXdtt5jHFKjJLtHJhHFJTvhqje0nm+7eF8UVYzztwh
z0YCrU3qPDsv6MG0gp1ax645dDQcS7hFxfMF8dIN1Np5V+naRgdvwPtHwY8ydS2Vu6uf5X6PpwMU
fdrAR6sDss4fVWr2r9EkeWOST3E0Ijqu4vyspU+dSDwMVO/qsH0Je0rgyyU4T1hM0VgibwODCwX9
xGVO/R0Z8RffbC9kbm99QPmMEtChpZWywYXomIrsvg3V12w0BAO9kLAWPZVlQ3kSLS/GPLpfWwUC
maQMyeNyz2jsHlPtl7KNPxj9PqACbQ9g8/FUnn0P3cuLXp7q0n8lPKAfIyRE8UnUnyQKObWC2Uo3
6cnGytQ9XUak9eJJI2SoAvwhpVNhltKFsebzmJHbnTtzi1927hW6MTCmH+1tNoOimUWa7PP6nBcS
BQIOsLES6YNxrzOhhRCRb+3HWUI3mYGsxCQrGK3gpo8GBo2QE6jtS24Z69gWT/puajLlRkqpYFUo
EahEmAzUrFBGnqHspsmuDsjjIqee8GAaFS37JU0N0HgzaXbr4vc6MPQx92WT+p6JhAMQf6nyrmox
GzezAi+Dxf1pfLFEBIwbAwvDHCe3sqdDYSJJR+T0ZpBHVgT9p6bWSXv+nu2sEKh2wifTB8Seoc3T
nNbNridCrwfeYX1NAjJq7/EXfu/adFF28faZpeEglN7emf6XiWenO6XKO31kvGsa2t1iWQT4HKev
UgdQtdAI7Y1B+ePnFjcNEXbm+7+1WHQuKSLLAxsgbA2Is5zzNxk8lqzqJhqWkC2UjqFJD59vfoS2
+tE3tG9PPIT9zj9AYgaQTsaqtdVnOwH6rW/LSTpXy9dFSwVGM2ifGiDf29YT/DywhznOEnPu9lN8
mmXjV1belrHonTgd7vOA6nNqWYe6FKQ0zdtERU1uWp/1qAPxD6q7SU+v8VI6sKWMtOFYH4UcDG5T
a9wRNi7wqMpu8MfIvSqoRmr4rUdwPXBba4e8Fxjq6Ize9loQCmATdHbIBkQCxSxhoiaaCaExqDex
Xt7Wcf8yZovR4hj3O1/LvoZobs4tpI2A9LasM1LWApsX7KRRH9C0jR3KL9Fknu3gS200arI1fmgW
A84ysnIej/F9Njz5WgRdyGKMFgZa4CCxdsYWlsNYjK5lx4ydTX1wqKnu4khWnhObpzXsWEa3pFjG
DH8oJTqKjuyL0YsLY+wHQ86em8xKN1ItIhotghcYI0jYLXWHmkl2afTgMbg0HZrYDpE5JEnVuUva
c9OriNVV/sfqUm2dJYwh9STZYWTKp9SjRi1sK1vG+4ySPxtIVfo9xRUQKkjcqbgP7cgYTsJ3ycpT
y00MQ0HR1D8oKUBAWQP50hclbVUkrPTyM4kr2C/5sE8n8sxKqtsHVRzarO2cKaAw1cwkn0wzee9I
8vG2KSQnp+mhSYvwEMT9EkCrrzoSF4dsZQDuZKzv5CyjsKLqv4ul9OS/VWRYXCWRiF3bU0POkjbZ
+iZAGtgRjFz/h7HzWm4cydb1q3T09cFseLNj91zQUyRFUrarbhCqkgreJDzw9OdDqrrUVTNn9olQ
IJgGSSMgkbnWb3ybqzIvCHa2KryT7raDX7cEo1KuvdxCJX0k7WHPjjWtIOIXTW1PvowLBmWEZFuF
qFSwvFsMVdJeBZ7pqxp7o1mQ/0Bc/hRYYpm2xG0GFDW0nrAma6lyH3cCxQ+eCKEw/aVoI/XU9Oom
Y025GB2Y09GEY7mpnr3SNLam2ooNCpH7ScTOwk7ydahj2DIFPByCwKwPPfH2xAXgHifDk50DMlWb
R7Jm/P/zCegPEVk/quObtCCszr4VndrYxnql26DFgIqEyKNj45A/FRVB+9IYFEix6EGmXraeGoOH
cV//iUTPOrfm9WcBNW7q9lbCTJpGxVNuT8bO0QvQzGYx3pj1nBOqgNNgvwGGz0kq1rUpfuJwN9Zm
yGWh9CYE7JpAIDca2yzbesrSKls6Wu4vkVzJwXLCei3jJZZtOQJQ8y15TgfeIhm5hY20spamac5+
CuJomfFzY/Pb+lpj7+IoAcDEbQ/N56my+cbC4i3hExGJCWymNVIytts9W54FsDjJjkh9DoeguKqE
ULii8oXPf2UdJjVy33XFdo/31spxg9FIR9aZVZZDrmdtu2WxjINuZ7Jxx144w2K1NfMtyWIDjZiN
152KEPMWuLIvqm02d5nur7t4fDZ6WJed0z3WPlxPYEDVNseIhim6OQ/RRCflm4lLEGGd4Etp2O3K
cdubgBwqgUNPRxglGAmb2+Ur+s38RGN86dRWwXzahQHTudhu5BATRAmeVidCp2M20uKwmXMlWz5y
a9xIsP7Lkzk2TDdDru8RKikmlhUW15xZaq9DYL2o+rdumF6RnsHcAqFwS1ym2lZRxvGJQ/sviG9x
tqnbGzWFQUHKEPWaGpIJcQ+l7257csw2Lj5x2K3rUPnkVaa7brUKw7UoKU5k/px1Orm445nkdEh7
LVWNlQ77HMi9rFjZ124R9jGXaGIkKx7b+9jwxxvbV8ltsPUxcyA5TlAMGwUteHDI942SqpvKvaBx
wcJQHZ+6QdtNtUpUeKgem46MiN03Sz3I6+XQexoLxXTi0wensG4+pTYpMuOb3kUXl90+m2Ceil03
ADViO9AOJKBDT2HNvqvgjZ8D/EiUAjNrzJ1Wfa28VkX3yQjw9Ur9U9KCrTTb194loF/GhOBBVz40
BAXwe/PQ/c1tgh/GY+ezPYxRb1hD0HlRZvZa6IyHwcG6IIvjq2KWqOdbI5fcVBaLAijKSuvY8zmz
Jn5d5m+q0X9pOpUVi93vNOae7Sy63RfpF7AbuFeifkq+l52x7lR3fKOYqyqMCb9Y6TZEAhew4SpR
4l2mYuhc+cZF1F58U9Rc24ZYBfzIi7H0gAeSBNeEZ63Dpu9vS3dtgJ5duYOJ20b7Mo7FmSdszCrY
WJgl9LmqyMGBlJsxngm7DfsOTNsAyE/lawzJiq1CfK+rnr8MBaHXsLAiXhE4SYOiPec2zFzlK7H2
/rMS7Mi+qkg7mbddTZptGvKvjjNrs5hsjaoaYF3Hf0VTp23gTfU5mg8W0bcMJO2NrLJTgZURkYcy
sfm29WxB4w+7DPgjmFyduRRjdVfxUPGvunFVCuZhv9Qe4jaKuQ7U5xp5iZWm684yMHaubVsrc/Ke
gyg0YbkR0y7qrF9XPhuZrIcHES+qoRB7MdQPnVNOWz02onVXpbcDkDFyx2TnjCoVW24ejI3dNkFH
eCBXSyaOJRxzLCx9ZCqIDq+Nqm5vu9K9S3N+0HxKF1mpVbeN15R4eG9cHvpuiSZLQ3oD1bFz5Y8E
+QkzNuHwpW81VMQd0vJxqz0ZNsjCsv5cCpRcYHSxFMrWXuWcMzJiq3Iy6yWL1rUPdbAjxYpmzmy0
0b/F1bjy7a7BvvAmqdphg/A3yEX/1puCU2CzV2Fbtkn0Mlz2SkI8RutvNPwHWOQMb0y5iEc57kUz
qqtoE8IwdvCUjuQ/TZ5LAQrSlTJ+G/APjn1Du40so1s1eRZslBRnBKG53xwLjGbWPA1N5y9MZJCX
zqgunXpkfjamV3Nwd5WBTXb8zbG5QKcs/SoGuLWq07D2UzAxysfg0BvlY5UApmi4uPT6AR7HwatA
+AR+uPajChWPVl84nvl1ZpywEEedpPZ0Y+nrzlEHeZ2Sf1l3gb33gPzcQFR81Gab8aBUyLYX/ACO
+VqnkC3hERUEXzeD7yJqE6cPnk2eWnfwKEIL5MYuxnNnkD2wTP9TeAGBwqyy9Ptp3epA97vqNLZJ
ugWWsR87/4xdCNQXYhGJNgDVcRgzGMfnLLfeqmk4mWZ7ZpWKbHF4SHx6cHUqAILqTWK2XN3z6ow8
ytmOQ5PlbJ0ROTF2wmr22oAPejbcK+OknVqwQDo44E0R7bKKJW7jGW96YrSL3K6flaKZiHMlPAz4
3XSYmQLQU+WGh4ZcGjG3F91smqOGWWwcuuNGaRpvVU/F0jNDrpbomqLMsAyY64tqi6zSHswkj/JE
1eH3l59TGzsxfzBwnFbeAqt9SczkS1OFE1e/vu0F/xczwrwQv/WNPdWfA4MgZBzPdPqYDJqBx5Ne
uMHSRKKMCAMZW4ufuau6DcAnZtibuIkf+f/fOV+qsvJWAfECwrQE/WtPXSg92yoreBvq4a7Wnbcy
bZ7dsb4nC+Ev9VhBJ9/BOMtDUUr4bAdMbUbvkEdVcA22TSDZWB64izabBFt+layz4xsHhNK+aH7v
LkUOTmzOZuUN9Hx2aukK2519N9iIP9yMxrh1uIPyoNhmTNy+rfxptNE3xM1yIs9i2BYqsDbo72H1
ljv1Mz5TRKPz4izMjebz5GROR13Z22Vmh/px/kVPXLDpw7p1IyB1qlniywDvtJztZ5QRgJ2vvTr6
GwlNdx1O3mkAkrbKNaQRgF5HQgXT64U3gzVpizgKT2Wh4FppZEcbtlqSi2zbjJa6BjZnsbrol21u
b7V+CFAbKwUWLOJOZ2AU1rj9E/OmYlMawOjE3TGEeO2Jhhl+O5bxW1iIWXSq2Ru5wvfGldO0ieKw
vGUTNnugjf2TNoXegcjGcqjxHnetSFsPTv4QltXFaDGCQKaajxGt+gysq0u0HL63dbITtkKCdPky
GlWMq4zkiKbeFfg3on9DScZqIIkxYO4EcmorGqVc9+W5mVTtkGfdps+VYCUSFmVlvStyjXUrMeEo
j/jvDfnaDadTlDEB+aHI12rZ3AQuxu2Biu0CiCPNU+q1lyrQlbs/06FaV13NEqAJLorGor/Pi9eA
hJ6IMaP0AiVaKaP+YjfibKrNLvPScd1orHfTJrGJBxmQhVIUWfz+0gTGl9I8BAazJj6BDumwbx4Y
h8K0oLl33hseKS8Ev0zhPpFB2Q7YwMFpORhsSsOAZcQQ6GcIK+ewV89R34L20PZlkGYbjfCAndmX
QfdmKA/L0VJgpDiCdS0r/bkeogcQlixH0aGymg6iRm7f5pNx7xvxncmcsnGddptU09YrtRufJzlk
0WVbkCDDmnIdx0QjceyMo2qhi8FYAaOk5AYsdkpwMXVG1Bwud1SE27HTNk7TsCoh2OjhWbAolfRo
DtWrH3evSU2uIp4WmrhLRdty00D584s/9dB+jQbrre0K9Pr1laGm5Rbxe/JlI8IKgl27HX4hJEvC
vswrgmfK2Simh9BynmJn2Km6sRchS1Wl0Y/I70D3MMHotDwQrdptF8dvmqmshVrywEAaovPMjSV4
wqr9lypHNjD5YhomPmzJnqDu1XaIxKVN8Tz53qoaJ3MbNtqjhw+rEN6nsJ0R8VF4VHqAFADtcIHI
hqOV4Xta6AS4M/dRRcWt9YszgkcdyKvuXnTEYpoAMmzh2CeIYxja+eVdBpFh4U3jMW+9VTRZuCjR
hYzJ0UAnhTSru7Hc6s6wspeqxqtMUR209gGkqd2DZxJeNjxoBZZ73zcaCzZrxZRLBhqNBGC45mOC
QSd0E+TFLKN6ydV2pYBSFbiGDpF+tjUHz1B0A2Ni7m3p7+ZHHnmB5ylPrIUZ5nDTofr4wroKo761
qsFdkmtk241p3UIRxiVt7Xqdg+npXZCPQ3PQW7LBAemUSvmKkgNWj8RWF32FgiS4VN3hX9uTL09T
jX2psycEz9wYaSXPtWnbau1TphICQxVpZqRvFYjdtWezKGGh2MNWmdOA6ElFyE6owUhwgNWvX38W
rrZpK/PYOg56KCXOkAlzNoIWTkFAs21OfWk2J62I2hMBiIm0Xq/sgI/0i1oph31Wm+VdbCrJHdvq
+bWsKGr4j+gU8di0fbQg/TDQlpWl1tvvzXRUhm6NraE4yyrgAOQhLPPTxyBxH8TM4+6wtqa6vCMO
I+6Ai92XKuIdssrA3vVWeOruvcPcK8XAdMOnDVcfAxFIh6Xf68pe9gNsPVwHgX39PKo8wC3ZhRAq
SVvzyWRdbdfNEoSdhYzLX3Vp5C41RH3OsgfaXSNol5iAtpX0Z3Povh/Y211dM+9vfqk3WRsgpdOT
0PqrvyZsVCzMI3lS/fajOsVa7TYAYSQHlfVpMWI9FVoX9iKbUhf+JcbT80H4AKeKsm9uZNH2imT2
gJvW0RC3D14VpAddEEvMg77lydG4VzwQlin0m2aZO8OpV5l85alj5dXLALDeXhbj1Iu3EBvM1fvA
gd8f8SokaDa/bZWiOpdo713lW7le+UzWxTzJd+ojLBsn3w0ISNC9b0W2YzutLGUxgnl66j39MRMK
n0NVz4bQ6ns5jsaZhDIqcZQDWTmgPpF7/ka2NrG1HMH0wqpJi6s8WKmoNknFrYVUVhguW7tA66LP
6qVsBtFcXHnDaFfhwcwsPvfJoikEdUVS62OcpB4H9gP5liCFvmkaIzoTYg83RT+kF1LwM3KgLK9I
1DmrIoi6uwRJzVWNqsL9WAl76cO+eWDtVS2D3k6fGqJv3HdW/xxO6Nk5qeX8mQ9WvkiVtvhsVuUb
prLQJav82e3i7OtQ5tAGY+M1nwCyp27xrRlYUWTkVMhwFMtOLZk4JvXiD6xoFtWRaBWQ3AwVGtOO
gR9gTcxyp6P3VGxDciFvJCIORjOJ17Ryrg4I/y9RH39y87B6UdkTsHqrvU86udtFEqfjJioDrFE8
TVwxk0dXM3WYgmbDZVkXJCWUyklh8dMJcZUNWqA5TBJ+uZZF2VBFBIfiIFVY7jDUe78yGNY2ELOV
LDbzAIWju+tucFHU+/EeeD0XwKfJo1m9KMLlVDnqRjE0VIjnPnJ8j5zgdhBW9/5RZUNe++02r8lp
yS5y/EFRwfl3Ifn+QoBng5G+m7oEu0hSoGfcgrJdK6wYS9AyPHGbKetGGeJ7RAyiZaVZzecsVW51
q+wDcsTXyfXDbyKzXgB4e8+9rbtYIDfQZnsnJariiYOSF8bB0Xt3w+a14/7PdPLiRvdn73d/WgVS
LqG1hj3AP2hKpmvulPanwdaLZRD0052nRcXGszPkdrK6uwHd725xbfbP2JrWK0Mk6hOIwhjBpPAi
1OQun3T91igzhBYMuyc1QS6wTUJxy4VDoigoktuErdPWQGvhlCRmum0FKilpToIrS/rxlFhGszVy
UAW5SfK/NbXspLWjvkXZJjhpnm5vuVGcY5JABCiYcLnLbnJAJ9sSav/OsOLwymqEJZ3m2F+D9AZd
Cfu1YR++qJtgvJNdI2tSiMr81XXo6l+6GtCc71Q8vrddYzH7tsk96Kn4iPfZtvfRNkVtmXCGrCPg
ue1E2YfrHrvQVVmpZP38/prpNc7KsT+t9Wjqr/KAvayzNJCT2MiiNvfTOpi4gVFa25KpDePumFg2
qj7BXo/E8H5eGBNUdnW/uiEJ/jrh5odQFZF+sP6XpvSQvYGnxG7Q3RW4qICx7CEDw0u4GqgKrwDt
DGtZ1xeuf2V1D0YfxU1yQvSTdU5vrPoReSZZ6kM/u0WibCdLciD4ad4uxj0PODNjyINlWj7GzdxD
H3XgOStSuba+b3/0I/+x0pG2O8uq0nNzJN2qXVFhoT6kabNS9R50BQGUZqPEJv877CDDNWxE+JjK
lBDL0uuzw2MBIMBcSWwyWb6Xa1EhwEcc972nLCKcT6hpPnwMIRsKK2jONil1NKddZGD6+qz5o7qT
gftcSfkQXJj/j8rAstWdohHilyfKjvIgG+Chkg6eT56mEvh44tn7YN6AirAybjviP+cgE8BaUA38
TNSwJsljFRe9RKjCmuDjFC0JR8PJ33K98K5RAPHGE8TTZX3mePfIfaj33rzcFQJajBK29M+LQ1Gi
CmWNuE37Yy7Wsr4N2RH1bflMFsdBnGjAXjUmdZlZWM5qYa8caoeraSFfNiPOpfnQIWVuKQdZVcUJ
rbL8/lLWfrR3HsS1NFO+/VIvi7/UWbqr7TORrHuXGCq+V+Mh1MfvB1Wtr1HLd51M8OJZ6Fh/ajHk
A7VMys8k7V4ts7RfFCd/ajSt2Zu2YW5dLQ7XXmag+oEG/JNZaKTPYHjkust8GmjoMlVp9IzjJabG
TJigMpR1bYwHF5Utf4yNFahw5r98uB2FyN7GElHPttb/DKxaBUFauOzYe+Wmf97pWoesqErqfqH2
RrDzs5ytdQO1y9Wzl9LTPuFPrtwhmF0cch2ZwciZACQM7UZkZfrcqSTRRiXVNgoUrs+2v2SAbN0+
d1VQ3miiSjcqBLF90QbZkzuOe4KR+YvWGwWsJ98/ZGEX3/lm8E2+3aS7/AfFUJydIutu/YAswzCf
MH8OEJTktGKwgbkdmFvkJL/ESJKe5MHIh/YkzBZ4reUicaCwSxcAJE+GHpnDQvaByzm/BKYNB848
fC/+GEJ2z8ryOcvSYvcxdGoACzaVrlm3AmrAMEx7dFu8W1nKEwhoTofsvSzGFSgW4Kn73q1vHRKC
zb4mAgI6TI2WhVCq57EjrxrnpvjkTOStoyGtX4o0ewbm0X/FovnUsh59qzsbSlYe4GBfTIvChSaw
UNjIz+FoL4Dfkg0gZNzAnOn2GTzxBp7yLC5XOAKFOV0rFxHW0ltZ/GhIUiXDBxmcZUe4+xw9KR02
4gaC1EfXDoW3qUsgvv1g1/vQaG9kSR5kF2vuJ4tiZheZfUC8rHGu0aAq+9yF15XBUmeX3iGioEO+
WkVzs+xTKb66TFNiopVl0YfH6le29MrN+ym6li4rPbDO7535P91qOEtYleVcIQwxyI/3eD+/97OK
K4v3qIEUHIay6TfLBhz2XZBk+Z0/bzkitQKr86POrdtmlRACA7qDJBzMFf1Sqa57FHpcHeGyPLMn
th5UaFXojdmXsnaQlI3BkztciEfZaKFqvwIHUu7UEpxg0xnlNnfAu6aNETxGfuGsyw5xBD0e4FFB
78Q8p4PqNmT2w5SCsvGKQHnbkF/z3/KOJalRNdZDxlhrALLJcbCMcFXGKQQikAL3RDPXA2NdDMuw
7qfKJ3Dq6OwwIdmxN0fU3TCbeCFbHYNM59g4/pH0PAKjUZTelrVd3Tog1kihV9EX4WQ3VR5bT5VR
OnAqAuRApix6LhUCCHMH5+czyaXWBNXd8At4kfczbWasZTnW+oXcEhF3R6QPfQpDCQHP6Br7PrpR
WlOQIkmdbT/a+iHmGQEcJmvJaMfFkfmt2Y6Z6tya/D5rJ0mMa5FifxepivMwzJJF6PEuhDDdbd36
07jIZg+G1hm1E6nOlMAlqltzVQ6C/1TOh/d+TWUWeFso38+QLc044pDcmz4WhJDbyXGvQSS2d7bR
hveljWZFhNDbWhblgQ6mY7d3rOxnFhDCQx8dZB0dNJNwIBGQfu97rYkzbRcc7DytTn3YZ+skS5sn
PYq/yn+1ZnyLrD58jblWCaaPGF3M57hIFR3M+ZzUIaZQxWb9NBlz+qD338z8/ZzcS7WF7mbfzxE2
uJQkzQ9QqryD1ozegZQn+a1eJyEh4jzYJDwbKtywacpl068vWQQbK6WNNukgshaTAhMeH666i5pv
j8ozPupjgAjDwlJdjvlc8XFo0ggDYFCvDxNE2nU74LheR4NxLHI9WUdWrDxDkj/3XIWvVtRdzLo3
nuEt5KTF63/p6mftWS5dzXC4lF70vesvo5qTisd6IRLCiC96lRuPql+VD0H3t0LUvWidrb+3aN7f
Wn49p/TKfltXPiCUSXQ4i9fqwDMWxj8JUdVcy5eJhiBANB9KL0Zh0j2r6HYdqmTer8mXORq0Cp6q
P9fKMsrw1c1kELL2RuUmt4IDlBFzm5IqviErr9zIeojvBE9lpZYNLrrIc2+Sfl6+kL1aW2utnexQ
y1r5Uh6Ea5Erc9p4UaKc8b2/bBm14HPrVeFhZJ6/BNwau3QgMKdlIr/4uZZf5CtWoU8NydSbj/rB
D7Sda5C4l6f+3Be06fe+Ddq9CzQOWmSH3eAkDxZCn1xHmbl2RIZ2SdPC/ZYvP/rUI+mOX/vIZlu1
EGvpMJaJgBkGDwri74c8b1Ti0/NLXQHxJV/JQx3w7AKeFC4+6jrdHcXpo5zYU7KJM3TM5MlQHFFq
+mUcwpUkaeraZrpyyZH9bQwWTs4yHwcVfE0JVwu5vs6LLggZ5JdADfOLSEcHjrhvrLxRz/7esGs6
BPw+akvDcFZkWo2VPFEekFbOL/WumnvKiroHH2az5NjC08hwmnmeSDeeMEMQC1mEylRsawOlJVnU
TSijClzNoyxGdrTiAak/lJ6uX5LMfJDVfYR2a2PiIReP+fhca6R62UI4e9mqWOoZJ83pilG2eV/n
0/vQXmq2hz5uS/SUOImMx7hGV4j96PyxtBQ1wcJSjNseX6Vn3ceZ5F8/rTl/WpZh4YZM0vD88Wnl
kAmfNqsRaBaw9LdSCT3jcbFpigBc9CyW/q6OPuupfxRFHcJE84DQyFbZMA0pM7ssp2r+KdXSfCdL
YyYOTJVQfFJt7cWsdaEFRtEFbbdhVRPPXg+1MwJlCrOlj1DBbcFSCOsk3yL9UCGfJXu/n+gYIdhp
4c6+HtHFUuroAt4sYGvRXxP8L44IyB9aZXCfVZ23H70B1pHnXUSXPNZzde7Bs6kS0ulNm7jPQ2PE
SwLx0VG2NnaMJ8aYPAUa6OnGxGJn6BX3uYI0tsmreNjIs3S9JxzZxvGtp6Te0xQf5Vu6SqceUXol
Azi/lR/HJHKrXNnK4piMnyZ8Z9GwqsuHOvDX8i29htyYNuF83Xap/mTCGksi99SkBhkPVYVcjJHV
Cads59QLi9xLrNk+uFDzfhxTE7mhH82DAobh45RpmkYmUST2LR6thgXrJOzug7Dt7jFaInSYAg71
A4pI3mAg048vHz201n/sYyM9yf64ntRbo4NoKYvVPOCcxZ3Hkuf0VWYt0RTxtp5hbZt2rM5DDt+e
BQBQ+0rhblURyWwNO3gNr23YFa94OGXgBIPZa8CEbTs1LkT/Pn607PqLZyj5a+LrwF9s8aehW2Ld
oEx4JBppn8pJE3ggec7nWBEr2VW45Pn0XnXvphRvuFGNeJJYVX83lV63kO9nQ1JMO1u8+CVQRUUM
LMaUxDrUkCrXRWS7zwAHTrJrE+ufOleFg6jbGh+KiI78DoXfi6XDPuqv75Cwh3r/DkXGmkp+hwrW
0GOUiy/Ad7uNLxJzk6rJtAMckK10hD0eZbGrknylh6r+aDb199bJC4y/FdVEFzuSRtkGtjN5EkOJ
n1R80lfqqFa3gOH7vdCSeodsMjqiSpSuHHTz/hzH7hkItPnNrQ91qkxvjWCaQIQ8hlDO2ZPnV7c1
8cyiRXChN/KXPhPhFr2sDPm7tC+PROawjJpf/VJsEXnGZthsluwD6C1EP8KOwAbabzL7NtWMtT8o
0ZG0kbtMibuuZb1wdbBAEJ3zo2EV66LpsYwIWs4wvAjjF29w3wfo94Zj4qqlzfZ6jqMeTRMs6FwS
cQCKp6jG98auCrV1VXUoEswNsots9Tq9OJBAQEU/JkGFEtgmrQLrZBLfPNnzQRbDtLcPE+aSsiTr
ZQ8tI39E0sdBmTqPob7P5/YFHkehlW1CXG+WUoAdputjidD/fRQAmKw1cBZSCN2Z6kfbc5N70unh
e32ZOstW0+vPqG3ANu9eURvnGQb85RqUpr8LkA7aumGa3yc9SY5GUbtXo1eXCEC3LyqqTStkHLVb
pFNxQGvTaDMIpX6qVO0xqJIeSR2Mssbce7ZiPFRizUmObSl6PECMEdX+Mbiwx4CMnQdXaOX90dAb
+2rNB1MHt2gV1zGO7FlRrD0BwTzA/wNrWZlJtdcnlhUf/du6jjZqw5ZN1snTuhAU/hi12VYWZYMa
VW/I1ls3H90ckFROXWRnyJv2NRV+fXY7ZfnRAWUZlmbx+PVjmNpwxLaZIPXJk2RD20bDKklDH8oF
A8k6rckHzK6jbC+LXeHbmzwqQUOoeON4gfXssqU79B4gAFmsxzFco1Sj7mTRSYrHhnTXBTKVfw9D
fVM3rfVcjgEENu9OG2LzROoCCf5A/QYMS93GVcmWRtbJQxTl9RHOFbRl+qpTYWz8qSr3TZd/AgsM
9dzz9ZWmuvFdP+bWxdS/tMQWIM5gV7FHxgzK69xYVEVyp5qRulLJDq1l3XuDX34yRl07yBJSitbF
y7/I7rImsjR1z6L17+PEaaGCimiUdeV0HUTSpv4UwKF6H4PNBXBtMX2C/OIuK4/MdEzqX5snoAi9
1/uPku+/l+RcNaBy8dHW/VT6cZ6c5H70lOeRc+rv9Z5c9TwB/uj5/n5z2yy482/O84YA9GPQ74N+
TE4wG5OTlfh3bTZ2O+RYktNHvXz1XicGEmY9yAa6f1TnFTP9QpbrqfuaBgDz8Wc4+ZlVnOQreajF
iKaKnrYYiP3V4GtqNPytbDrRrlCD7Cbu8aF8H+ZjhK5WxrUWz9p98/jyIMdiUdAtfv/tv/75P1+H
/w7eikuRjkGR/wZb8VKgp1X/8but/f5b+V69f/3jdwd0o2d7pqsbqgqJ1NJs2r++3EV5QG/t/+Rq
E/rxUHpf1Vi37M+DP8BXmLde3aoSjfpoget+HCGg8Vpu1oiLecNZtxOY4kAvPvnzkjmcl9HZvKCG
ZvbgEfq7SeRaO9e7jgcM8FrZRR7cTLjLvALvKxZK1HssVDAJSDdBnJi31WQZ74ds0m5NptYbcsP8
1qglmbeg8sutogXt4qOfbCDnhoFmESGZXEYERa18J3K3P1l5NpzkK+PHq7kHyik5yzhwpyFbk5Ov
a/smaotrGQGl9c3xbyUvV/dW6I2b//zLW96vv7xjGrZtup5luI5uuO7Pv3xkjeD4gsh5rbBxPdl6
Vtz2rZre4m4xv4a9XZPfmGvE2hpxJgO2MSAdMh++V8eVh2ygqP2TQnJzlZmqheDNUF+9yKmQUKBu
8G0LOKnahbD6/iqXbfVVpFWL+0z4JIDrnyOy4U+q/pQmTftoQJq6S8Byy1q3beKT5kMxlMVUI6ky
GAri+fM5FtyDdZDWFeT91noCa5EuJydPD7I1L5K/jT+UfxtfMdR931YQLX0N11PfbxDrqLsT0Wf5
Q//XT9d4La/5r0U5VlEQNr8U/7l9K25fsrf6f+azfvT6+Zx/PhQZf/+xyyn6WhU16eJfe/00Lu/+
/dOtXpqXnwrrvIma8dq+VePdW92mzV/36tzz/7fxtzc5ysNYvv3x+wsiScTScOCMvja/f2+a720D
LUju9h+zwfwO35vn3+KP359f6pD7vCnyf3Pa20vd/PE7Fpn2PzzNsMAhuyy9LdP5/bf+7b1JN//h
GLZBKkS3fv8tR+Mq/ON30/uHquqm62gui1uOXNY1dIy5yfoH2TUNwq+mO6ap8en++vbfZ6r3f9u/
n7nkzPQxc6EQzvZQ8zQUZDSozpr5y/0zIT3bKnVrXxNYuqscQC6qusG+CdR+yeIwX2fsWZj5gDvh
F0VimXSHqhZgEJCfrEtXbLyK9GDaqicI09/+9kv+m3lVN366u+Wn8zzNc5hVTZsfSP/57g6sgXhp
2JhXWysWAobrCWkAgtc4j+2jVLsicnxnaaBkcmSkV3iUISxia9quDdjJOZkbET6GOsVCYBHimzhL
hXkIAc0JO0yRzq0fgYYlVDTZ3dIo/C//y8eff7xfflwke3gmuNga2Pz/f/74FaHrvio08zp5Q/mJ
CEB8KyYQsokzg7EnU18FWugx7y9ao/80BmpzaTT9kCHccDRCE88bNj2iIWsKZX/pKsm6cWfoWlkB
zlPcVZ75KD7potp3HU6iDgohBKwWhT9DKUvVOWZKev1fvtP8k//8nRz0sFnReC7fTfv1O+m4HeZe
nBpXLvR8W9Vgd7qKfYzaB/tWh53ghJqFHlKvbcrEdXc+6Z0bSwvH42D6+H644tEdRoG/irHxYsHT
ycVbMGpB9ibmnZ1WSLOB8Rw8hDH+80eXz4J/+ejcOyZ3FHeV8cvVlJe53wbEg64AOvHWUeK7Uduy
7cKfKIv8pRN04QGpD9K8LFm6/0vYee04rmTb9osI0ATJiFd5m0pb7oXIcvRk0JuvP4PafU7uru67
LwoQJKWkkqFZsdacY3bZ+A2QVysH5hJGj2zIIlsV7/t+DKFqI3IGoZYO8R4Q75rFXXw2Evtq9GG8
nvyGQqouohupUZxQB/McCQI7fTTy6I1SdWIiku3YNjokL9G8cigt2CQZ1re5rbZVTBB0OkTRrvLK
eG8Mujz4zs0NS4ZFosSAQbvsSQfBhmgDgCyGso7VFD7EkafIGeUiTTZ+79FK8qJuXafmdRqr+OjG
RruzWIgI4tNWAzPyb6oEQiKH+HNvlN01MUS25VAx7htwgTjyrWSHDra/3a8Naf9I0GFKHLDRPDs2
oAITYnZpqb2s7I0aBuAGXvrqzQRg1GNqkTUhWvgodXUcG7PeDIb+OXmjOuZx88VGTbWaCR18iix9
cPOm/uuU9W9nrL9XZfZ/21Q9vJiuZ1N7O8L8992PRqrTkbZgPxl2d+n9DhWvrGuo3dkq7TJxpKB4
GJyl7TE1bxFGB4YUkrFiWIZ4GwPrGpV638EisdDSXrLOehoMGH3ozh2SgMjFVgTasOj7583UXt7W
n5spvgjlEc3HO1d/HDU8VKEJPG/raXYNiJhexOzOu5GjTufCy+WuYlXND49cV/qyuIqoOcFiemnU
u6lMbHxm/FuGJVFrErNekyuMOlG+daqCZOioi/f//Hat//ItO5ak+vJMxWHhz2M0YVVFWqWjBZZG
Vo/mBPtuSr/FQ3aJurID31JgQijkSRbiYqFFvVghrZlUtsd/fiOO+M/vzbGU6Qtp8m7cP0vBYPJb
Tk38SlAEXqrUQsP4OYsS71ICs4hMUnfynmk5nd14ZkliE7HUDrZ9u3+VU9Pu4mkgbKNoxWaeANis
Dar5I+YcvaobCwBnYlz4cYZVVBRIB3MfmU7/3KdElhXVdKICAzUWWKB0/Ao8m1FMJyPJviQp/pN/
/qj/bRNxHFbBjmv5rvMfRzL8dCV6kMB8Qgv+Q3RDch4WDtNc01hHCvBMnsNvr5RPhlElW00o17fE
c67W1HtIkpx5pxNSCCfYY8fIBzXf5oA/ZoN8PZRDm8oAPvfPb9j7zxO571NccM7gHzyn5bf72wLJ
IiU2NpzefqqbViIJgoHIQXo/+90PzVjsJl1B+AZzNPTuqbvFE12ec8Z/x8axN13qPlrRbG1FOf5w
ZS8vVgQUx5WoFk1APpyAURhLJz1GdnIbEOkTgNo7Rylg4IXyYEZOfSKVGAz0MqnrGgfEBQzLHD3a
rsYEveotn5TfnFR4zKQORFR0c+MzUmt5acHmb2VSWwdjhBaW4tGdJRpfieHW6OUtGWdkTIX9WJBe
8NtIOtJEtPVkdP7JSUgHLRPr5b7CzkcD2Y1dihOmQPAMLKnAnjHpJ55NLB/KXgzA//y9i+VY8cex
xLfZJUxLuI7igPLv3zvisaCTk7KelNILDXjunydIIefZr+uDZ3jjs6F6mjvUF5dpmjH/DtMRQ5Ta
9kZeH3IT4EHXiNMsLaIBjYeuQx3rirECXRD2x6SCUyfL6azDt45xeuBItdMVkX7MTRHNttSGxSRe
wsJTuz5JbqlReK+E0a0zoNGz09lXWWoTDXswXG2atPOQHrQssxfAlATYt2KXw1+i2waKYUh8vc3d
VB3tklXXP39TFsX2f3xTDj1uAbXDF675xzdljHbXe/h3npC9fhYVYhLZRV9SOJjnprLEBsgW3oah
riDC5RDl4TVEHbbEVIz6PCH/Wjl6uhYOnPF/fmfen1Uksz6OaSwcTIvxsvXnO8vb0E7MdGqeBu2U
54QV7aNi4U0mwVtQGfJS+8ZlNBZ2to5rAKQZwRTVDPHVwwl333y1k0I0mYB8t7bhXGsJSTPuGJNM
gbpiPiYTK/Ay3I84DXFNxLu0mbFAdtG0LUh/gWH2zMSaEG+OiQM+pFkDQE799t0osuFoBasCutM+
zxgQlAKi5YjdY6pmtYoqOOb4z7FtLBu/4xXLdJg0tJhUngBbQxuraGf5ZQ0eNHXxxSyQ6dwcN4OL
L2XpOafpe5JO3YWccYxgYkPtgRO2tD+lwCN3PW3FVa91vlPhUK8jtfA0QhufSClwq8Xg/P0izv5/
x18l/r3vALKc34EdyuGoZqN8kH8c0GaZKp/AvfDJSAfwtsbc74RBk9ktItynxgV39s84GNudP0/y
2CbxSTlF9NrORn0cXFKUIv+7HOv0gUQ8IfBSzPNG6IqykS4iohGJTaJF8OjCE1gn3vesCVnbJIhm
JjWYDyVdYKiq6aNpfW3bynrGavjWQge+duVjolJG85im+MLMfZTUP+KOYeVqcZhK3MbPQ297L3nL
0N2hCWQndr8tGPL38biT7NIrZ/FWFBMfqRcYiMpkgZRiSeWMk5wZuIXI6579OMs2c0SV1Hvq4GHA
S+DenHS05D7IqdibtTbx/AsbqphPzxu/z+Wva3b3NObihOUXYABdyQujra2ZjunNrYZtXkJrdYza
3/tZsdFhV60a1yy2cKusQ5jazyBAgycIt153Kbxhodwkn63Brw9MNU8jpAQoAlhV63liS8vmBu15
DmKHfBrMGsDYEt3v/YRAD17WWYVN0mxatL0MQ7DTpC5SXrOEJTpS9OJl/jLVlnXsaAyusa7Dlhvt
U18Z00XpRaLSbBtFPVAHw/gUSB1ix+iSh0mCRhgD5W1pA/2Yu3SCkBPxOV3xMIruYri8GwAgXVjf
nDiq1maKZrh3BmfFsA3FmNmWxKSCXnL7X4k9ZGcTZlzeZ+bek8G4qTsYhbPRPQFLw3Xdsffq3P9p
JUYAAwO4y8yQzKVh9ZD0ynns2+Rb48zvqNGWALuMrn0BDpW10rGXNN3r4AscyPkxLoedKHNohBYb
BCYarPxNecD/l+0IgPopMts+jv6Mn5rR3GvdlkeMNfOZny0muIvEBDVZSLGdEENH+hAb40zc5ZzD
ss6gG02ox9hVDnRK26vesP4J9qqILrLsfkmrhH9aN8k1s6aZE7jT7KKgaR7IZW6YszEyy7v6KC2Z
n21Fa9ckhpbYvo4sWnzic0MCWaCba0fa5soUcnzyG0gN2jbWfcHHwtI6EehMtzSXkYY9FxW7Elck
Zs4crdCEqJrAbTaH+eibVvowZL/LjB1szHx1sMzqQfGeA0quMmzG6+QE4aZzhUf/jp4O2Zs4QFRa
y43heOfWI4trqBVN6bSubyQPNDeRzVDnHZuvNTKzc53pcFuicd1EwmNTM8dPgmddDBPPgJ6Zdo8G
n7+fD7pRYCJnYT7iQzAfp3kaHpMjLVlI3C1fUpNomHe5Y2Po18U6jeLwQffBqcWISPy5994FKVkI
PsEW7ejdrKyv9lnZQNVwDRcP8KwJKHfIAKjVjwn/fNY7NLClgeukCYbN2DJ+Z6Jmbu9pNc4ccqyN
2l9+m4wParnwtYlFVNIUYm3nn4MI7m0/Zj+nPAwf53ZoyVILHtGEr41qFq9l0VzrOgivsecQ566w
1FlR/QmdsP3ihfY5wv/8EJt7n97Dqnds0lPYbL/H8/xzCgwf/HRO6EGr+susoSHOHCktREln7b5F
mrVQOqOqz4W1EooIoHstEybxrWEk+hD4NZTWIGIOnAf7hS4F7MGhvusrseZA4G2jpifLw/fXhKf4
j105fqu89pThX38RqdgGzMW3vTN/cSPy6fIKt7XVVaCPe798HQSUJB9iagWpP71HTSeHhmxteiJN
sPNT0r+8HCqgx5zF6sf6EPXGL+aKzrGrFzVXGa0aZHBvlmW/GdE8bgl7wwIXu6BVO5Z0p79dZfXO
7f1oE43CaraCqEWXn2WR/usmKpPyvs6tTjJRN47KSFOX+B23kLO5hcr0ryQe14SaD44Gwq4mwbBa
slnuF9FogIFr/N1o8LUyta3/dlFDDo21e/SLuzyDo+zWl/bPe2aRcKiLPD9AVur60yleLvwQHUSg
/ZXh2cwyLIJRON2doqHv97adHxMEilsGSu9/3R3Fl8iz071ui+5EXEh3QtsINCrObTombkKqe96c
cgHgiyX9IR7HiUikJeDnfhFZTnMyTC5aUgi8fKh3XobJNUBvt4VhMmEqzt5CEb7VTFVANGJyVsUS
fbkkHWVkCa2cKFIbBxTq2S/YWea6Nwn5ml7siAN1bmMhNIZT0Y3usQeLwYfEh3G/+OPmPCTFZjYq
6GGqSXCK6HEFDfWTbQAZ92fCZe8Xs9/rv67db+IME4e+QTScRBXLSC44F+vT/eb9WohmAMLW8pdk
LHe1BbMfE8GtHq2XJBPhkbAUMqky39gz7wQ6E014S2y16bBj70uvfLUEfdA+7JpNTwqaGSf1xpDt
ua5KopKtX6b2rsOQIKM1gbswv7TWqQT81kJmg31cAbIVnrltyfraZANM1SEpHzL1SphMvAvJHdkS
ofg+qGYPX9IFruCNILThfQTDIjUOlpwzzKeRi8pyKheObwwZFUfTyqdfcRpq8zc44Xdlgz81fHZP
ZBrAQbJjnYD2aMPD2KRiE/YDCc8IlSUp2EcXDpWsOPdnxDQc4uK9MODFS4DAsNBBwxL5vDYIYLfH
7L5Wz2BcGS+eGwPwC1ramaF2N7nlw2lzGkTE8gA0iw0iX2Kz4iVBK10uOH0dVQj97X4X+peFJ8jj
7tfu93089q/n/j///PEKbkRzEOk3Qt8//s+84ZC6+vhvdGXG+4U8+7fXTu+PwfCQ7a3CP+lp4dF8
vDiUBazYUfWrbrSNFXP5FGWnwXmnfcsvMrPWu7/C/S8fz7u/lfvNNNQ2NX+4IbHV2Lh10gHgGBdz
SXwuJSnVyDKmlSzbn0kS7I3RIVmE4K6NrQInI9Yj7iAFcYFNrF53iXmPOOCAT7SWPfVYPy0JVkBZ
9lpCCV8nrk/yrpdKwNKEcNArpxmm7R9oDDwU7JF7KvrKPQHXJ1+gcBWuvDZ6GaRkT77/+X7RsQ46
SR88pl1pqOKFEwskCTybs6B7msharNGHYUXjcfe77hf3mzn61IPhupvm//4It+pfD9MkzK5IOwAn
v7zQ/QlU8gB9WS2vcz3JgxuQqCJxOkDAn08uMtlTYJgNYYqYTsGnuYfkSzgEL27uyi3tp/IUhC5i
mPtVxMXNvG60BJp7v+N+MXimNrEyUuYCe0pWeCvUJljCse4XasnK+rhJjjcJYa5g0/24U/7foz/u
uz/v/ug/XmYMm2yriEyrToM5i0VkTxOBqGH2A+FIUovT8RVQUryzmQFQAOVjfvq4KCroEX+7c3KJ
5/r48x83739olwC5j4eEE/SS9cft//YUyoF+5ZOdvok6eh1/PTrPy4Uwvryf2Rl5Fx/PbGLwgC6n
HFcgrIlIGA0kAMm/3ufHwz7+U2OJFvu4eb/2x+Pu07CP+/72we9/+eMpmDON7exclaOh7Skajn/9
52MH5Eav76+jA+hjL+byjQU5+VaH+zejUwjX4HNRY+a+e7j/Zh+/6P2mam0WYDkR7Xyk+/X73R8P
vV+7/9DxX4F/9wf1vWVM68LP572TxIceykB5GGalt01XbqpFCrYc5mpQ4tgaly1gnO2k+TIuRxJ1
P3Rgiwi3Fsyj1dgsJJEC5HRD8VTY478uGNFDhfy4HUBBXBtNtDgAPb31Z5cVxvLSy4viMS9Prm2F
9CWCM8rteOXCC41NOazv3+r9d6kpfHd2Vb5qVnXHYKlgCEpoQQ++ZXEL9+R/N7mPX+d+399+IoTQ
/7uB/O1qkGrujbvum+zCHz64+ZPrxuV5KucRxK7UK1X5xVM3BucR2Nomm93xucScGq40Ky5w/BKu
1S5OsJTg6FoQnswwRTqkABS7aKvbFsyN6op1SSm5Suy5vjKCuI6VXX12Hw2PPFFZPAWWGx5RwR/J
qfLXQBUhgkTW99lqxENVmq/uQGqL3T50qVmfEQU+VbK2DzRavse7uHGnB+Gn2RYoDqSVjCkRbsht
aVcevrfoda4NnxJBvAKgTvYekVglB6tVlyVkcg89Aq2Ycz15YN+qurAAcEA5GYUTHM3JOGeBpjXm
md9UJL1dbyfzoZXWVzcN5y05KavOhvtYhq2+pUu8aQfDNzAD2MgDC3rCOt7jefxWGH15jhM6UKbJ
4okJE+lunvJ2dZOywk99ezU65XgEMP5jZgC8G4CIoZdtwkez2UYkbRSifkrC6RPUSf84Ff7PIsin
ndl06hC4A5J7Uz1XRRg/k3df7XWfvPVIJ7cMh+F7TTqEOVPKbZIP7rvd0zBzrDnco2s+DuwM2Ejp
VsVRBrkoRkSUmJ/dScD3LAIFEW0ETY4ItJgkKTF18cMg1ebaazDFsKkO9EEJe2HUKWYvOoKBeCCX
pT9mXvoklJm/doTuUBaJ76M9mZ/q7GCiyzyD9/F3xFeWG2njgvZ6Se3SA7SR4RYpFafCBERz49Az
4Pf4Mft4TJV2zzEwzCIY0x3Tod+oMJkym7m3NpvCWrskm6xOOXOgC+59IkRS1mLO69jU8j0LY6KW
7M4+WGWY7f0KNs7YXVKP44drNdWj3UwdISykdTeWulRowiW+dOps/M1V2d8IRK8OvjVOz3FUH1zc
M4bvdk82sAB+u4kZJXLOc9jGDZtawkKPE50h/QdsDOEReWfAdAgWR4QhvH3CJZFuul7ICwD8T2Hv
W0dRxscKvuOum+ghYs0mMSxAtSzhsp/RhX/rDlkqniaixi+Ep3crE/PkOba+G4YBB7tnnDA14bQS
c6sISKnco+O5e/XYK7iL0uBwoR8UTextUMrmZ46N8CFR1ifmN1SwrNB3ljXARXTLh7Fiw5oG6L95
DVio9l8i7diX/H1m5PypVd9tPT1PcRE8WbH45lRifAzHwD2V03RlhJc/kFPOQUyZ/bEuR3M9lUhI
Fz+bXaXXDEz1BdvND3IicGJ2kXedjHwgEos5kjLbzcxw/RXA9XYwk3Fb5Gl9KJry0+DgbWV9ekQU
Ye5jZ7wgCGR+EfcL7oT1b1Gfe2tWW9tOeHd8was6EAaE1/kt0Vn9muK7xNj+mDqQqsPmSebgBkhy
N2I3o1XMVNTKfEqkzEZdO437GlL9nqHNuKbYDFfY1c0LWVrlnrhB2J4L2k3F3rpw8ZzanFfrtIXr
jvTk3ILoG3sbflADU6a3u3kDfhDjrTlnGycQzpk6alwXuZ0crMpZDzhEkTV1YDSSL5DCybCcpbFy
6/aLURIlYfegBHAI/5ra4kuk/R0PKXYkSbN1mx1u6bHrnpEevNi1TT+BmwQXLVwrqjJm8d9Vhjiu
0PKhi9LmOPnGV5NV8UOr4dtPkb3Wjhef0myGtZXLH7ZZvioAgrAE5C7U/qF052uS6y9QrB88tx73
ZsCsVY1fTaItNyVSmi1q4GCzjB8t55eZHAdL1e/WFzso5isGHrTTBBt31ms8fYt9xzmWvfg22J13
6JL+uXWT326a1IcxY27ilnRz82jTs5bFtkC8EJOG+phPzzKuIGCMHgBOr5hfBpDDowOwEQxDs1hw
SU1JjDfLNg8+3LwssV8jR25GxgEXt7KxLEnlr3MDrNokexOfm3ksCYjs3enzLKpmq8OmfXD7ItkS
mKSIwngxB1FfQvBp5ESPG9DLcm8ErAChmYT7hH4UuDPyTmKY+WZmXF3iDNtOv9iNpKXl6FvUEfMk
Y4sMzvl7OUz1E0idJ6j1L5Ry3nZgejBmw/TFIZXecbILoOboRYVeRCJPQhpqU+uGiIbozXCC/snH
+xvPCvnP7HVP/fQjxlzz3cBNs9EViv02ZaOlG1mwjB4ACvqwvmsim+gBpfppajmnSbwgawihihED
3YRufupxnWAB4Z7ACeuzMxa/0oTMLw8Wdz6VsN/H4iKFaxzmJqQknsH7NAE7jC6Tfaz5f0TS62uY
YAgf3IH9ooMsbiVp8jaRa1qHsESw+iQ31N74CWcMSQNAu80wFreR1DniDLJ6yzaxbvCKdg0nBt/T
ZI+200/PbYkUgIYYTvE7adH+MSyWwzaYwO1UQGCpKSopvTDLZO1I635C9NCRa7O433yv3Z8Q6LrH
UcJ7Nftqod0I4yWDbyaF+F1M3fBJgyFJTaxiIsji5wYn0KqJQ3iTyfwYqfTdiaby2vSFuWqYU5/a
J8NnCOiBwEs40O8Zu7CUF/6+moqQfnfOOYyuqO0d+9Ib3mitsPkaIAxr11mXTihO0vOWWml4pzlv
7rOEJbysBnUViUI8NNsrNabjQz2g1v/KfzkfB76F3WTNXyKPDKDJjPQ6xdDL5N6Z1oGgZRrwzax1
4b+1ZUp5AQYHakbgr6w0/QzlMmCiZ8/raLCbXe1NtOZMZrs6gHJtNoBeqFS/CJG99YOggqXFqgJY
eVM8QKuMxtcUDBDiMpHuhiG84c8td4nHm0gwAsEIyA6DM8k9bWGaKyQem947wzvrwQTMxhcJM274
6hSNtfUAHYZA8sDG2eJpJHZLVW108dXjGPYe/ofspQzZlPtYQi62OPxTwrBVTPPNwk55UqyVh9YH
PmG5zZY4wk8xq2Y6yHP8GnjdNYStuK7cad7Pk4JILA5Oon6CF8n2Zs/u2iIg2iZ+82CkLThM4P1J
I/zPpvhNVZcdlA1bqHALNpdO/2KY8+x2tvnTMWIaycr7zNlLb1OMf5ZAV4XL4i2a8/k9Cr1g1SUY
uxunombsU3kWKX5DMFHGXvlghQ13UPjHTpxCzU9mVXz3NYTvuBlOQUy22SRmeD120F1mjNIX7eU3
glmo61GPbOOsiw9NykqjppYms4I2MmlMRrNUXkF26IIu3aeWfJqroj60S7vEnGOmbJaG5pNVeoeX
fxOFoDobSHRgAwYEEAkhOEGaeF/JZfwmI7B+buYRtLJkwgJUPBMhCr8zHcxDm1ZqPYTOoyxy+egW
wz7w6WBkQ3xmJHiglU1fRcxfK5WX54qDQcM4ZmN1tOFKomJBFbTBqeqcZ/Jesei4XnuoDODdpZdm
R4ZVPHtkYJdR7EeZM65NhaWOfi9EsJEk4zftwzltzTbbtr6JEEnJRz2q6ZTa5tcxz/Qmszih+AxV
gXtcKBWwFHHiO2h//Fm51m2E1zV4HKtzPzhXqXpEBXqzLZotVlUc0xkKANCfTZy7/mOVlF+1lZ7j
DqiziYUGkyVY7oTp274ZeDuUVQmaiLY/Rlb+nExGf1QLQRcj3G8KHuds1A0BAUrMx9Eajh7nNoTv
6lhXA1VFLwtauOO71zCAEViw31wzveWiOY1jQNnkNfMurmGIpCSpyZKUmglN2brNIB6CSyZ97hth
KP4vgEvvovwaO+ZIdK15yzrnK3RmdfOhgBUqtU6tLQh81Q3Z8VDvmAK6LlCX7oxLS2+jGKlfVIAc
8ipWwJxYkFv2+QNarFO0vGbutmD4116lrNcezoFDfCyTtlmeWlx8hsT0Bvp4i4DeJZqkrbGKop1D
XJjvTd3bewsq7ha17W96489RVPBlAUVgxyVlRHvTYQ6tr+UQXCmPmpN0vH29WKqgY0DCHR/79OKH
+ddKDNajHSmsy1WlcX2W8w1qtbfSTh1sJUzTwOlWpdU6+2BqH6dWdsfUDU6lePEW2JLVtu4a5G15
tZf8ocRbpaUXX1WQLfS9ot8BfwXQbEVrX8pof5dnhnFmb4URZTuOr+s7YIe0jpppEAlUZdRrMu0p
xlNjfPjeO8xvugSelM9pNI/IRTAhGgxT88OSJUDG3rv0cjhgop+PUNHKNd/CxAiYqAknijf3bRyZ
7CYFrXgc4uE3MsQ9eYE8Fyg5CpKM+ajNuBq6JAdsca667FcVtvMGGY5JcVSmJw/1KIg/6xl0+adI
GhemNCX5et8MjVBT0oR8RBANtLfi7H6/SBG7Xqt8+jykfneg8ssvc+4eclmxPivww4oEJVIm23Uk
pvzA8uaVMFUKiy9NLZBKKouwR08HO4xyLNIG1iD3sVNp93hTAueaBNWnf7UGMsM5hqlxLrlzTC88
rt9NyE1nEBoXODa4QVg4b1JONodUyZ9M/A8cDLpz1aRPVZpa5zDxxI44s/Pk+PzgpmtchRrmdVDZ
3sYajWcxTL9YXzcHY3K/22ORbRIDeMcQLdmrBgt31/3CgI9wyzRSCHLNn+VMcCH8GmNnCrc5dx1g
VvabA8aZlImYQUKlAU0KOh0qXdFtnULQFyrpwYs6UyTzgiEgm6A60gK2j1XLTVzFAh3BZJ4Mf4ni
E3h9m4Jo04TBx54VMfxxdi5Y7Do7FyW5sVM+P3qgFsj4JTi0ZnZTxAQbWmpEjLQtUF9tG9AEDCKc
z27505ypj4iqvbSsxo7U4Z/ZZvBaOs9kBwNGSdWDoenStOR57rrIHB8nuOKQ3Dwssqh7CGoQT64i
D9ahuBFJcYVVsivC3Dl4JlR2loTRbtaKEiFYaO10Xk92QsJNnzXU88i6diFxe5tGxJ/x5KVXtyYr
AcxUuzS44m0W+WofTSZMKymGveFTZ2pUv2debMIxsvanagImirGkq0lQMZYGyZLrrmNs7qMOH+2w
v0VxoOBsQ6/ICnC4nHcBLWsg4+Q2Egfn2KdCWJSkBAcdFELBreNj7xZut2XqWz1gn8e+l+KuBrEB
ntlJxk0JVB2u6jNW1F/lwIwV4/G4TwO3u6g8VQeSqolsb63fRmM6V78B7dnV1W0gc2LjxfFpZiuF
PiS7Q+ExPk+X4XYUZNaDkR/SpowumpEXQkhCxpkPjafSV8NjNCcnj/6MEQ23ofHetDaunjPFO+Fb
xD4r84i4Y7q2iRKrNg+7qx9mN6Mim8BbFiQhXLwHouA+z+AP/T4l6a4HQpor0v1EZ78NHBJV68Wv
oPgZ/PY+odZ29U1BD65F9sO2Vch63H6pXCM+pAEqCls5hJI5Xf7UeVQkhIbuAkMH2xK6G5W5VjQr
ikfkl84xWPD+mY62FGPAu3Cnb7FSumvUOskGLeWyZBg6gJ6e39gI6Pz+ao8VoqgSjgtZFQeoh4Je
FoPzoS5mtsiJ1fpSlCSWlZxCzRqB8SWTdl0fqgjx5RwjdiR58tXB3sRstiWFMQ9sEgrwYrTpKRgj
wqEDuRF2F+xByXdMMLAwNK2Imd+Z74oKyq1qvuNUf+kB5p06106eLYdhCHRWUU/ruyVBShYvpiBp
IdJhsenD8Ltw054xI1xTylVS6X/nE9hAhyW5TEekPBEZJFOP4BJcEsf9OTOJVwIGzhwFTH0Wn0Li
BEC0DclFTjfY+QXrxilYeRFp3LJ5I0tQbVMZwwHKAwc10+yv2sBuT7JkZt/kwj+l7USZBv0d/kFs
MXASO/boAqEkO2rNLC8wbnYxMrqqxTZMzO5spph5I9RN2WPYjtFRL4fZYRJi3fqR3pd99ZJmhLX3
/pVsMu+Azjtn4Ct2f/XXzOY5UVTUNUC92zSzXKiNLNnNRfB50rXehjbIS+hGzc0ZHjkbxRejgZ25
tGAyf1gSF2zrkH51ysxihosgqFy37G6zGBki9uamCdNub9S/4pqMsTEexGPR9z/d3DurLBi2TWKi
1M/IiYZz9+I2hbGuSoDwRjVRHcCE6wmsPaa6Zs3qjAFdUv2bj/3kVPFbTsLlpqFlunZccooKTXZl
29NFGRYJRxSY31orSTYyTE1kty3xys7IthMV3s3uzFM8id041zFIfgYo5J3NOyMKqoNN1sGKERxz
cEdnz3Co3mQfP9+doGEYj1vRU4B4Zp/vTEUQbZm7D/AjurNmiGA+iJJgEFc7vzokFhcrJ4rEStqN
UqgnwE+xuSmPVN3cGFdhyhkuplLZzDFh8VVnYcmVS4GxcKAa7V6jtM/PYOluQ2FCtia3b9BXe47k
xcnpI+UJ7hM3mX+mRh2uc7Nje6rn6tjFMQDErvx1F8MHo/xeaND5K3pVySpyZbA3+ZBbEhKbmzdM
G9d+c8dx+E1UMEBXl2raEf2ht75TcMXQyG36fvWYXR1ZPvZeTLOxzJxdUiJPTdmb13Sb1zlevGs5
yAv5zMUzfVtS4WPP31BNvbVJFe8ZN6MeiF15QXD0VWhdn6sQj0Tni3hbZ4FN6GfWbqeqQfEgR0Yf
tXfxAgI8zRxNUkKKUd+ZTLYVs30VRq8TIwmkuuhDitJaJxVJGKiKu0NjWpc50+IaIIsecaqI6WXK
Io0JswaIRKD0+t56TELQhEb7aKcjXXpjSneQs75ULIZhtBufesLi9hLN5xna6q2JF/GiMja2w9Cz
GKzwNKhn7Sf++X6RGYJtrsmfM4j7KDfFr4g1KsJh1HOrwSjep+SBKrm8FAshBTwLutNoW1gR9oYi
Va9aqJeMHeEcNiQWNWrZq1OacWNGiwta/A0lXHOztdyrYHF0IhqUtF0NTDa+yn5Xqje3xHtwImv0
1Ulz88yQpT1Oc01BUkbtyUXzT/TUhfj47A18b/pUf7ebal8QQv3G2dm6EPxDvBxJIIadvJgo67e5
NTGyscR0VRa5HvMSNdeQ79Y3ANbvvQWrfmaJYhzMQcf/w9yZLDeuZNn2i5DmcPRT9r16hUITmKJD
3zvar68F6L6KuJmvKq2sJjWhUSRIkSDgcD9n77VJ/EZhGNL/EG4dHcSPIdTCc9Ux2ieG9oQVPDzL
1tqMSveuY5YctSICJ6zV1QkD3HtUte5Wz2rOKLeKV4C4Z3EL6E0mtY6Zk4iscmpYITEYiayIZjKj
wxhnsMUJUTygEEEuNGbUljLXXXc2ESUsRuyN5ldPojGGfa+HOxUazmPujHtDodUrXP2W5cm7mmYF
TVc2jznE7bzvyVJirXYuC8s9xjmFQoCw6lxp4b4YpLgL8+KVXVBuzYkp+Gjo90bI18/pUK4Rt2e7
yp1T6HPH3BjMiPdodGGYUmEhsRbJni0vIJW+kUtk73O3nHZOUee7MnqFqj4cQh+khcrtjsJqdPXz
JFwHhMpcUpfcD8zV2a1Ovnkk2ix4xJjRdGUgX8HxE1zLRPVbAqvinaXHjEZ2VGzAwZQrrdeNN4sw
bUodX5Ii9U9poz0bpSpv8PnHtWPq/r6q9U04eNNDPXTAoYZfOU35bReyuqDkM97bGL3vhiReCSd/
q0XZnAosY0jzBDKaaOrQyOaKlNNSbjuL9QOpxHrfWVdMR6AvvOR7FlTpsXBH7Y5m/5OXzhhyz6tv
Q08OnU+IWF0/cc3xVmOVOedGbv0mJFgbl+ah8x6peydPmvYrHVWxp2fYEQ/OUqcvYeRRGbmmAlSD
C5VnnxAWcbET4y42i+LO053sljYvn3/IjuMCSfZaixDs2WZOcpKBYFXLe3MbmSY7mcXZcyR7DhI9
IH5WEdDRtcQe9fXkHBbDheyZQcmGFSWtomLvCuSNsQ02sKNlJQOtuPRj/KXtqeQJXdwXNKyasLW3
INa0tQNsi0qUPCwrRb4Cqt8Y1EOj+H1jxntgXghsbWcPLrddO4Ls3DCieDdA/bNgGTJyPIAfwUPf
sCzzZ455L9Nt4hfDFs3vvuDHWjOn0TeoQ52rPVUfUxZ3u6FFwlEFur0z6+RrMI8njuMTGqW0B4zT
Mfr0cTigYyRrtnMccssrSsDtQ5obPfGiSttXPZitam47lg2X/d5Ds2cS1pzPM9acaTGSGBhkLRcH
il3uSsN/QdZIwrS0Kc5Csyk+cR0GL44my8m3sd+cQQoBZiqRzXUdfjO+E5pE1e3dloJcMOivXcGy
rOq/U8BMDqM5hju/z0C/lzX5JxFyfkMq41L2+rkUU3zHOrlkKRBZa5Ap9CLyssAsCksKrKL+TEG/
o9JNjfVgOf34bMZm/BAwZM3xDZ1wxqe+sdhCRC66Mn3dlfP0DLifP0mio1CaTrFGi6QY3Y1ft+hy
sNCMeiifHYNvioQ3MyX2GoMyb++WP20jMY8a8+IbsOc1hTginyL73cCj6NiEB7WgD3u9dc/6PHhm
jmgPgt9Nq+S6LkebyZ+ebCCI1gdZONTvsnOHmg8XLfzqAWMQsQeUCGlinYqgiu876hlre6DU26hY
nUrkFvQ0bTKyFAR4FlyX2pZffDANga1e+bFeot4lfy2q+5VltKgL7IF1pwjNXWiCcDCKb0AW+pvv
7mXmNayfZ9a27zH/gKs5hRiSB8JJrLb8Kh1t22fRUyZ70tNbW91PRXY0q3hdWCGZY3NnjtzIHr1D
7x6UTsSfKaOAC47Ub9KMz8743M4s6bFIPQbIdLwrwgGBlt1/tVyDL+n5G1kYB42V0iU1v2nIcfcB
cSg0JSoum60D5DwIwErZZAEVgpFDT/zXLFTkpOAeyQG1ENk49duoJqEJUqqNcsEEbzPOyM6MEqzq
z+3Y9ffPAWKlswX1OItfmToBeUqInLGSWmxbezq4vkGrRLONo8yzF6TSw9kzh/480ikaGss4tX1S
XWsEK3vPnb45RpCfhTSy83KvsMr83Cf6a1ARluuT/nEKiBw9LfeGiditQRupJaXN1SHAxbYx2ioL
nUANt3ktJbIxNyJMe2iLxx77EJ1kfua8C5ElxlD1CifHr5BM+vNYB/W6crCx14FrroY8HK4kg60X
e1lOe/Vpir8jxLojZND+2rBeCaHqloPTPhppVJ6dvsL83hPlbGvO2UhmU0FEMbAppqvsVP9gxO/I
EqGSmsneHD0Yo6IV6ww8c9Nu9ELKdaJ+FVH2FjLz39N+oKqLep2L8uTsmNueaJkx/8qiUxQMb6bI
GOZCd9h4LrEiyLw/Fn3EEECz9Puouk4QZlcopVGX9zmFTODGoIu65xA420ULGSkpQ320fJAYrd4K
NcUvXVkVOXOcxrWwZ72KOnem+ZrpwyPyPAKYCNKOAcLsdV+Dg0xakzWBa/LdYgMyoTp6ZkvowsjC
0O3OZBhpZ8/PLmUbJJt+jqE2C2bdhmqxa3jFiZ4xWKRCPzFNsjeKLjfVU64OyplWnxLZWt6icjR2
0SxczjW3pB2YKpI5yUgo8dFt0XfPIDKqJ1FP5s6Yh/SSy+c2datt4DJK5MLHeE53ah3no1onbRas
GnIIKDTrlBV7oqKAe8XbJms7WnuF9RBFdoo+1TrGxJlL/8Vo4AxbjPZrz0aREpGHsB7y8QNpeHUQ
1inQNPtKKYtpv9S2UQMkzE2dn1mFLorrJvA/YrfapkL17ka4LqnpTpbFdWAsDgir+kOPBCEPKTxX
3QGWFAjx7BtGl2LfFdFdSEF2hbOkOTSNvW3sfp+0sfO9PzRFve2nvn0sZH3nhn29qS0tBWFC/ROw
hE3EHqzSMPF0ZtpSv6s6UM8mtuWseAOsDErANEmV02FWytJRu95nlecgmhg9GOEHL1X4Xmxn2A2B
N6Doy9LrkLffh1inLuknR2N0XiqdFknlJNpqMGPc4oowPVVaFFSXfNBCbmzX068sUB5qgjFOAPi/
Boa4yaLJ7hWhZUYEsr9x9fuxDYHjCYKYGQjHUxhgqBe5oB9G/4n136x57G+a6YhjPTWPi59Amfoz
Es3iCOa3vplm/BQT5XiYcvtVmU7K0toZcaloP6yeK0UWJqDPoQtit+mx6dF1Wtsw0C65Uh/AItU5
6iDcTqh2Fl/e/4iI8r+BnfyNofJfoVX+DxJRLMvDDPdfA1HWH2n0i8l69PEnEOXzVf/JQzH/oRsu
3mVstv/KQwGwIzzHs7HWWQ5uyP8HRZH/EPBQAIII6biGFJiM/4KiGPIflmEQTU2fxTUcDr7/CRRF
/t3cZwk+li51G2iHATZAmrNX9A+3sqIEgHirHZivYA7RC7FDE2Ve5sCTfUAX4aUwh/zYmpG7qVjL
b8gfxt2oonIf+e1T54PIyUT6PciKSzdgcPSN/BbZ4Qa3bGzJ/C4THke+ieqDoW8f1ml3HDzz0Hjl
Cwrm4Q4G23DnKWR1f/wQ95++3z+JCNbfLfLLFzNpFjoOjmCgLQvH6o8vZuZjmXjwIm8BF+I9gVdr
qczv4BrQkqogvxSOE270rI33OWTydds22Ev7Qb+VoflThROBW0N3V9jlcKUklB+MFqCEKzv7Wifl
VvR1e+9EeIg8Ex+vTgd7VZOGd/Vd/0cHKuOAauKxmBUvDgq1Nc3Ebuuj2zwTvq32tsh/qSLsz7Xt
ShrAaqvlFdAxpCdnpmXxOVEktw04UkiCT2Yjnk6aTNjf+xoslMbvjJd2IHfBwz9wDrcWsXFHpHno
++feZ26OhDMEeBP++31qw+75wzj8uU9tHKCe9CiIuYtX/899Gjl0yr1R3XC4qF3XhhFJwzRJAuUE
z12A9xXbyGnh8BqRxgq5jN9V0f9wzQADgVfJM4seUpgScdd1rXFQhWq3LH0lLcr9Z43GTpNHPagR
PNnyxfPcCgmX9YaIoTt1KZaMruzyczCIbcCFAOUFkWx5JPrnpKiZa9jx0wAG0l6lSRDtqQFRSpjZ
WCZz531lAU/npKM1VLjpXUeuh2ixC7I+ceacmV5/Nhz2pTfdUzjLXsfA2nTEYm+URUpNAlp/7NqT
U0ZcqcdJEahhPUJOnQ5xqLJXhKksbaoLKp6niEDc0+8b4MGICKEF/htvrv6vJy9IMOFwlNucwxjq
/n7yOuRhwBlJm1tufUOLWpypobAO71he1iEJSKwTImY/ln0dOpN1ch1ubVDclWTCXNXxSebWrVWm
uEQq3xrh3BzYeFUlXv/NcfNPh42jQ0RwHYPEUozE0pgPqz8OG0sA1WOqk9+E1JoTqV7X3M6srUXp
aNOOtvdv/p38u4vcEvP/A/+Btx3vMiSAGWH3x/8rOf6nqg6L26bR9PBO039WKKNoCEpmW7Vu3kZF
kDlwCO+p4oTCQkm7x2uLM9pD5IhYwJ1HY/SCV2WI7EgmBsOZ8y2usIGoSHst0Miu/Nqn2O7j1W3m
RTdOvXpXYm1e0ca1r/9m/80f+DfaYP5CnGsgoYjys+35avL3L+Q4rProwBGiYhrvThqGZyfk4B9c
0njLMKjWgZ1QDnRYyTYIey8GI9G5nugqxHb1GEUy2HQi3CqYJCtjZDRsSv1+uUlM76eeA4U2Ik5B
REbMcsUUnIcpV9QwCHFoa0Z2ynQ7J596ZIckDPtVf0J7nSEL7vTTREYUBjkEUU3tpMh+/AoKVex8
QRESrsPwNOp+eMMq7ACkSyl+Z2q9JCN3VOBQF/Yu9sxkuGo9FiXlCYqkcjjpDmpkrWl/qUaEN60W
xNTqrLQpdesX1yXFuBxnyK2dAoICbrkiKC+//ff73frXAwnUC5dHw/ZwvkM+/Pt+F3aLHMgiLm10
18qnNqkj5XmgYv/Wz6VOgkvIp6/dfnac/UCEE/80Mn0j4wJxV+JQ7UpM+y7UYnEkI6TbK+n4j6hG
hlU0bwtEYjC08UfbJjczMY6DtOP3mHoZtt0xvEvCcYQ0jgOUVgojUW6bH5TtZsjjI0Gb1iatKR2P
3eTg+BnvY0oqF8KtWoLUPQ2dnP7Uz5iJUVbmAfFGt54qkePyEdUuNweTwrpNiC30vGGKqi2CyvRG
/W/V+fXXLhnKO+oq9avpPNQSiLfbWOoq9H+DqZLInf750DZMgxHB9pjrmFxVZprKH+eqXbs0SUJl
XFXmY5TUU/2MpEY/i2agIxNEaLEn2z0sTyw3+ER9qnnzNjU9+Gr3+zWs6L6XU1n/8dAfmyDQ0avV
8ua/361rsnjdOSOMhuV9l6d9RHna+o8tJxsOL6Fu1HcJwCQYmk+p9XWG25eo5d8vXJ74/JfLBwwz
4e88Vp+fjxnLJ/j9z0cv4ceA4y+OIHdxJP5/vtPvrf96X/1HFrjj6fMzzK9Y7v3xYecP9/mZlmc+
/2lbZncx/cW6a/eWcsW5mDdbNvDNGkjJcnd5ZrkZl92/3DU5Zemvh1zj9zryaqq0wQXVELpzSQt9
ExVNe+10hr7OA3IQ01reqa5t13AtjNfOmn5NJMruRvUyav2vjtbnsU2MS2xOv8RAwb4bo2eVhB/p
gLYlTIZvZSasTdxSoOwdN1kPw5mmefnit84tbvBIpw16rqnOv8iI6eosTc5bQZGH9g19WnA25B20
eL93ca5tkUhDRPLh5pWqzleUYIIVnO+blFT9x+GB9S3BZBR70P5Q+sBG3/tRtJ5ovBJzYK6oo6T0
n0G14Vt/oi0XbluA3GTrOMVaxD+ZnRF+rk3GlqIG1eV100v7C+afmx39qOLu1iVOfI3mxJLAVTuE
gfd6J+/aAF9/EqPsFiov15mtABa32p62pb/JPTfaS6N4JIGHC5Ld7Th9302UeuSLbayR9W7UuXSq
G3NfmbMS0yS/oGBdGLmwlDObmp1GhzRJygsObdbcFA1XpK6+TXB+V65Bv8+5BUETnjWFdmFOt4Se
iODErlGu1BK1dFDxcPKWkFmCTxw9bzr8iC2UzXNXurDlYxzUV/SbLpI8KoMU11ZlU+4rj9y7tDtp
uf/sk5CwCQZSjwRdirb77gzQHNI82Sudxh8p9cadYVJQKtc+3hPCnfGkhEjpXYJuB83O925g6+dC
MDJS2E3H6FiXB62yz3Vo2yeu2Oek1cjDCYFUA+TYWAm5sp3DrxcP36MqfcycHF+3yyhZmIskcBfo
mkD+XjUbbeAAy114or7CKgKejjSe4xDSEDAnLC6BOuixxeU9rC60SPfoZv1jW8WwqpOcPU0TaS7R
S/oCYbCZAGEISUixTJwXvUqL1SQRBtPQywhiXmuyafF8Fej6UNihyZZHUDZgDHqcaJMcfjl9ckrh
IljxD7tod8VQd1vLjB/J5q4vruWcCrA4eMEqmGh9u41l982AnJhqdNm16FFxnV91CT29KnlCB+/G
CKgjM4ce0COrMNODr+lnKnevAy7qux6DaBmixi6b7r6u7HqjWOlNonhCsy6JT7btbYA9QLNkuy3i
qFtFjd4jVIFsVJnByfP1bRfnz0ZH1jG1yU1TlPWqFSaptRGG8nHI4e+YDK3xlP6YzM6lQEOralBr
TBDBLFW2mHV3tzabmwW9uATGtCpRIuzFaN8sKTCxz7wBN0QOnbj0XvVxl8fON1AvdwxY6cltktex
1RJWdiXAEWmcRpLhtlYiTlkg0Y44GDYiO3igP080URtvQ/8jQw20MZhs7AII8KzW1UkAX3ax5t66
ZydOET2EW8GAuBqpN64n2Derxm37LaSUG3ZXSRnMrFex1TyTtwZgcNIv6MF7SCacynTeDhPzS+qQ
IL71Ccew94L4FM1oWlx00WRHJauvHENoDXKAkfRtqVVmJdHL9J25QFtfNZf9N1hdsi3LRFL7Ifo7
a1OxQkHn2hTMnDTTV+RDP0lmqMiOZkCbkNFaapW2iT33Z9+gIeQT5hstcs4sh75ZabYu5j0dWfY0
W0JetWju/NvBl84h17FrB1TUWIbMaW9FMb48fIdd4GDbGVDUFRSaxTiaZ4tAilXKqmiauygpyNFO
js19I+JNXJuAHWLgGwkZ3rZNcgN5olRxleftpq5ZDSou1mB83pOuo4iKugYnIiKwL2FD0z4BWFg7
Jk2bIak3XqtuIMehaUJggYuCDAwxRT8N9CvtB+QJ7tYYWTSqzDvXY9muPGwdo0iJBkiFsTd1yJxV
pZ27u75z5Tkr0Q8o6ykS6T5gPFyHQO7nZiLolTp7yn063D4mCMiW4YHIznyvW4ToYJ1HWEbuvPFM
F+Ti+PzCk8J034XuGppUsmmiCT8Tyc0DBjCSTvVh1xkfnGDdHtX2S8LAuR5rhFL0r/eQUc5TEkE8
6U19MyQBomfso57IN2Pdwt2L+bN2yldy0R5XRGV/JTmEFgSh00BIdUxs9ltdDbeQobPEutr6st05
DsXLwiR3F2f1CvMeGv0Exa8ZafshBgPga8MI6tslLT7yjj1prpvWMJ4Q14cUcKC5AI0JacGo55a4
B2Y2BFxkWoUtT3ln5ZfWnsLEPZDGpxg+C9SOq+j8n22e/NTbJpzJHsQ/TxlYkuFNEC9EOV9w3iGT
XEUlZldMIddKBfXG7Ftop+20Vlb+xa5LBmkO8lVHlh/pNiuMsdUxzC6NV+8YYKLSML/3kXfA24+J
CPrc1hNmf+4CT7thBRPrZYvlZvkzIW/gDn7kcPatqdsuL5tfr7NjvrsB/7ubJu0Ru9+A1JNgsiAJ
4udIiV/LezSEsgJLaL8QOhbuzExI1B6Odjdqab6e5vfI3YeOWK9vdpxEmwKn1W2g2g8p0/A3hldr
X7us3i7v5UwZicNcwx+kNhRHlmLZHnoaOLMQE8nkpB+OVtY/ZKaf7ajB32WCs3YlTWTKLv1VEyH9
ENFm75od7JZN2fWIXpLAeorDbmT11oP/m6b6AcGfu/p8t+4ajw3yPwcjYErT+k7kLp3MkEgQnVLL
i196b9b8f0UL8NV3wrexxVY6iCC89K2ycO1xyUCVMr5PAcY73a5+DCQJrsa2ap+Y8pwHVs1gtzvv
gIFafxAtTdVlM2F+MczS/DY2mlgbUV7fjfRxT1ajql0v6uiVsOHXZUtrMm8xeepf2oBg8cgZzDPm
/+AW0iU1843uddp7nhWbAgDLD1r7eCBtI37y6lrbk6YpkYTY2oNZSR1/NN/FDDllRN58GwrPXNfw
ce5ap/BONkSIXSdqxQrefV52kJ5W91yuqi+IAZCO6hxMVVLV+BT7eFMIWX8UBf3Z+V0JhQN0XhTW
Y4l+8mAXaKPyNqoeU0Pxy86beMx23dD1PzQrwmqia+bNA/p11rRU21ZuYb36Xvi0bErH8rGP57JB
JdxtTSbdmZ6auNUGnuHMbs0PlXp/7UhXozdLsuSjjiX+4AZhedB7JR79AtXH8m59lyFfxzXZBryH
1WT2psXai5uyMm9qxO8Viqz43ptftCmVH6Q0iU3V1eJSII65ETdNXvq8Qa6da8NMv8WRajeaVvuX
TtNCokJJZ/BHIye6jvUlbZ0Mp8/GNPviOpq9ce0KPdws75BhdeGAEzb6cvTiE4RHpyG4wqbfH48Q
33pApPNHqVuqq8rxri60lKteAmHJCnp+ToPfze8Oy1ZM+SxgQWF5KwbNuCwbCC92P0btcfk8tg9a
Lx8jcUtSE70EXddNP03NR0em8+cHIup7DjHxb2OpoxiuHG+TK8t9d/ixli2oQ9RAWrMKGra0zuEo
Y4jFo3pvBniO87e2PCyvLDr1u5Tl9Fl5SEhDRryvIUfl8h5NPUOP4dvdB66VnbN5aJoX91/R3rAp
X5hcIdB2nt/cJ4HhnlCNyu1opuFX7Ga75b/4hmutZGEfwKxGrA2qCaIRUlEOpvEtHsz98j5Ks/RV
5WChxr9YoTU1450NyfmtC3ISXvm04UApASDM8NBIknFHF1kbec/yC9MDcnLZgkTJlnYfusqpKs2j
BDeIjA+tEqLH10IP1tYwDR8RhL+NJcYIcUYhH61KfO+1ZPjg5BHUA2yf5hyzfRFS0nDmFwiMrdQl
rZdUGv5B2Cxs/FD273pzXl4oLWy7irrGiet5ujUEGl7bzV+WJ8sCjFU0lvatt1x1G0or+3zXOJke
e/pcz3Hd2EcLF8e2SKLxA/mkZCz8UEONvF2ExdEDSfIiKfAtH5/k2n5NWWtOTPEHzFogeJaP2XXD
u7Kc5KnFR3eKChc18/zxc/CoaaP6r+VIXveUx+rQD5Z8nRyTfidfvDDGYNPDa7nEKjIQ4cwmgfmV
QFqQ6Dmp+xDFmBW7kbH68wnf2xDhEb65KNj3uYZejvSM5E2gAFneshvCceNOEYUDUfsPasyjlWez
SNPcxrsvESusABboRI5GxgWSGA6p+bsPZXikzDO9FoguDrU+OLsYydbXUjC1b8fpnjbHDNYGQTSU
tTxFsZk9ta729fNTzWG6PqS7OwGND00PfYHliSacbkng5C/dZJMb4yWscYc2+VDkM807oJ16a0sg
n3UMU/y3BVGul0giP1j2DnJoBAZlw1juOzdgPij8571T6+1LT2H0ydH79DQYKTlX85dItbPkQv/u
BlW7M4ycQ2Yo7BdEgyxPeV7TNR31DodYO4sTlsNudFkayngvZPh96Lh0B3oynDxEoluDKYHyXehj
JaEpqk1LOEn2O9G45QGEf3UtQlJz9dzo9jZR5KjkbAsxLRhr9FpcVdtHT9ByjR0DpSYBSScs7fte
oP6ovTZdM/MDdasmDOS1eS28WXlZku/ECpZLzDd7TLR7Gc3Izd4mg6yhE+sN9rih/fLuuHSfG52M
qax3i5fC9Y44PYdV5lfGaejcQ52zBowcstUcg1V1gKJ/7UU03ibZPWmp+U4Z45DGrvXayjBA/EEa
CtoauQsdztHGKodt2NWghVRSnf3KKT9vAnzkK4d60vyj5Sdnobwsd4eZCtJ28lwPZG65M9/l9+P/
vN2y8XJjzOyczz9bM9wH+YQrh3de3mB5fFowOMvd3w8yjHvrAhAPrfkYTGCDF+aUdCAZTAzundZQ
LnCb8cp7FVBCsHiCI3tFOEn9BSPAOsQpuy9c9RqFbxkdLibEWUpMNMCwpjVLjITcJK1grluS0TiS
vXzSfYyUvYrYuQJakzvjYNlFu9T+cPAfHCHGK+LUiCOZzKLcArufSd1DDAnvzjFb+3ODbkwU4GSl
Ttl8s9xLzijkooMxSCT1xA82sOGU+FlgIE9X2OiK03IzetVqsjx8nkEvd16vtmGbjSRGdW8R9nX4
BCwA/HTVOE2PX6W6yxwDj1vd7Jfdw1nWbOXs8CySGvOAxoIhrrqX5ctRHS1P2DMzUc4lR1RDyvxG
xmtx1lip7HInetE7wLNNo55FHA7rJuEFqq/ZV2Bdp3Ws9EukF9pueWx5NgftubINcIztmGzygSK9
U1erPHc2TBSCEgvG8sFC7LObomQVRzo13xglHDZ4e8907LlJeNhotPsw8zsoK93NjMl1bFlaOh4Y
hRxknevCqEP6gm404MJb5KIDStH6Jz8JQVobjfV5fHy+O6iD4rT83yzSvTVYeAjNpgK5C1iQluFh
wlS6DRiqaLEIMmPoWm9si5JDHKWQEiZHW9twHNedqh9aM2/3IqSRGpNtsJeNA858rDMUJRg66ULT
ECk9bTfV/WtkRihyK/dQBJ53YrFoKis6hSKuTyDY61PdDRQhOzgPFsadFbGi/aks8QzosRy3emjA
jxj8733T/IgdH59IWye014yb2eXlHrzEXTpVwUYOPSJiTqGFydPMhKHlXk3njBL/jMhToUm2O+Gl
AFSNVwSC9tVPL7bbOvdaUYXnSabMD/FEHVteem36roM96pk7FNms02ML4KYTxZtIj1psuvUBoyn6
KV/aawn3bm/p2ADh/LU3YDfxMZi6V0XA41nFBsa0xiwfpxHAI75e+wpjBsW/QcoIuhbi4R3P2fmF
b5y6Vjdw5agVVDbmFrjrLg6XhjXptcYeNUF+57bWLq8oECOZKkSJ9EiMz4HZ+/dJ4cVbI02LrSXS
6RH4eoX61ihPdUvNNgF4dtJHOhyxhVI/7Uk3KbNUnkIT/ThSmJ09MwQTB33hqq2KdN8YyTme2UnL
TTYY9x5mAJaz8uLOA9hvHNRyL9H0fN0XXs3X0b4HSfQiPJyOTMD8E5EQrzaciiYZaDZQEMEQ0pzE
jIN0unfLTfTdOMj70JCQJxuLJbgbH0KDhc62YubPed1Fqz5M2EFSr/ek218yNcrT75vCRiMw1WjZ
tKz45oekFeTFmK9D2/38/P0MRhs6fJ9t2ZEBHsXtabmh5NQibHr1im7AR16qk1LxXZSn1i6Vgzot
Dy2oqeVeBymRroL1Os2QyHThRQYzJTKabyTp2VvhDG9BQk+cas19pkfADVBCb9LWjykHo8KG5zYf
5w4+EEZDzUMPZ2nGWgUTIUzwB89WNlySuCBiRvpMjhwuo1XqtZ83y58CDQvUxvkZQfncLvriCE2j
PS03maFh38jzudgV+qdpvimDLt1mZA7OilRjnU/FrejEs1czyoc+H2G5cYXz1z3/P+/xZshxK3r5
hHb0J2Xr/Wm5Z6KU+uPP5QlRohyN7fIQgFo/LTfEQnJdqTI4mTLehbBLTssNnuZmRtn99efyGP5f
Ous46mG8NjUqzo6LQUzSSIjhbMVw8NIG9kQL1IAROL80IVweZ/WEcyGrhjUKsOE4dawkEa6ddY8Q
9dWQBdmGrhulUSw8Z0nCDMZnp5RQ4otXs5so1JjiAW6jwVwCGFWvpzg8R8aLYO7BagoURVrPjVL2
1XJjM1tfFSLCYDvvkha/I0V8jyrlfFQs3ySpOYd8lutCO+SGizUvSj5Ea8Vnqws21aj3iF4Zp5Zh
q+XsxFBpB7N2/57yWos73ki3QdgPJ8s0hxNCF7RvCDUJGfLEKY4zcF4NfHLAROkqczjVZC6yv/72
YNxA7E+PcqaGCqpqazNDb1p55YkM2206Q1CpFXCwtxKmV+oEOZTg9jmdmYALI3AZDpZ7//RYYHMg
ego/qOS4aFUB7QS1wTVGF49btQ7XSZHkuDdLr6HIXKy0kJjnSQTD3gFHTXeXxZgszOcEq9hODMSd
DrbctSxzP+jB4CzzTIvCNFiPjDDBY1/hs6EnfW0HcmCnOuBxIzjYzpRcDFQ8J79qdtEQzjZNecX0
Wj9nUHTObkcqItmdljc85s3kEa6Bp93Q8FLDHd4gKp+4GiHxtQO92Y9RMN71FfYNW2n5xneJfQOx
ZFfbRva0adIupBYrrYtuFUg27fA+63H/MXvHuxtmASVlPLHO4Fg3FC/9g6TCux3cCjM5UNMHwmVY
RunCP4T2uJOTRkBfnVMlto17363ytfRo3dTkVjgUX950Dy9XVs2jdYxZEislcSfoxFb6aBQ7W6b4
+MtgojvjStzqgfecdvGPWvjldfmLWjxTwIJBJQXivm48y/wy5OZM1tHfW1MDJ27qqC8I0PgymNV2
edwpYaAOMtSPCO3r1zqr90URW49eX3ytR+yBHk62c1Yp+yBHBDBysp5LYdVfUJPqxzLS000b5M2X
Qp/w6QUQ/5dn3UQADkkJuym9HC1uMIJV1UPtKAquzThg6y9QXE9M571vlQnVwjambYIDfy+IQ6SU
s4uyfnhUt8SOm7vlxmhKUJFMYQmOQFfLZFH/UBr4HyuzngOoHSwMmHg0Vjret7TbWXu8VkpzX42x
iQ6EdV5ppLRbrQjlfTDfG9Es4wsZikNt5pw6FuZYqLDjQ5jW2Cgse1zDyy42aL8Uu5rwY2BKeBxi
gcytnHzcmoxAKYScI4pTefgP9s6jN3Ig29J/ZdB7NujN4m3SG6VS3m0ISVVF74P217+Pkd2TNfWq
B5j9AEKCTKd0DEbce853mjz9mdUtItq8LF88jMZovRuKbTONRMfCu3Zds9swbxALlXPlVxc8emQr
BDPEZHCjQzNgVYrtoHpy9CHdg98gCcl6pJ6s3jaNYvEiCBGJNWwPHhQsZH+DOIVpOqxBf/iLNE5m
Wbdo7usqa4+DVvg/jURk66ZBSrTWmnbf11X5UtPgAAidns0pRvQ1GLe2lz/QmdKfotAQT5B7UieG
hDqKeF8PbXPOeRe2A71AGCInnosjnbRl4xgBIR5pdY08hm+NU13+kOZpezL0+iT3NAfRnqJWdG4c
wH1GEC4N4qfOO2VIzVdnSLcQG7Kv3qPO5ndxcNulw3s1lOMNbVFq35bh7B3X0u+t+WLqphsrpo5O
tAj2PlZ9S73iR0akmLhD+7TEDM/wU9f9KvLt8d6wpnLfhXTbMDKuiM3yH/KRhrbuM/f0u9x40ylW
LkJwaniKwi+3YSrhk+Bb5+07uit7NTSNdfBBSzyRZ3ZnQTn8AFmqsLZ2yxsaRLiLMoCDwNJUWh/j
+O2m9tqdwund8zoUUTDlyDgxQMmrRbMBrCAeRYazC1ZZ9D0E0cotHfunElew95SuDwDxpy58Vlxj
BgUuBJDBBuQ8RONW9e5bLL2TNbzKSJjKUiMaiJwI9DmD2vKrf+3KW+lw0iS1mCoWDf49G+JUOYzm
m2k005bQIiQr825VD29draG40+FlWOp02+G7CTovPY+IAY4uaZIMG1SALTtLzlQts6VdB/RKo5G6
CeVd1f72Mtr3SDzCJ4hPzpYuybgLVNd5mDQSceq4qBamMfVP+dayAvOXKrqvgmbya05KxArxTnZO
A2ZJEflBi4xwyW02JvFbH8ERg1f0bEZQ0RIcZhwf7icgMDCVevWTRBFaM74fLqZiR/HHjxYN5kOr
tBiWMegtW3JmF8kYNIfRse0nf+pJ6mRGAE5hIq/BUTTyFbr+TBbgexqB7jehpp7MCR6RHZcvJNs7
WWw+d9hHHjOO+dwwxTlSghwegqvt+RGZfBuw/2py0Fdt04rDaNrWsezEY1GlT1DoxDo2po9UL0Ly
0HTWNY2AiKUAAa/bTtkFU9m98pi3BBTIzMYOzzWtYgwnk78cBfWtESo/x6jpvk7F4C6I8yCS1H4z
6PBn+X6oVO1sVM02hW+9wYLSUjANdwalpB1lpmhp2b25y0FtzefXYq0IeIahTl3GIHPmTFeYBWOn
D0sz8cW6yHXnsR5NPGlFbh/ShCAG0yqcgyAkfU/1CLYNPsQ4UcP3kKTYBUywr1BT6NHFA2vXGe08
MiJ/N8MPvDz0YHsDJ61iFkTNdtptE7cvAzR/SDyZdRO3zUdda/VjGpTlwZ/rm7ZbW5/u+1CUQDRn
r1mv6enRE5n2kHPyXDCapsx8c+N5mpzPuNRWSliIhW3b+nry9WCv6WTENHEcb5uJwpxbVGLfkf26
iGuP1Zlw0y1tEU5iajDeIJWhrhAVOBoKtSBe3AN7YCqnGJH2mn5x+VDWRr1xRQF1+fINCh3UYKA/
2VkzrFwvaT6bKN6gRla2Vh+me7eYPxXVIEAsMvYytqL06eNq2PWMzhoeQoxJtxrePLln2Z1PgzVu
Tk0ukIBMGFVobq2I9zB+JFPxo7Y0Moz49tdBEw0sI5zPHkks8eZMxcAkhNWtEDQyqmp6bgaEF5ob
me9e95yH8Xhj9+6IoLJRToZqZsdxbGYpkXpssunfF3WxdZT2J52Muz72ERYqJGbhRB2OSjECxJzt
bcqIwRP5HMllRAGMSeudOSqxUQmtaLB0Zj8HC45DHJrTjjZV/Jhm+7pu3EM92s4hUJXHBkgbuMmG
CinUtNsiT065xVKswU61nHwRbsggmOAKVPpCLqabrBVHP9X3fd94j6mmIICJors2Q/Yw2F5zyxDl
FO5t2rOsKud3iP5JOVU+EywyYOL+OVPH9kTxwr1thJOxruislzoMtxmkBrweWrmnaVyupqop1lHO
Y4VVeQee7jlR+9eIRdWLPsyRx1jxBr/CnEfn8TMKq3xlxr0NFHQGW2Q0EHg36cks+24hqC8clH4E
EF3m31R4zyKN9Ps+CdxNQnlsVcJq2GIhDRZWD0ZA2FBqgCS+2Cq19ADjdTYfJvD9i4UOZO0+AcGj
lpk9L+H7eyT22dFkar/0Qy1aBUWzFR0F3sTwnwMDXmqKjvUbu/O2VjChIoBdFwDLCXIzDIKs667r
vlxOLHbrhfjhkxR5kBbdTd3cv8e5pepT+6z4eNabIuJU51NRAhm8JEG534R5Et9YjfFoOnRZ7EiZ
zroS4SxChL3DC+RDfwqWtPCbz6ynCdTW2S9qNHTV8A7f9C6zJd2OHiq3xO1kxsXOckkOyw0G7Mm2
0qOZQZZpjcDZK2pa7BoXQqHfAzYgWa7H+KUPxs4MzVXpFOkrgdiUWKjXY4zlnG/j4iexfqOGQfZY
OvG5dhoVA67tkamMO7R0QLqORRQcMy2wtxpQU/AV9LLs7j0rqoDmbZYeBxLlCEvhHBYFb1bg9Lxg
H9W3sio0kmEIpV6nKo6TRWXg7dZjq8WMlNB/Itiz5G3LlG5gUsSt5MF9GRNgyUtPgbgwfGVVrD5w
ANfDIhF0Rk2ThR8cTCkVz3JC3JSoSUBodBrjSgi2qlS7LecPZFGtDkKyEvWxjDjLF/W4DxDgb5lx
+PCNsC2reVovYXzWx9od6iNr5VvFRpPli/55qNNTlbTGnrlJvspNnTJfHBpHplmc3Zr3UOB5HVqr
goKinNJQT27dBDOdMprhicoXmXWpGt4kKQFfmWiOWuTvNTVT7vyAKC9c7rBnqYa91qSYxHmLAX8T
pVF2K1wjvSWxhUxvK7yTV2WJhpw205d6mY63pZ48BZHqPHWq0JCXeq9dVNv3UfXaDduB0slDHJFo
otiVvu2GApKomazdgjqJo+1ESFxGUE6rzqjzbaAw1cmsrU674sOw6fjGhfVh2W31EJeM9k2W2V9q
pRH8FQSP8Ab1pSGw0QTRR9x23qay7HwnQL+8CnRJcQ7mIcvMFB6V2TwmBBuntD92rhc09qKwAkp/
mUGIhZ8/8mlQlCKU+YgSBgP0l2jn5S4ROAFUr3jw/R0U9OEQRcnN2DHPKWrXIa2pqD8FsuJOTXIk
doQotuEwYfzgk4jHdnjFeDJBFAxiGkwOrIth9pD69UNrGiu9DJJ71hD5qs9rQBeFXZMWALqB2kFw
khcRCNeVlYMehBW4rE3hPMkLwibxZ5JXBHz6tc8QQ1VxAHHUAJAQ2B4WHEU9EKyWnhqf07GZo4DR
BpHsUhGqh8Tv9VWWNeUHlao7YfhviqXsWIt3TK0YCuKW5avbuult/qGPDHcEGMIAtd1i09DOQZCS
Ksi2yJgYMw9cAG0fEs1o1HisBLpKWXCW0m79Usmo2Jus1aPsSfESXO9Ua4F0j3eCBY2XKOMhahtA
BYAOjroyRzaQN33v9gSWCkR70Ke009iwzCxSp2JuosRbRLYWv0nWbUOfAm0ysT123k1gDyFLygKR
WUbDWUHU4jhos0VZZQeVwreH4TLBMnkwk4jZtUuPiiKm9+DCDYC+8NEYjvfSFk55SJmOoBEt/Jdp
sPLNC4v8HHdLmp8RmKw7R+9vINCqRUCMWJU8WwDrOk3tT5U+dwOzRjvXgensKzd/0+pQO6NjORJB
Xu2N1s6fnVw75EMV05ABEheNQ0mxIo6+hvEg4m3v6v5T1Y/9kz4lLEOSH/SxxEmxguaeFTDxrT7O
79m4C/WqKDD7xNXJ6Wm8qk1voM0i4A2jhrPMGwfCVTHWCwaPdCctlPLCbhKKY8ZwxBmU3eDijnfM
gVBFDwPlswLnqtOr1lMoxDnIzYzcFddA/IUgpQ4eS2PCvY6N9j0vAxo4jvXToM1u517JRNRiFm95
2yp340NmFdqJMpV6ymi1nJDjiUNfKzcC82lOWerd6RDWgjglNSTwXwU14R0dPMp9LN+pOd9F2MuD
ysiefKG39wYABSvL6dIzD83UWv1sFRe9nULPuNVUxG10TfeW61AyqjLjRXUNuPeE52zqxNJfdBu5
wDA66WOfaZTqAXxHU/rsAORadG00sXxtgIFS2thQ16s13b9ptM59zJwS7FC2pmhlHYaCItlYj7vI
YqRbUPRg9qYG4B2o6pyHTg1YEzSvdlOYQDS5Kgwbdw3rrtxZJQGEFWfNNFL9NadVwJol8OMOmeUN
Putvk5LWsmiV1wzy9cEH8XAXmcFwp1llsCFxDIiLaBER0U2OLRfd/6CmL6z4brEqVas6arHZecRB
CISXO7rvBpWPwL6J9ersIIEQBLefeuxaD4J6Bo5G5dlpxWZqwJpjTYs3Brjak91GRwTO5YNtcTDl
SrHSFdOitJXSFBkpTuYUVXcuUeVbvI36SkmLZ30CUBBM2V2FM2VtkiyF4EV7BhBX7YIgYcKgFWgZ
xhJOa4sYsY5gq/lTcEpN718XkUeIVAL7OGOcKj8xL9tHeaE0AjEEvkBKLl66Qo5NGaGoHhH7a/dO
WyQ7NSLMqQxSO1vUrEMRQETM2gfXvB9jege1uI/niypbVIqJAsmp8KHTVV1p2jHs1eRdI7ZqOY5a
t7bHCYs2sxVK3RAp6OfFaG5aAMVZnO/oRWtrTOczLanUz1FtkMNue2LXKZQNxx6WYTNCJqyppGLg
IeYYLrW70aLqsSXf+UhJ2z3CaYpXTTzhU7YJDYcgVNxECqzuJn4y53E30CJ3K8neSENYyDdCXyqg
ADMbmQmwj2lV9gPJXSliDdttsh0q9QN0FFQw+WfjZ8GJZN9ZDDq25z7iwPTVZ6NryatLkF4lla7s
FS14GCfFuR2K1n4aBcd7hFHssq7uwnEOAmIUm9DAifrDq7rpfbBZg1o+IB25i0AEXOWERpwSwUIt
8vCgD5p5Lo0RXJI2mcvcKmF2C+Ou73/0AD3uYGNjZShQA7WUYE+sJTeJBnSLOWfK6tSrVi7qEhAT
/mtsDt0Gtq5KqHJ7x4FGJ19Xu5Xfohe1wZ5stfmnGkIcpLszHfoO+pPfzQ3syDePg7wYSG9uK5Lv
gNctQuQ8O/S2BzvR1dusj8Sq7vMX0BwVgCLXeIf0ussmw74HneciktoXhWH/MIMAXXEbDw+9U90w
O/B2faQity1gd9MO9G6jWU5O7ujBqplbu6ZnPhAHgVKbml5ihAeC+cI69heOH6OFNMp2m48DPX49
h7scsOSZ8wzjntCXIOz2GgWVg9MCMDJ1+D5OEUOoCsE0z7uIvbqVgzX3bnK1G5Jp0ax1NewnWK9H
Q1FPqJmLNZVSoJZjqp4KtVNPgHAY0WNOiZoRNI9D+54pevSgO03zCOJqqwT6e26r6nNk81EEhFZc
tuR1RBrXiykzto5QkE9iuno0Uu9EGaV7h/6fbMqxQ9gECSsfag94ZMGQoaFBwoza0kIMxg8Ko49G
Xw+PUdX0lNETDAA2guW2z+qz1egRmXuE+05NZz2bLmLNkQz6N94SjTFQF5+tcJ/rILiPONS3oTVR
X1TFXTthP6HNwrJd+PYE8Gpwv2aXrB6TTmCFQbpPVTRPao54h2qc/2Q2aKf10D44YTrcGipmszBq
ZudAAYFJtPVBVzX/kGxSw+xv4hQokita/xPwPtr40n7rCKHagM/60TtUfjUi40+FjgCrSlXlgRJy
uVTJM39HuPga0Jw85hNP0bMa39sCeULhKcE94ydy+wQbX4rciBolrQKZJigvlLHAfjN5zkHvs2o1
Od4EUMOJbuRF1NLgqELjU1ZwQ3SWmhKQ6tq2P3WGyH0V3AlGrx3sXahD1F/pp3fuGv4bvmhFWRd0
2pBXa7ggIxA05aRlW5RY1aLyM5q6nejoZwF5aDWTwrZwBEgGhfqTqVhbm97XzqLsu0xq2nhV6LEE
ojO5c7/woHn3ggLXskld8MaF06wZ0iC5g6g5asbRmsvDsIr1S0bz/ycuPI3lz//6x+ePLIJYBlAl
+ha/sxN0DaLBby7N1af4/F8/mTqK8fYz45GnIhef+edfHvNv4IJq/hO2jo3tn+xIZuG4jfufjfiv
fyiaZv9TtTTNUQ3Tw9ap8p/+DVzw/oko2lNV3XYti2k+VtCmaEX4X/8wzX8atml5DhgGy7Jt8/8N
uGBo/8NFb6uYePkzLFd3ieH+Py2P5VQgB/JxeNpjQ+gRjm3WWPkOVBFCMexJExqxDVirY9ZyEqSW
9OE2aLmNwaahS8/FQgrSqiCsie+JV23+C9PXIi2F9a674sEs63jpdNRexw48CUr/pSM8eiiV80K2
wn3WW2cv1HHBQa9Rn2jvfE1Tui6ceFprEcmJSW28Y8P7zvUc/VwmzmkyqvchKEQkIotEoZWR+i1z
VXQqWmoO604QaN9T3zSSu2qaXhQrezVG7P/Fr6Av1oRebOu5Ikd3kA4u4XBbuiAtVDPsGDwMy4CN
UYA6RpoyrkbO+GOYhd18eku3NoPdRB0NizYMGbjvQfcJ/jq5zwgNbj0q+c0EHtjRqfp1nEpaKqsL
mlw4svo5+dvDhAdtK+/SYuNZeN26FSgGFdcSIS6DR7KR164zE4wr90AoVAIZshL7oIY01ENYuQsT
y4Tl8s5NIlZuCLUpA8veIF2L1gEikBXop7VOGOMKNdAd6PA8HaxzlWcsfRNrJczARWDiPSoRkY9T
rd6JjgZDq2CvnhJO3Xb52PAbWCuaxQhupqynmgGHfvqptTahbRi/N5FnIaYuOROAst4YcfNOC4lw
UNQ2+OpgNXuwocuKk5OLAmiGGWRpXWwiu263AZ9AGnFCWg/OB6bIB3syzY0eZ6ipTZBJbgfpepym
kNLbeK76sIZQkf6KE3zxQ4bj1Rz3oYDYMXY8x0TT1SmJmM5oJK1CFOZBYQ07A+M5xjICn5KQXn5a
+LsUChNf7HCrGBV0pol03Qg3jZGriIMwrm8jJ9tYNmunyfsC59du7cT5gK0/h4QF1qJDfblQb8Mq
wAZqMGUWZsz0GNSY2sT0rynh2OVkbwbjxtBRYOEjZ+YdQxZMq4gK+C+PkxaOkvaNCfS0Rv2IcIGA
nwE728qodUFBMzjSJ26K70QRkKlyrKV2WORb07Cot6sOE/NQv/foH65C2F6g7F/80KP6VzXaUkRW
z+sJV0qMH6ttNHiupAsN0QNacowo8boyvy1wmyECe7U+O7PAK9BKdyGQOWYc345G6ZwFXqJ1OJLM
ZE+Q9qtnZOGCntAMTvWhJebJCr3IZ1b7PwQDGGdhDS7YqG9Y25ElOlCyGK2fTj5QNc957rgnEA9l
3AL0Lj911gEoVFE9zTqijWZh7/bK2UNJaYXIXFrhixo5F5Xztwp1295h9XtX9whSwJiu6o7lO4km
6zoCmuGHuM+mPGtXbcpkEnMS4DCCUqq6IVhH/YiYdYIiI1rH2DACL1Eg/eATz4Em6Nox6e8EEdqo
3fhuhdNtFHAhI6tdVjKsPXeGb+uQrgr9mET9Z4raAlsx5qI2ooloN/TxVODlhOJiGuuKfh/r4Vvp
hbdqgfET5U237Ap+clFCyJKJK2fl5tMKXG+IvKBYj6IJNqoJ/Lv0qK+3fr/xFLQfRfoWFBq/sHww
tlULGA0dhTIXhJuRCIeFkcJV1lSmgbqpfLpG9pCkIcXT6JyjND5TyksWvd+IVRWM93E7nsLnCB46
sd4rIMBiObCipCwASLEpNoTMuFu0C+h2WkjZ5rjs6doxhWqtlOTsWE9QKlFDRWiMBCqHQYbqZerr
Q1SQR5x6SNF6q063XqAer1fJezQsgxCmXR5zuW1+4G/7ehjWxAaRyBuT9kBydNEf5JbWG3eTYv8w
EvDaoaFt9RQFqTagILXmhGW5Ky+S2s7Wc0sU6HKP6Zna03ZsvLNmUk4USYGIbKAG0bqkxDRTs7d1
0io7v/eWVWjeTAzUK0RJhJ7qjnIbIqlXJxShEdKIpTer9VwxxznKTXnRlHUCQpHW2DSLmOVF3mvZ
AQZ9ftmV12kCY2Aewlskg9251ziN9k7QrMJ5JIyn+sGIigME7m4T6NNT4cLASGjHTNa0C5sohTHZ
nlUJsZgvSivQD2YQ7lvMNbCBtORQETmXlAkxjfadHQSvws/uAbAJFrODsigCnC0IvQ1H7dNFXQbZ
rk70tdDmb87SyAMUweNAOJm6lNc1mJsOKemS+1484w4ODuSCuElDFzqLdraeB5thcD8x0nI4G9UR
WPYvYtWsteLa8Zb8mrM1yyCHWS2YzFoo1bnN85KGsKHkxU5n++Do314Hjp3UgDnpDOU70R2LYNa1
yQtv1qVBoOMFy01NMDyS1CQQM47OTqlT6la2iumBLN0+AdNXmqxl7UDhG2rnj1/MwjCDDMiDiXJo
eITl1yGdPoTw1vDdhgjLNMTECSmAHJwfYFGLTSbIs+0rONqptstyiNFZPydMm4iLO58WxOUXYKjI
L4XZRejVSMiU/+l68cd1etDWKzz3LYp7kYEBmD+RrKHZP5FPtZSfUh2Rt5NF1U/52VwvJgdd+XX3
shXPqBNLfejoqh3kxSTGhjSkmticqcCvDXKQZIIaAonZ20NJlw4s0fxtSOCfvDD8yFo7mv6WJ0Mq
fw7TrCQNTFillar/0kcdaygyIDX3KYiOUfgV0g5ThjkD9qrPl8L66y6RYUSiSsn94Aw1mYTzN5HJ
TM+LHN8Zk+Jf95C31VQHYbGGMSlK5u76TF3eZStKaAPqSw6tq9r/N1X/5f/MN//2b+SVbdY+u6Ai
N9e7XJ/m8nKu/+p6H3ld4Vtrc1RcZBOx8/HHjf9xV97wx3NeXurl38nbL1fIz+y3t/HbpryX77YT
M5AhGW4QThWXj/P61L/d/a/v5O+3//Wuf3vRTkYSr4PU0kyZmFcGCAa4g+GxGEGIbRBIoMckoFre
4I8axQ65mQVRUqAM5O5y38qeOUg45EPr0WnSahNM6IApMJA5+/fNpmSKp1QAa3INwS5tjH5lDAJh
JS1SFL56it1bPlTuywstzLsd1EOI9h0M4xKbH11hVN9mdcz7+U2YE6zQRgc/yml0bXYdVggqlRt7
NkeMWAswfnAiWgVReXay6iLILuYx/KrPHuirJYvrvpRqy8Dbq3z7+pCiT6lICqZFBQnQ8oKEu+Ky
pSdUKk3U45eQYfkkhYxHlpu4IQGqyue6hCbLzd+u7V3jjTaSCZB9rA6AFg2aeNW7DawXjW9DHm2s
pHvRzWHisesp6yHRn6Mu/Ax0m3XQfDTKCzFvxUyGF5aP4l0f068cLbgXG4x9yBUSsyQoy2t3MvhX
G/SD6DykvyU6zSJY+/PZ0BA/oENke/mE0ikgt/xmJRBW7+2o/zH13l1FrNZCvg8/sR8hM5GKKgcE
eZ03p0Iz9jp7Hnd9fQSWaqtuLGjD/e9PsSQgC7e7azCiuKQY+BZ1HdTqxYGZ0hvdH2NdTh6eHnkX
c/6CqRC/lYNmrdU6JcJbKnFVZai2o0v+iW88DHW8ZUpAGQsFWxanw07GHettlYPY0IjaSx3QHvJV
oqZFSEkyp3x++bp8OyI9RD9PRi6YvRn3lzvO70l+n3I3b9vvmHiVxVDgyRjRtExL+V9aKV2e45WJ
Xeatyf1kmsPitWyHgWNEad/06lrL0OGMlsj7UwtTbAcwvzq489ynjyix8lv4VYZU7q/fhHRvXHfl
VuQaP1NU3eboQSIBWspR4hjLWAUXxirLJ7Obc2nJRya/GfnbDtSObHiWF37xr1xseZu8kCHO1135
Xi8/6Pnw+duuvPP1g7k+9o+nEjk2gl6c5CEnf2vyxcjdS5j2dV9uXa6cIhhqJDOnl+8rgPm8UzFb
ybvIf8takyNZbg7yULtsyuNbvhpmfv8+AIHSM5W4vuSgzInaYZ6oeO2TOZ/3pacjVHxlWsvDhLJJ
MS3pX31A5Cy3Xtglu6IJQ3Ut737Z9OfzFUliVsucgqSb4iB/qXLrenG9bpwyEFm0dUotWv4xBsk3
Jro5LFxuenJ+Kjcvr76chrMFLqMQ6aZjuynGaWMPHqF2VdoUe9v8cuULMam/Qnjbyw8bF8f/iK6/
XucUAJUB8SuXIHt5g/yXf3usvO76NcrdP+73x2Oj/LlNlIYxjI9GDpytE9YICuZ9eeTxiSfiKPcv
L34qCfOOlF5dyeeS3+n1t+VNn9CD8738jUU6RPVLqHvYkgd9SaX/+6Z8istQNRQkeLllupIy/nie
wcmx5Krql9ddd+Wtf1P//9/vJx/WY9XS6nwv/788jDr5A5Wb8kpfuicvP2Z5rUcc8bS+PuC3e8nN
P/d/e9bLc/3nh/52u6LVEe24J21SQfPPv2N5GpFb8hn/dt31LvJWXZoy5eb1Qn411125JR/3H5+1
lJ6060PkHf/4V3+77o9n/eM/oTIBlaKu6zYkJldO7akkGB0phFcTl9yaXKOcltIP9cct1+vopXKI
y/1KGGxe7imHW/nk17v+dovc9E2cWBpOrssvGiWjR2hKjDVWHjy/7V82/7xW7sv7/354wqAZIuzD
gNgp6TE5rr4BbNi6at6lU2KzeBIbK8dJLCqKb17/nAy5sSS9XX1mOEEWPpTOPXVhVB1TWz2j0tqb
hNMsJs0e33Mz39mVoTzrmu/ddXpRrXS/e0xiXAZFTWycGifhHnDZoNrWQz7ApdIMkteKJi1vJoK6
V06APj4zyftzIsqN1EmW4djQ1Ouyakv/bwHLhfwBOcb9+YYvw9OUI3qbF1UTEb5u1vOhdfPpVZ5Y
rxcQwP59tv3tlCs3/3b3P66Tp2553eU//O1xl//QE4JuNzgwoPbPp0R54cpj97rvzYbngdI5ZTF5
3pz3+/ngulz519v/eDjxu8DZbIdYFTEPavLhmevk8VneE0kiMVNDdS9vGOUh+PfNKEhBLqTFt4Z6
bKkVqGSbEV5LD6VBQQyxjPvw28lvWqXkiybwPDYdOI1vCaF3G/p5Owp2zqFX6cyzjjp0rjBf8Jnc
aSQnuYN3a+QdMAd0ZS4xQXqTWe9Waz34g/oNBd5azsPzGnNtuuvnjMqGDjikINiZZGE1cERghSiB
0qxIZGrww+C8zmJBXZM641Yo7bH+sIPQ2ugBM0PiPgT/Am+KGuz8HjRMOoITiiYhVsQvkmSaNjsg
GOpSs5KjxnkW5wjvBEktxEDwX4riv9ht+x6Eg0LiTabjCNZXA3U2qnwE1ucUwhcVySAEMyPx8Ryb
A2MW8HT+OMv+qVLgAaJkmBUbH54T0uV0DfOZD7g1FmZA4mrQEDlqNn66zs3ih6J5Z1OBUzd1YmuX
yi8iucb13C9el8StRcDRUtvElkdhrioL564L489w7IKdQwuX4gAxkP5ra1fExpMyFkfVMrX5VAmC
W+pfhpeL23YUE4E/KhQOa+PUPgkwWf5jdMu9pXRzhOgwbFhrY+ZJ8ruqUL0z675vxwuVA61Fd+cQ
Ezrp1K/hJ5DC2dF2dVB/NDmUJ5Py2mTHsAjJoguI8aZyk65ZtlE5h8RUIYLfpbV5UOLO3mQDBLW+
SJh+0kTAYphttBKQCwirvCMsLQkoW2hmvTKI8yILx3jscUAfrbEyVw5JSnXVPHuTb5BaEnhr0/Ue
40GMy0Rtonu0pG9hGG+TbFCeCnDBCxr2T0qRkyOok2nIABUjWPJPOYzGDfpOCtoGielhpCK9saZ1
3mnWsu3NretVnyMqqlU5JfqKFE364wi1bhyt6be2kr+37i1CKsTbhEWiMCSUlZreczZqn6w+WVWa
qbbJm243AJ3g7Q4UnXPKTC3Oskzrvuw+dfEeFZCjFfumMvqN4ZTJch79Q2Me9ag3rYZ8meZgJMY0
v6nbYBuaWrsXPeE8xp7uorJWyujdHIJhk1BgrVrCXs+mIAgitelVeFr9PhnIVzxM/Klm4ymhzdPk
P6RDZzTUr7gc8se6S+JDbhViZRf4APRIA9ZDrZx+y9Ks+6M3Re5jn2o3Ts/Y6ZvlpuiDm6HOm11v
cV4BX7ho0d5tx/Zn4ET5XdInP1x0XFHjkmldFzTniH0ZcTbq+D/0Vv2a7Fw/MVIkVBDaHhOB+Z4M
YwuIj+G/rqq3dPaLI0xylkqNvK+J9xYpLIukDT8nYRMyaaQHr0jjde2bb8VGL3rsHHbzYfe0EuLx
LeidESCajnJf/4Bd6q0LWJoLr1urzcNYfueVFd7HaoZ1tcwh7jX1bPVViCSt6xvHrcVSI+oFtDU/
EmrEY0Q4jKc431B67E2n4N9Bak0p0YB5h6h5aSC/HQMzW2mNXiCwGiAfImv3GkYMHYpaHavaopt7
iWmZEYNTej/geP3Khn5b+uOEPyC/d6rkSDl2WDvOPrFZa2rpqxdxNuwWbj5T/5RaeXTx4lIp3eGb
5HCxrK1pJPe6S3JkHd1y+rNRFC7siix6vkfy6x4Ltda/oT2WXfHa59DyTBeDS4+pp0n5IBUtPfZx
B/aRf7cKxhfd6l4BDSmbdBxxMzL4M8G8y8AJ9ehX14YyFfAysnDnmsIm/5ijFi0twW94ujurUA+V
/zpNtI9SZ21kzQvZ7QAWPafHdKwf3VpJKIL491h+1kXtxxu3FQ2wpPJYp3ORXFX4EJAuuiSLm3U5
QEdXfGiRDWeIkfMSsV3TkgbAeMN8ZlF19S+zMO1d1SGqDOG2+YTSdaALWcETOmlO+V7UNaDLvs33
lcmK0NZhwtONt5ZBoXmLVB/7LWG0m7Hq+5NfioooazyTJU2byCMINGqJmYrnWBNGfo5AAPg8KGg3
dQEpESoPTdkBja3rvZeIqdGM0goK1OCXEohvKAZA5Yz7rsd8ZxTwscxa3wxmQrYiYYA5cpmTMaFF
h0SwyMckOUK6OxjjZ9WUym2qAxoow/TUK+Tdmkh/9jTlEE539nKIzW1KhjuFgnzhZKSpdV0WYbdr
jm7gWIuWev8r4+PR9rJgGaj8UHOMo63BYPXf7J1Xc9zYmmX/Ske/owLeTMxMRKdBWpJJUhIlviBk
KHjv8etnnUNVJYu3qmv6/b5AcGmUzATO+b6919Y1RaRSpQ9U4zddXsY7lU9skxpesjPS6DlBMpi4
pBSnwNx4yhKdZajf6MpwWbrk5DVc3vrA/saMedfWFGu9+IamOC6OxMbUmXI3UoLwRrf1at3X7m2g
KjFe/SVa9YNGt8qe7q3YinZVhviPsKG9URTe6ahV9ILRVk2Ec33MND7dkDL9ygtsUlvjJwS27jb7
GgR09ZWlh22cMLCOw34fz58G1a5AuNzXWRofdcu+n2ZjR2MujdCHUjwSnrH57EHGXtcgV9tZdG+m
/pnuNj/QgCcqzVwBsKhhRdE+pnPU3YcBBCS91An1GQ99xidUcHFpvCk5aUhvsDdum+o8ToiYwzgc
D425Il1o2eKcihkNDKsRhfAm8MZ9opJiSUc5IzMwCa3LbMcDl3GMlNyhjoRZdesxYzw+4Lcr8AoS
k5VP2wBUxmZY4sden8GW5jaj6Rrv1lx4QoHUhlvIUwzS6vpjoF2cJbtNR7CxzrPhLSkYsIHSll5v
DZxSW9WeROHHsuhFJdUKlpf42iqiadljqNfVdZWeTOXzTPT2LjRGfvWZ0qyHuP2yYN+uG2P5MM3K
JW5rPgbINnhnUaBy79oVekWspWt9mVFqTHkFZYvo42xS2pUx5dk+HsZPbhvtNaeoDx1AsLXtpEDP
CPR1akhSbtQfPBBFFq6AnRpHAgJwiXr4tIybKi/cGDiEHxLDpzKcRQo2llC9dZRgug3G2vdw9mx1
TNqrZv5KpS1YDVb0oyqW82Q4wZZ+LZ9ErPnRoXRwvpfxcLfk6qYyHlFJuKs2tpQN7jWYWyRhh4Ri
bupqOXJXohPc1/wE43kV5O3nAfXFJrSqL641HDyBi1fhBXleRC5v+gWliQoseQjPTdE9QLHw/Mga
rP0Uut+iPP1g5TCwEMSoqw7SgN9mE8MkzXqMnKec+Q/taBKemqyyt1oVn3OLrK1nB3X7Lu6ZO8zK
CefOeB5Fr2omuK4tGbeEHUMxrqa4pqKHeGhPDqrRgxOEdO2JGYtnLso1nt7NrDl0fcdhDXo0zfKL
bhgJdrD+kzu7PwHsIrbPbWPtDVB6o/lmQAaQNnVEnGA37yDfjdGCfCHtq0OsXHDy1tjuuRe7enPQ
0ecxOe2VVTjZBx2f/JnJBXOGfKC6fJz4U+0zAoV95XMx6gzUSw+AREwzPXcP3A3Nx5irg+MeuKJ/
zBd3g3h7PqnNJZ1Uz8/y8fvSmz+DIgDyiwQoTpAP5eZNlyHkxfC5TxRhOknKjd2jWiwtbz6MQXCr
4sRchfXBEb3CmH7nEvfjrkjqZqNGCmLJWI23xOJxBeLiZ7TjpZ/gdzEOYlSV7ZZ27jZ8kHzvvZFB
eKruUPahDO3U/ZTk5n2+bBC90AiN9p4i2HnNbWuFzW1XzEhJokbBhav5TVX4QAOr244JtOaqxW0a
T8S6iqkJgs9kdp/zXKdBiLN8Xdluzbff/Ugg1WZmBDAF+HYIBy01c2cOHWwAA6tCFLQQDe3xnBXL
NqQtuUls/dNcaz8cyJibykqYLDhB5leWka+zPNkxbfhcl7CeezQHmWq3xG6OztoduX1qS733imY3
9SgJPGdL7NZ4FN41tNPOsUguvWqIEbodrd0i/1rkDjgdCkCWV6cwdVBZ9Jo1nKjD26shPGQ938JR
75ZbL8vRu7rfsZqPnyETPNVNRmi0kf2AKmgjJoaFzXB3Pxl8vzKTFFFMAlnjPLUoe2iQatuO8AQR
cb6JCgOXcNeOoC7QJQV1uNeK5FPVwZIDk2dtcgDC04LYCY7lxyIhy7zFHRCUcw4bjSp6oS1PdtTU
W3XK/Mjlb2lbCd+cst2EzQwxfiLL3GY80Mwl+WcI09AgkwsRbQbFuB2NccSnllU7BLfDirRrRxnK
NRmX2i50vHlvL8kKjFOxauwe47XJQEcnvngdWqq7cZpE2Q7hvc79xleckT5Mxi03RfOlWSvcOBFi
FW21wOP2SysAWUSy12qqW5c0eHTgPWS17Uj1k1z55NiM835MK6jrXUXsY0fxOXPPYPqjVQwl9Sln
upSEtPJLVGlrYqizdYCEbUGijWC3y/dGjLe+oS2GwTVegYMYNnmIeoxx8B14GnsiOwQHPwE17dFy
ZsuP8ixgmjgHm2YZgWxFiw3Pj1ny4La7POaqmWNQn9vkPrcRQEfedOBHXZKlCbUn6Zy7IsgD352I
jrNtQQZohvskL7k2IN6KHJPOSYM6TfWQ+jI75wfHNxDVPlf/sCD9LvIMaEFz9klNDC7z3LTGSMTE
O5jAWxcqT1M+TGP7yY0fIpMMya4s1oThlQizfeKK7AN/jUaYzYJkrXghfzyCeTYpbAKsBXCuO4Iy
DdIZgRB4n6Kqjbb0ve81PbR3KMqKnWOCwNaSdNM3OL0Bamt3mp4jp0NZCxxB1wExbmcn+onzeIC0
P3s7Enhe4tH+Rv9+J97igfTeZ4sq1yqws4/NNFINm7u91YU7L8cU6AZFQ6rcZz1o/cHxzrHnhxaU
g7TurNNPUDbEzAcELHKLeNCZgmAOTyowxDmjI1y15AOqaLIGn3nFKsSPcNuXIEUtAPIbCsNo8Jqe
20D/cdH7z5g29duST48Y7eZWnWLRESgdqiAF0uE+K3yvMR4TV/RgbSfcaJ2oQcx38Kwav9UMdYOX
tloVZNFuoZZnJxcypBTM/ltb/A/aYkxYpIv8fZrbf2Vfv33N/yQtfn3IL2Wxa/7meq6p2p6rmzol
cLLSfimLXfc3EzmH4eBTtjWW1yg3w0JZ7FiO56I6tqHWIwf+pSw21N903TQ8D1WxbanG/yzKTXsX
pUJ6ChQT8TaQP+uqId7D2yiVRKt0szVMZd/lnefreLjXRBydlHjEHBL6Wl4V+7bmlhviMcXJL4IS
kN1s3nxml38NXvvLtwHjj1A7sgxcXaYzvUl0WbS2IZQGXgRFtGo1Z7oLSLz/hsv5BzWyTYgGgTiB
Stn2KfbSTlWSTSQM0//wNkRw3ZvMJPFpeBoaaxPjlIN++12wjGtqSesNAk/bYJ0PMpPqoAZQnqw3
Y3AYnJUUI4OLHXufs5kZCmyGdaXlBP4WhQJZbhhuxxgn3z+8LdO0/+WNOYbHzU7VTFdDFCb+jG8+
nyltrVqjOLh3hhlKhIrzw0zqO62M3HPuWB6DHnPalBFFwWbR0WDNNOunRDcrKrFQF4fBhp9nm/Yu
6MPjUJXeWZsySirOLhU0vlYvlr3l5Zex1M0zLLxfi6xyUEpaI2T+2Z23xVhShfOi6W6pY0yqyvwU
1EwtqKXBQYqV8gZCBorYUn1RatdG5mWFD7UV9muPispM8QsP70jQkFb89AIXKodBsbfGkY9DcO/U
ROFpGf0PFb8u8aTdjZq3PwaQntZCEYL/dnGjJsujS4XCV+bvAd5fo01Kf+q2TngMhrHbYXUsN+k8
ABI8aC58AHiHnZ0bPnnJt07yw5vTC3yD6JSlmbfzanBcRp3Np0IfPwThIAofhHC3HpPdfJ3oenHO
VNP2NS/pV5azd213PJcxI9IG1bINzRr+ios42tmUAXiMSJBYeVtp/nOu1fygVPh1jch7EeoJma07
xk+5Zc84Tfp8s4TEHNhJuEmXOqN5ZZIga3SbuHN34yDi1uf4pciVEH6wvc29+ieBWpfSCy+1gUzA
RLc+DfV98lhk9Td8jM26HYpmDWJv02BUuEMguFqqmDHxAAg2tOa1ZVTd2mmGc5ibu1aJlJXdL8Sc
oe9G4HxZgmbvFCTwap71iB/BFpbzA6F9yS4cyH+uALZY+fjR1bVlRZASJZspzI7VVH+zNRWA4EVb
nOfQWRQx0tVhpAVPHhWhTaURa68Y6n03dbdOmr1oJmWPLjeAsecLCTgGqc/qCMKwcL5o1WOs5XS3
YHffJeq3cABBjjDewTOuMm/jBzCplETGl4lytVV1gmVK4CsD4XSVVFnmo5Za5wEK537WWh+Wv3Ex
czHQbiK+FXO0m5oGS21uf5+Z763nRMNmOo8/0RCb6xQYBX4ArLUaBsNN29cE/2Z04ow4dDaJWZFF
FzR4hEcqYDUVsErTG5JjjWPZGxZxE2Z/VCwWpuJQjZSrajL2x+siR1oJToCRmtynWPW3WUjOc4Fm
rCZsHmFr+UBuwNmJXUPYoNKS23JBlPBHQUZ4c4rcDx7r1yOuj5X7rptyrQGCvUsUay91mYUOEGU9
TuZTSB11K/fBiaZLJzRJjCsd5HfZkx4xZt9KVeUYmyJxXRyWJ2pjwjyvcbCRCgWNXJQe2eNrucpX
hkoAHym2OMHTlA983fm6lGfFpLasltGgQCiepPnjmeTmYveuMb4KSd+8k5le3h7V25bMN6JNag08
u3jg9b25UoD6+jpy7yzfvHx6rL+iRCEeUMu3yyWkWDNMxtVPfoqVeC89yPtVq/D1VELt20i+NZYL
fjzA1GaI1vWpi6CfDElwaQN1N44YmWeyKxrG8sdoGj5QI/2R93d0oJJPtq2fC2gnxVgM1JWXT6ZB
WN0EGzaDOuVZTJaDiiJBNvfMClA/Mzeb1ANAN4a1ofBGNs0+UMMHUHf61opxvAxOQhEGuKRt3JGR
6e3nuoPS5+JFLvrnLPMYETIqt9uGkb1HUdIKKwghrnkbFXNwLopnTXVvpspNN11CH5nrNyVhr3rp
BgdBOeiFgrTidaBTIIqtJCMKQHv0ChWnzlDdArGNjgtcIJP26wfdKHeB0n5vnZmpvalvm2Kc1jRr
Ui7P9T1GDeA2AQ5F4lKZUxkVafZeYm0QgCiw2KoQsXm2Qd11CDok/OpI7a2NSPeD9kuNBJNEE88u
br2cKKRouVMsUhr5/X6p+zs76stNrBiL3/1IHTzedmxXUKCLhKC9qd/2nbhpeeTJ2CAOGjf03bbv
/XpVTmrnA80RGXnxvEnL6eNs48wwCh06l0IkOje4doosSnnhfmSysyER1yKb+0cz5i/msnwjNeKj
pTTFgzI49V5XvD3CNKZKIwrGIlNz5gYtUIw+KU/mT8Z7HtEx86rs6kJUdpB0psPXdoKX4zQ9DA+H
VADb5j5Ki+AUpT0XYxXpNr+wxsJzBMiZYBICSRdMJLlNPbYedPhv/abNLi7GYwrJ5MtUVfQzLtFX
19rJauofmluN/hy626q+q6foc+zpoDacJDo4dX/MHbKmxth4svuvxRDrJzwXTJtxYe6VUnnUehJ6
BjPfGVpsM3W3v+l5/WJPQByruAa0uJhUA7wMNwd4Unu6yQBJiBry7aIY4MusdmXp1EhHLAJrFfMv
ySzUMmvDbx3jQGbWfrZ0GCzzjiEGCjHVJEU1ubPJSPRV6ikbU5it9dLXdP1U98O0DefIIXwdrnrJ
aOYwTC+Lw9crhdriMw30Ydg9E/W2bBCKz6swuofZ8p2fOLQsGCypk2+dyjovcDlTkPZAUnEll80H
2wIf++Ca1hYo/0MeABxVGv1rA6zAiIqcxp7LrN6NPhtxhb2EqDm1oI7rVXekVtH2HsqTgScon4J1
6tXgCRDJngkGuxCEwG9veRhs42HOh88jgQ5rxyWoLqLbopCcRBfuwsjvkAK1oAhe7hWyeaB4Tg+N
ZiKPraFiAT/56bkAQUL9NJXGwN0y97ZDRcJ9rj5ToMhXkVd9J8QLTL1TQ8PoXYKiYu5iafw4elj4
vIF8dDzXcA2M6m5KqDNw+6EHgCBECykZTgc176h+uxfXqS+trVH9p7zLwOkLYNwbzJOfmpRLE1Gd
q0E51u5QcdWeLxOoUQgx7n3QtFuw0bgmBkrFIu+4CbNp7SregxMQ8RFEgHqjsMddZnETblDKW6W+
p7XzlKiUeVxKpQkNP34cAGuBqXa04in2xGfbzo/Mf0m3i/fRNJ/tDm4MLtxzkRmbaRmQGywP+hLp
ZOMAsQ6D6rkyUqxzpkYRgrn5aBofnOXkxhp/xYBgIjX7MCf2izupX0m6h9L7UcERnZqEvDCkjZLy
MYT9R51iPpue+6MY86cSPeZKjffeae5LkohyMqGN0MtuabubKu2iKb/NatuAugVtQR6R+14PaxmG
jNAmyK+sPtTcZPbZoH+WZwUVcUBVP+Gt4/Z/qzCI2aG+oOKOR1M0XRQ/SfPiFukR8MiJinuUz7d6
ZW07HQRKVpMCltJXWjaLTQemQRlc6ku4cWryJ9U6IKk+bbADqj+dPYbC+WyEtQMfrnhozOCQV61z
Y3S6c4PUbQR1QDKVQ9xbXGX62l64pQXke99oyofYcfgfindiqt2C7hmAOTQHPj5wP1sPgcXYLAM+
bCAKavwTYlRxNwnI94S2d2UOw1ccgwOpd8ArrJIYTdBhwU3vzETF8Pde+LcsYXboXX7jVfoLCUfI
0JXpWamMTSboesiUSNmY3EOulpc2jvHcFCbENRBNlElv3TyNt6pR/VQU+y51jOm4dOEdtn+Dm15n
3Go08ynGZjffVLyZPKQE2kqdvBx6dD7NjTlqANgm9d7KEGACkcrP1ZzjGFNaHutAbRZ/xCrPEz/M
omCl6mgw5lYjEbGm40fZ5zA3DpTlGLH0ZJ96s/YOXV31t3TuilsalwTFpdACo3qvzfW3uAyPhhl0
Jw8r3tGbloegH2darK5Jpi0xLnn6M7J5j15KVRzYjpvzzUoXSyBE0hsNtgGDRuupLrjuW62615Cp
lZ1DU4S/CkiuirnfPNzqjXoYUnXPfWk+Rm6BS1cLgLA2DRTEAg7zUhP9gUS91uZ5AyStPnlzdCg6
d7zNxMLTx5cRX6ufq3zR7eVT5s3ghPfJGDIZ6hi5mA6Rg2oQdLeQZr5R2kNuELhgfQmhzDGJHQJ9
+eGW08Xyvtnxhq/FiKqKxSAWSunM2lqutj1lvbU8ZIS9y02KGV1UHyuz4gMRa0lkY0e8bsudOJlJ
NpCrkTzORP7X+X+5szU9Gqz0zou+HNddxKctdfxyLdaBcP/tpjylEY+Qa9fHyoddN+Xa9alcc+Za
lZGSJZ9ZPgHXb0vp3IOkhisqjiu5dl387T4XUAuDRmHNendOzYU/tjFgBcJwcX0qR09qdX3dzv/A
lb8+1/VpYh1Z0uuZJMbjhTMPcF071Ule396b43BgPG0rnzR1bTyI1+eXz9f3/TN+bn3LUKmjEC5e
M0XrAcBPrIIePqDU/ZgtKqOCILmLlCJj4GlkT7aV054KtbtRaT0cg3O71pniHZIQQFWRitq/4wab
uifiLg3zS5RAxsBjSj2dbzW5HavIJoepMcv8Zu6dZmV2eesD3s5u3LxtfCxWQjLG5hBq2U2sRDmz
VmvyR/CJZ601PiWqZe7Q68yrzApg+eCtqza2TX8bo9/BdV3j7NBFWdTmEXHLGJnJnuiz7JxEcXZG
JRatVYN7GMbm9TK2WNsa9S4hXBA0izU3Z9RLQpigR/7s7Z1uKeGoHT8yEV/OQ6EsZ7nmNiDmldLj
TisOaGIBgeKIbDI5tHX86zSIdcvZsOcGkQp4tgJ/asU7WawvMX6FG3hzYIBm5gRketQorAKIHou2
VWnpNoato3kKwnMnFhq1i5aeOCTqWltFo2lvsltTIRmVmcoxJKrhpIeXjBsbnxFPyHSe2wsE1zNX
0+lshfmHWrccrsuc0YTKeE4VOjYk3+pbBC7UgZwqZ5qeUWGYRNpbU90srpsxdkPM5JkEVXmQCIK+
wvPSgtWIQHQvqnVShm4f1MzXlgx9JtkQ+c6e4q9BPZV+l8Sfga7Eu9At1bOauZgJxZpcGOOsnrHz
LyjDCuZLVuxT+1EM/gQDUrISiDGnVjMwbyozNOFczzrVeWGfLEPbI/RxRMf2u8d0/uzQxDkWYUcW
Nlu9+KYwv6BOadoDd6rf90UOpZWpBUA7PlQFo15Y8ibsEk6XawAiQz+xdNr9mj4zcOzO/YhDwgK7
gyiiM3ZpkjwtnqlXG1JUUgutlzgkj9tjZZzdbt+I4IUISQo123EbquVysCpmlHPZnRR1agR5nRYi
P5KzDtbwLNeyEHZ9bMTF1surmzg/O13coqmxiHI0LAWSflY/Lb1+bOwR5QTktZWEtUtEu+F0Xxpj
55mT5su9ITEpG9vIqfCQl3V2BNZdnnldOO6JhssHKrCp38/E5hgDMABz5k4ci889ys1u7YrPsBNf
ernQeiQX9HYq7q0VE0EyBhYRzyIXShwOBOaK7ddVRUkw0tjMcHtl+SQP9OIhZdIDvXtzolyVzyaP
y00HgQMOX0N7fZnrgeuryn3XTfC0xsbsGfJe911ftDLa/Dj3T0YCXHfVRHH65q1Xoc0UwPT8N+/v
+orXt1fLd57BhiQCx7bW8sjIl8szoaxez7u+7PWtvHu38pR3b0OeLM8buvh71tc3UJnyHQJJlftu
yKygSh/T3jm7I9p7GJDdxoTQcikpOO+NyvhcZqZymzR6QRY25UlG6TENvsi68SIiRR1guNChTmQX
f1cbpQJdgT5maqx+U1iZdiwzHRlgv1xCa7H3jOojhLB3YfLUOipRqBFi5Cb9rjPO3UIUQ6zeMdM1
SzeAPIZDEPrDqlKF1N1qo2e32MWwEFfuAlpuHKcFC4+ukoxNTIytazuzd78ExazCcss+00Svd1Q3
mI4aJE2zqR94E6DrWoaDFlApX9Eu4TKHN0tQPAPadZ/w6yEj84FYaXdkM4GxbXA8D/c0jCFXdjG0
NCZP68Udmi0BEF8ihdsyjvfxbIJDWo298b032+8088yDqHQQhUzvvyMhuDOHL23gIuVTkdKb6zBK
21OiPTFPs07ZnG0X/kZbrufBNig1SqruWJ5qd4RIEHmPgaXq6zKZuRLRakcsXG+COTwx7g8IAa/8
JWiZOnnmN6tCzVSr46HgJ/igl6lFBT3KSWdpUtCIpQVDrb2bGnYVZYfqlXqPZrbxbunJ3AV/8m2s
2+dOtTQfxPumXEwCDKrPS2KFj3mb7lwUKD5fkptx5PZfmsllqHVCkprpThmC22GmoMNP2Txm+wWh
HVMwNNud3dyrXrdt0rjaggsvUHoF44l0WAied0qHVD9RyVDwTPs8uYSxlaUeUYDuEW88J4Htnsdh
rj50XnzsKF8eyiFBS1cEcC0LAoUi4t3WWkWaktkzXSpzs0DavfjDUFkPWhL6RYNWcihtlHyjdhOo
0Ayq3DhmRTFtsiByT3U8YgAP5x0LY8s4e95PHVna1M7IePCWZRfkurJqwbAhcAqVAwOSchuQCZQy
Jd6qBIOsEzDsfmQKGQ+EuftqphfsjkCwipwqB+xLxOeVvi/n5KcZuekdidjeyuUbRaXNoMg37jK6
37AnBiDFhHdv+2z8xqwPcAjJzKlr6Yca2U6q2d1rW+7fTd9/aPrqBkaeNz26fwFK3b6M/3HzMsXf
yz8xpV4f9gdTyqCJa9qW4RkqBCiVnt7vTCkVcpRlOKanuqbp6DaHfjGlDEc8iBoKj6L964pO6O+d
X+03Q/c0OqSa56g6ncD//L//+/v0v8KX8leLtX23/R9FnxPUXHTt//lPYkb+3FNUPWpsGkofipWa
TVKK+ueeYp2YYEDCIjkzflyHtR2UK2B8yy7NpnMiB/ES8xDJWYDttcaKdCBGNzlhaHFbb+sIPmfO
V92wziU8Owaj9vi6MAg0OAZwrLZKPj/nTEePRqXUR6+oaZjJ1cL1BtIJxN4eqcXrcblJ2lqNGMoD
aywMhiUypmNl1LiW+9FPhNdYLrS2pUQqVyvPKQ5xzrwSl6QnjNBy4fyxJjd74nVEOzci3RJDzxUN
UkrnmqSEdAsdU9pI82sf49oEee0piJ6IXPO0cY0vfIF5ChIrFAtDmNOuC0tEIPamdWLE+wu8IbkS
kjUxwhX2l7g9y11VYE2AHdx4XXOFAWtRkHiysmUC0lCWDxndcT8YjILb3mCSJCBXnV4fD+n0YMkZ
L9OT+liLua5cyM0kTgrwXMrPBqX9eAr5omAzcAiksKBznhy0jVQvgHIFTP2r4UeXzxelN0Yg3UXB
sDu/6aL+Dol86M/tsHORJa8cQSNu+rgDtQoVmb4gcxEKDm7+oY8oqjHfuR211NrNDsquKgkvCBbr
rjlBAmygILGGZrvckQb9NUjpCxhKvG1GQmPggigrJSWwphyXLKZ5mAg/bCgsdvJvk9g1E8SuDpab
Qjc/yb9fuCyxn7YmzoCLWY42uRYdFuGxZ7Ad0GFcl6r9gvqInnIQ05VT4XPINUL6fq1d9xkMzGnX
/XFEnnPdvD5O7lO9gDpgnQ3bZu7BI/3xsH94mveH5dOGekSnUK6+Hkdtv4jig3jX8n0wpufNXbev
r/c/39dUnrWGLEtwpHh+ucgb9dfau31Dliw7xfJ8AHPvXur1I3j3Mb3bnAr4WmoP7kg+OBo18g3b
4JiJn0ssflByUfyxmUor4HVbHm4KYdGXj5FHXk+6PtKMl93cQd+KdJwCf/W07/ZdX76ahbv/3WG5
eT3n+m6KjqK6QpeVxEPeuzzwV+ddn08Je89v8B1ed10fet13/b9d96WtftfYBGu9/nd12/mIjT30
wboJeAWLqi3hQfc014+NrvTL+v2q7hJSp8zhXdJrGhL/ulW3qhZqaxtUJtM1nuP6bO825XOlTkrj
SR5huCOQFuLF5yAx912Ac1W89F89Tu57fbA8R76R12e4bl8f/W5fmU/6IW1U0v/GaDhWwbO5HXMg
RZ0Nfif24Dy/bseZPdG6FoferFozsKMsE5fR94eqfp8b8U66jklX4mIxFziJ4rgw6fJSV5Bghkbe
Et6cFMpTr/iG66nSsExTkazH1LpNBAfiCoOQRIhWo4aOM4B82QV6o9wnz5NrVjtRxrxuywdfN+U5
ciHBEnItUi0PcYTOlFB8OnlRD0e5JhdW6aF5dJeC/Jw/DnSttYHFICoNTL65Qr9d/NW+LuW6Cyqx
F5/JlY2hi9+p3PdKxZBHQFrtK3PQ0LRQ06fqiPZhpjDma0V8+/7k18fJva+MjW5x/UTPoj1yDPhi
YtEPAe+eaMc3FVlZLb2WUWVVVUuVmhJw+aQ203CQwZtyoUusVpHo7hb7wudJfFSkQkXrqjUUAltI
UJnclia/ZuDdHLk4WT2Xv2vSpFyT+6KShJKCxE4mlMtxcgJy18WisPj/FtQtZXxm2sLDkWsJQuHB
LKvD3LvWcRQLAgbmnd3b5MPmIwXVgcZyaC4PjSB4zEmprOXfXP59Z0EPyYKFL4zc2cvvjiVugtlp
ycKYxxM9xtUbYw3xFw3EClGClh9MYLp7UyucXUAD9ej1HonuYi2y8HjKtdnu4SH3JTPYvABqLTMs
9cUkYosRIFgwgXAjJJ0Zq6liWJ3rdq9P9OcmkDyPfFDl0SI3c9VUjrO2LOwnWwCK8PpzmrtppHZb
kiJLTKfkxNCzV7axq4zryXVw8xTLyp2UcSsJEqYcvUl4hNyW7IjXnXJbHpGLQgJkKp0ulFFOwep1
+3r8zUlXIEWGedPXdbKu5OssjAw3HrxpslaMRzyQuT+RGr0AZOZygs3p12LCnxtUo7EH9mJrVD91
SfuSJ4mRl9xsjYQChCG25SOv53SKyhG5LQ+/rolnl2uNXZukC6rBWqKO5GLpY66pcpVvGf3eSgx3
//I4TUF1VVJg27w7R579/7FPnvL6KvIhATig0Aub7fXl5Nr1vQ/TaAGnyb21/A/IT0uu/dWm/DBS
cqKW+07cFa4LTdyErpsIUMpjIG49WheIQgOqRHlrKeXd7HqiXJucjPva9THXw69PG2cGKJI/XlDu
dOgJigrun15WnvO3+zBolmsjM3wbLBVuQb7pckF9hKd6vyq3kTL9Oun94dYSccN/f/zNk74/9c32
6+qb5570iV8dDJ3Xp/6X4/LUJQbV3mo/3rzGX6/+9Std33Q6ax8IZ8M9Lj6MN89xPeXNU8iT3m/L
nW8e/nr8zVMZhO60cBjIfdffLLI/NvMy2ZoI+DGGcMZ1//UBjoniqlqy5+uuwOx03IYZ0bByVR7p
yV94fQksKPCq4t3MUBVgF4sJ/tJxEYs0Ef00uSp3ysNZV1HTup4p19AmkBqdEUacXA+TPEXLTB5/
83S6SDbXxwp8hlyVx19fSW4nzfJhqbzMR5FEG+36cLn25jmvb0k+uzzMn/sBTV2HVnvC1NLon+Rv
5fqLkJtmaGvF/vV3YQ9JRYiI+BXKs9SccOOA+imgZm72o4RRRHIEJJEU14VbkDzhgQ9eOxNwAdKw
tO6YlKQ9y4UyLKgU5Wq+kN6EEJVD3kvTE44+4ePipiZ+M6YYnk1izHbdzCc/SY6WSyV3FmHDeDSe
GexQQZjJnkar9TL35o+AG3lW1rspJTjE0h5DkulQXQ6foVLkp7idNRpt5nNExN9Wzq2pRz9ThPY6
I9++ExRep/RL3ERbM6ScoPRFQhqPvmlSAt26iGhu2+BmbhMdk9aYuBS139EM+4h6eGVZ06kVXhmV
QRjfHTD/GbVqqsDEVCdNSjH797mrLEXIWWw+WeO2tk2EOCh8j7IK9e+C3T8U7AxDM9Hy/71N48PL
9LV9W6v79YhftTrP+A3bF8BhJPa6YRpvXBqaav9mGzojRlfTfxXkfq/V2b+Zno3sBxaep6maRRnv
V61Ot35zDZjwOD9U13E9in/vanP/Xa2Oktw7nwZUesvUXc/RTd6QyLb4c7FO7RRlqMtSPZhJM+zt
dnisB9iCaJpAhDj2je2hAdXxJubYo1feMp+L3sO7ZVG05hQdog+ptKSJe65vueBtrfxr08IfUFQH
rt3iR+rwwTOF/8+L7isLskSnnRvaAggtLcasUc/Iy/yYEtEC0kNvz5bRfC3UHtQ0AsS5BtWt32Fz
wQagHbVE8MorgMV0dJ2+faL6w0AiIlm3gl4d1NY9SEohsSJYpBgJMkUkvlJq45L1BLUQaw1nI/Wt
qTvpfYfgi6Fao3wnqTX0iStxEBg5K3K+GWtpeL0YzoJPzrf4bImaxv0Qa9XWhRnfa/2nXI3BISFq
hbayU5T4Q+vhmxzJ3aNKhDSxHpHKxZO+IzFzXfW57wbtc+1qPt6yc++gqCE7+mA7fB5rA6svP/Nj
OTi4H7I6P5WjwhvQmUtXA158bHfqyUnc1y1zqvUbuR/YjkH+hnrjOiSALTOfc1HG3q5MQwpdWHDO
NFa4miiGvZknMA267Sl3wD/CS2As4QWD+a6gLgaWyUi2TdZNG+//MXZeu60rWxb9IgLFTL5KVLIs
yzm9EPa2zRyLLIav70Ft9HX3wWmgXwyJkinZoiqsNeeYdiNoUsFG8Qqkr5e7fRU2t+jqM4FdzTSm
eJPYifXoKmlcVa6yyIpS8UmBpInCUjsLP6qBrSQK86QXni8/UGlo59qoHpT5Wfijuw/RVRorGvXz
DYW7/lgWxq4G8W8gTyWxJ+RTxuGZWmuzqOHkkHRBB7kyaWwbenysS3iGLpc3mu6Mdk3putftBABQ
G2sM7qNLn7tqg5zzBMkSRj62bnKTkAdSTMzYbG76ft0KPMr5UN76jtBOTjb1DxL87W6KEhBErt09
wIix7nRxo/xDbOntk9Aqfoj3yJzDh8sdw263ZPuqW9dGSz2kzpMi5jwtteRVECtJmxIkBKiS9HWu
RR1MwnY2qTRfx0pOj6HZPRPtpD7ToWhWIzT8O0jJ9DCbctzEoWCLw/7xOHFNu9CQvhvMkIM31jeq
0UnSwmq9ESKiLE1X6tFwzBvfSbsbRwxJQLDUA4b/6ctrigPRBiQrVcgTdM2J36CnRCtcKm1mwbnw
Ruc+HrL0XUcJuCI/ynuYUrum5e/GWzmgKvZKNR9yhI77hs/5juYlsAwaRO/eHB1qlYWfC7g/1MYz
sdrDk8SZvo9BKSGFNuUreO9NDlH9bGO9RXxNi3/U7DDwpyF6zjJMLnVR0Ywd/ei5yExvQ8NLbC+P
+oOxI6kBdJAFkSir++nFlfoL4SnI8yx6yWMrs4MX2oCWpFRfxYem1+F9NkuTzSG46kL5N3IElBHR
qqC0nHjXsW4ka6uU9WPs9Ds75aVzqaNNS2f16KExvSLd5sk3LKJJ8+ij0JIGg4SFPYbcM9LJCA4z
Crp+Hl+2Y1Ob7tXozS0DhT8+VNowPpSGse9tf7HdkIuRLseppmBwSHATXJ7hytbft0ouBvxiTTL5
dJe1LpQMqxtOZZJQCfjvQ3yW2S4SyTFxnIVpXtYvojaLHTtPomSWu9NkjJTHQ95VER1buqQvtp6d
wyqTd/bcZ08T+aBONrw71G5OQxOXj8St3ySlRLq43BujIULLnkd7EsPAlY7eIyMQ/etiiq6nJBMv
BD4GXmvbj9M49Let7T9jKAtc4eT3dI7zOwrh6KultbYc6AwizYuT1Y75CZTNujJ7vE8waTMQ/WZC
utQjLrnhqko8Qn7c0H6oLVAMUx423wSd9U2qrlXjGoGj1f56zrPyRHOnPfP5QR1QKt65U1juhV89
R5YmH7RSLxBCCnKaw6TeunWd7Gs8C+BMky/P088eqUF/xm2vO4ecmKQXjXDGq95HjHC5G1SKcNS2
b5D+S8t9zbmqWIFnL5bv+0d3tmFjF4X3OvgzWQpcXqsEgczGdaLqtd8w5bevYh7CY45cnZ5w96NQ
Zt5jzDwTOKeeHc3UtiLRCfZVoU203EIBi7TwrtTtakXzCw1G57qBpxrrFsUyEQmCrzCZfpTU/KKk
kYs7z7Hi+tmt+FAKBDWkbpVIIGr/PMx9geIZjxpvOX1ybfL84nzCXOy3W9KFEtK3q/4OrB5OdRE/
NIPFWB065ItVVX5tpN11hs761spqja952r+0NJCQc5VXjtYnT6MkGdlyS3momyR5Mtom2ySCv+jy
6II9IVMS58l8IL2rp+zvtvOt7WCpjub++PfYcrdU5B7UhXgO6xnW6/LjcmsoeT8DBI9NN2bqOLqG
Ol5u0SuMEKKS41LE4bgxI2bfsWR4Eq10Ai9BVZMYqJfQLZP/4RfNbQ6Ays3kDy5afeervoYzAJmH
Th/TIGyBpASDSDtpUU9YFtePtzejpQARwwzwmzfT0Wl7JRHp36I/AMnZTlrKxI4oj126G17XITv/
sktvjKs6a28LcjruNEbZFQZ0fas53/rMgshiUtgVAn1WZsjmqLI6pyojHoYwQTKQhvp+Jl0Cx1lL
4yOrDwQMv6EE3yEdNjajyoa9PbSfDMLzamo0/wxiFiNf1b801MtPyho/0PyiP6z7NWD4AcKj467r
6SFRebs1FPmKZtfxsojMXctCDuX+caf0cU5Bp0zZetBifSVJKCThhbiatvmBOrPu+1YQlwhGQXb6
rdYtHVtDfZnjdEDkK1eFqyNqQ82/6C/QzKWutbYt+brkboi0B6UgcmPrOmOzRQJMGxdcR41dIJLs
Zvi2PmsdgTJ8a/wlgmOKio2f+M9mY/zRC/KjXXGjiXBc99abV8e7QffuelLg6dMN3y7MBEK6C7J4
Eucp6uVz5to76YTOrukzMDbTd1Zj+LdzbY1U7oU81z8IL9Tan6MjSw3XHPRATCLoUKwNcXwXzRWG
y60YhCLHLmQTB7im/Oqxn7hZh6G0reUOGL5ai1bfdQZE3mEi5yi3EX8k0R8jQ2suCvsOk1HX5H9g
lLzOlh3MuSJvru1Z8xXXoZ5fNQMO/dnWX6pOPITQl6re97eFw/dJ/AzOahim53AyN8T5BsT47EOD
CrLqzuGM13ZyA64mEDIRtujbUS7pQwXsuVi7V6b2kQ3yTkTiILM+ALCxn9xqnzESA2kZHz2D9PlK
qyX4NEw7cQ+Rj7ieKhpXmcrvS3d4NJIZjyjJkoGZNgHffjyRnvPHGZJ4i9+cZXB6QGYJ0SdFszXQ
mXdMoHWZiRKxeapcAmt85nqytxfTT2QppGjymvVTtmNUc+lgr0Z9vDHogJBZPcgAWX4c2gb2nLAh
ysg9SySnJol6pVuGRwPe0HpZdieCAaYgRJrW/U3uqze3aI7VXP4pO1FjK50exSKS7doh5d9o7gtj
RvbYhCu74YvoC9pPOog6fAy3+jQI3j6ZM50XYjDl42nj/mHKimMh0nRVeqIFFVSXq7DVt1zqOFUA
n+CcFc+iMm+yxSAx+mayaez0bW5MdyVJPSSxMloTl7eZfWNkIaeeZWG+yeU8MMbeoja/MUl0WU9e
BrIj/m4sviOm1vxRi10WliXItie8Ne+up3+m3hczwC3cKd5qndgg+Fal9H6Q4X9aWPqMDi2yKLHf
xoQz4tVG6Jo7uNGmD2V6z5NufStn+J6S5tqqv6WkclJUxbVVxgdb8pHbxDjEdnLXDRmSVrv+0CmO
XrvxxPQ1YRFlLlJJ/e6kXMvMAzvPHvdYAk8smF/1Qb1EADul49x4tX8HOO2WoMYCMNX4Jrz+VDXy
igrakaWRgUUz/op1E5gaF2BBHWaVV/Ateiobc+2c2wyzwjxtyFJyNEpEcLsrT96SuM6Xsi25SGab
fCmTe9pwi7rqNq2td1skiPiIodTKGDvdXG2V7K8jSXiEMuMNtVgsXxREilulwnrXY/edI8QMbVGc
I8JVtwjr2hbwPYo24mCHOKi9d2vpJJEM9o1WisChrDlKQr+LdANDN1yzaMAqOjvZ3kQoJnMDOqeu
bj1YhVXevod+f6g0NyXHQoe4KSXhDcmpb/CNdZ2u75wEiIbVCMyS9kZq1QcgzP5guaO+KoVm37Df
B+VR4+LsK4PVEvtjHfwc++oxPoHJoxYo41v8+I9J1f6gSYe0qEyc5Pk2tCzvT3SfPni9+eD4ZfKY
VeZLGDK1R7LWAi3E62DLYssqSx5sn0uq9PtxT/zlGXnEix5b+fXQLoa+ZMqI/NxACGvYyoE0Gk5y
SVnX8sfExApt2LUV5Cb+ql6d2flZcAIZTSJF0mGDJI5kVH+LnihEV5LasJK8mLHbeSamDBgA9g+8
GulW+b0MROgeMz61o8ZfumQngimLNrXIz5o2GAE5T+cB48c+EhjRUj9l0dL6QY39h4jS3l2buHOc
1u0P7BMPdhyHG8TcZNrY2RuRlciIC3bxJTQHvcPXVeeaFww+Wa+1aaUsiKdtrnfNqyRGpWu9zcTG
/yErEoXa3fnAtgO2p2Lse7c17NlIwec96euEmfHh4wsTCz/MvYuncMu21ls3rXfvEGi6ilrzmfA+
psuW6DOthTDVeWdpl3dTyADvkggqe9JXkWaTQqsdB6ZXD+rblUe01qqsJ+1Jwp4HZpUErZ+82jnW
8tYeTkMpfuIJom7fJeW+zgriLxuLjXXkU8OlMdQuber00oD+vX85CObhJVsc1Zfjl+40nU0a1f94
3uVuKpIrdmPN7vKrLWaGKqEY8Y+nXh4UIStCaxTXl1NeDg2NCkZyKFczai7ahlF5xGkLFJWi+toa
4FXYh6GFKThRSCqH77hgMdtN4pWCxyk5SFLTVobWHSrZna2uPXiUfVYJcN2yd17tRH1m9fztptN3
Y9KG7DHGSt88AGb6nrOQkaCKH5nEjkW8bvyOdJ6CtYJtYJGbLeN7ggxLcTZoa/1UTQi91dc8IzHJ
EYAipdSvm9oJAA0T7dab1Js7P17DLdUZOakpZ8sPtejIL7fmHBmTGho8lL3b73u485cHLz+I7C62
82A/NdlSIDeSjyImXlcQ/60Gq2G76q7IFhzXo0GQFuwE9CpWJAJ9qdqD6BmZrj0q0pf7NXv8KzQE
WZffVbYudjItSO6WFbZGqkmTH8dXGSJ0RHGszmajeMmtOd7OLrK1ZtbLFZy/99kjyEqZeDiFMvW/
P4z/3HKo/7GUivgSjwVCWWVkh2lAlmakD3mBb0iaeAPtL8OhBiceOiN6zofoKAEhdol+8u32TyzD
JzcZ9zFyZmO8KZyAPKbrwRQbTLhXwGp3Kp1Ppj5gQrKM60hrNpZNi7aHJFSpXYKKWPWIw9j0cG2w
SSGQzDiGVRmtZW1sCoutvpvcgWVQqNw3neNuOl97b/SImcEtb5LR/wIYckhkuFqWCLTD9FUbBq5P
NL1uH10Ef11zN0b9qS6bGwT8W6DaK11o7104BNT+WOI3G7tSq6aP36Hbn8xmoTzAy6BGF1JNAQWb
WuLWK0lJju9L0jH3IGtv/NGgpmmxkMqJ8baOaus5FaZCrb6mob0rxhY4WqMz7xvnxWiURWMDtJOW
Gl71nWJDjY8CHrR0uYLLJn+sIA5aVX5FfhtFsMdpstgYGuGLTlxuqKXsLyDUGWfLbSGh5d1n6NFG
QEiP3KLOb42FXNfpKzKcfrKabINcuwLvJ49G11/ZDhUBr2TzM/rVDZ74fDWyarG96mCUI3ajWtUH
aRdoFeoNGPFrclueqtohOcfKzmnjVuuqPk9W6e1a620KwwcNXi1w2/iqghFnxzhHZe2uY5scL6rY
V3Pf7aBgsL6UKejj4oVIzs2om/RUElAN+AMea2vXk9O4Ug27ABYcXPoSoX37MLPcX3nEWaxbB76V
tKan2GbwtlQbBVrzFlN28KC2sWNCHS//WJV71VlZs0GF+CetEKdTuKUyCYnPGE4IDt7HsEf2SWBa
UNKDtoZ63zlxjOwDdGsVxl/TZPY3icXq0YSMljGN5RDr0szGjtv3j2mi2MrQGrbK4bWBp512+ffg
yBfdmnaoxf50PjDQXsuqrW2gVjDC4VDMD7nRGoEvem1tjeBQhPbkuRlOlBgh1NQbaBvtI3CDPE/u
C1ecI21cEe9+p6JaO+jdq2XJvda99G5yZcb1Zuibg8it+7ScKsQEOtrHniTJJpEw8m2El+ZJQ7hf
NekZwy1ipPCUhxL2mwkHFY6lzNV3MydvUXpr6s1LXoEdKjGWLjHN5nYAGLy27W6rhvjaV2H0Bkr/
j+5kB1Ni5CGCLoyePb6IJrxddBAAjL3wTvdHP4hYiji6fEDv9WLhgrHH8iEyChABA3M0bhRwM7J1
H4q0PVhd9ZGRdIxZN9QJjCLjsMv6t9jyITHO1meYOsXKRX6/oBwe4zh7KOb6J2agMObmBwUvhs/u
LheMOS4p3DJ0KWF+zsn4iZf0XdeLH8/XT11fk6buvk+g5vvZZ48JYtEqgapW1P6VXhVbZElrGKSo
8ZKV8dZaY7pHMfZI+PxD3qyt0Nrw7XqqxHCXe957HWbJWsL3oZBP1CRwmBN2+r0/PfVF522jqbrC
QcjFUpc/nUZ4s9HrKzM0n1qmgB5HoeXj+wSltNKncgukczslbAXTOTox9W2ptt3lcCA0+w9oOVDx
/Zor+M3Ub3pWb85U3lTzcOjG6C5V871jsSibqRT3lD3sJnCGbBGkDvwp2nkkKlTaoG5865ToYlwl
pvvQpE66bqeDjeCWiq9HdVp/G4RPZGi9QgxsbFzWhoL4wdXQGNi4QOiuq3zmv52l1EMmVtD5xolY
8OC4u1v+xX1RP/q5D5iAESFz4q3RkQ/HviyY6oplDn9C/JaCjsh9WQbdpGNeSv0nY9RPg8OdBe+C
bZLRs5jtA/3zWy/5o6Q9nawkBsJka695kr+ZCYT0JPUDb86e2wh54PA0lHCJnSI5X75IXc6lX/+w
+HgqlgT2aMyDtAPu2Xi3DZEUq2HyqbZrhrGGeMD+o9VWkxhf4HqjtQhZs2uIU6lIMU1m88nQ2Rc5
2TXtMc6lVrnJFcOM3qwNul2wn8VnCKieXPjbZNA/c9djkPeb20inbQvUczNV9ZLvyj+wTalgL9vt
alIrga/02qkJ8dYz/4ZP/6DKkkifiHKINpIREVmUjRb9Y+RBqGDugJHrYIS3n+zGIYiuobqjP4Ux
BQ41/LDGfe7zB7tX5OhOXhAOThVwbeGGxXy4ou3EvIIgKgBdHbGOnK7CluwANn0/9uCITTN4W3Dr
91G9NMp71W/r3mJCNYzPwgMjJVHHTXZ4sntIoAAVCimaG5gm+R6hYraS4mjkOGdyh422Dxay6Ceb
kivrUknxSXirWOFrt2fyMZsKK4lB67CEtZAY+tusfxRD+jzRglkVWUidYRkhG/mmjerDMZFJ4gLb
OIXSr72cdSjJ5lDPWt7eWNkd42gXAAFj3lhgoIYBen7G3cr845L5qa9pe20dtGwQTFKgJ3mvYx9g
NaGnXhFgrCLaN45uXdgLAHK7pfSaediqPYDoIH3TJH5q4awyYrXbtvNfZjHtzKH70zeetUKaNvGd
i85u7t9JgyppZz50zfhSm/6NiuhlAOR+pWJrC5j9I2m9+0KjROnECfMsE1qSTJ+EWO+TGXwq27yf
GQH8qoXUmNLnW0+jgVPLZSIYyGWjvu4fwuSTsr3LV2immI4P2TTekC0zZefJ1+iRLlW4fHAxAvcZ
/nWku/e4vTu1jY3qGfbNpup4AyoW7gqxBTUkAqX1ooquNZtwaJ9LHLIbfUEVNUFT4OK1lI2wwf/D
8uYJY1rPSkgLon4GQZ9PP2Pc/Slaa9slcDWFD8c31B02kOFWlGZ1o3f9s+6zf+oxeBUbPt6jG1FP
mqrhDFoIGoiiESx7f5W32ZM7o/CH/ZniXrhxnWY8KgEwPI8qHZcmWfcpkKhnUYMSaQaCHuiwFRTI
P6wZAnEEQcEN1akcrSSA6ck/bgGqz3LL8Aw6DEAbXRs2WHi5E218FFl9goZ+H/sVG7Qsng6uX39Y
Bu2kODp0xUgRS317tdjRV3nJ9NRYDXrxNIJh2iaNoAofpyRC14cyE6Qt6dPNVMnvUmtwt0lza1Hn
1+tnvaMv7SQuxbwk+QRXJ8kd9RTI2XqHRfTsFJmxYNy+e+lR/6evV1Ku1rRlBCgsWtDDhrdWbLHK
AyVRhbPKSjiqdZSwKPdf8B+zbiBkvOwXnGi3IeAhBi+PTIaO/UZK944N7WMcDh8G+MLV1Hkbs/S6
XSfMtxazyS7s+mitxvZd5tS34KyCN8Qkt9GxlemTfrZpFNrgN/AqMvKZWnYiYGKrxhg4EddkRjdl
Y4RM6SzZ6710YVrVrcMSNPf29SxZo9tjUChNbh3nC2UnOxhXkK1uSqAeuhOkjk62n0y/GlpmBBun
jy5JFSuDSsC6Re61cigC8soGHYFA0eYKwIi/22EMGsZkYSzwxfsuBha9nZ8jUloYe2CXD9CM107p
TUGPCbR3OWQXxq0HTm7tjVcRnZeAwhhHx/vOJi7LjZEZxNVR+XJft/4Mm9Uj8kEnhbgwNbSRpHlQ
cr8nQTjEjQ3bpG5KuM2eUwRDIhZRAYtJ+yV0zTsLMN0a3u2z8HSI4G75VkXJ2u+f+7QnPa+CEZyr
UD8CNkIy22wto2dt++jWoPwUA8xVAbmd4WGb0NZ3bsKcbzKdJ3OPn8+GBWaBuzOVuYXXQmXfaUlv
zvTvhM0fGQJMtD78tgqmBQChocgP2TRdx4Mc9kUOjz23nMOAw4nRsD2wlr6repo96RCfNJNuQ5KP
hyTz6dHl4hDl+ryfPZYhDjho1yCq0JfhTuuzwE7NhDATlghWO2491RPQk3QAAB025LPUXkGyXSVN
mG3rOpBNdRRRPa5FREHFbD00zVO6mP4VXOZsZiyqfLmduumTTOX5lAvgNlGVB6K4TyJU9o3mnsI+
G2nS8sWIwHIRnHhdhskDuBIWHt4SoojusbFsCO66tk/wAad0J8kq6O/Zx257IUAFkIKDx8nNr1RZ
7ebkShrlLfiRkdWrR6aRl98PKvJfQiTqyaqqbe2L6txm7pwdqJy1PjHNWL484y9TJKmrZMfrfcSq
ZtRUhLLAdFuPVl1tTVV+ijQOKkAGwRxDuNI1s4MLzL8rSm/s0iD0V9zXrnNQblkEdtfHzCZVBUyN
9WYILnPNb1Fsw/avi3Jv9wXeojj1NjpzlFNJ8BUGgVk2FZ+BfmTk6p+lFgHGq7Vzg98pdt0nb8ID
GoZ5dtYgdLcgwPmT9lFFWjTbkqNm5Rb9A8ohSCMOWUM4CYAyMniK26kH5uACT6S5sxKdvC0IA9l1
BPDq6G+ZHfDtueDAaC6xY2rdeTNn8YPpkRDWRGW/y5Na3HlhRCtRM59gn92ruOvZdhCHAQTqKQmb
7WzNcBtoOh4URtl1C1h9pua/FbLoghDYZK6BfehALhsUDDLtBlEByo+xvTFmRV2CPRzinaS5smft
o4nTJ4+sAnHMtefBmojWYLs3RLazNnymHvFtDgrGs8yf8UhfakF0HPoPwebLqVEIIW+4w0BLjkzG
JzmbIytXr3A2lkMkAt3oF2V4tN9Kc0sqeYO4Zd6nU32npshYxZFfBllB9pRZOR51JO8m9vGVyQsR
rYxPRZu7N1rmHqPURgRlZpTW+jdAtyhBa2/kMg8pVJwwELxRHWQn0rXR2jHWmdF7K3YU5dpCJkjn
w7rJVb8eejCGHs51YPHrguYyERbwQIPOoJLNdHtUNOkwHBApVJE2Y1tNGZjqlbG9pj+pf+nSAzbv
4jgvQOIC9+xPxc4LVTC0AA21UrLnZf2b9WrnI3lkdbiZ+oQtFUX5BjhdQM+yDNjT+Ws/s8KNnjFi
24hXW8hpzIk+8zPJcOR74YtPo+I41rraZj36VKQme8uVP5GeUubKiGppvaDmE/Ggk22cJrnqkcQw
D2zd2AJMOZxBE15BAt2E0xK7m6inrkofMJBiBxqgwczD08RfY6jufUo+OrurAUik3SYWgOIdt9xa
ZZlvqklwqath+ZjSexSZzg5yPUDe/jb0/aDkU2O7Xzxk1titiB7Od4pwiHVXZV/GQk8TTvUYhuMe
2cRbT/t9JTMGIr+RH3Ma71lJC3d293mk6HdX1Q+NqudZbRnKeX2qtqsw6p9dfTzJyQuhl1OuGxSp
eiXoxT7JP5zJNBg5jaNviK/QATs8svZnfes9KmcXK9PZVulwO03Nje/jG0eBtEdY029ClKxrwLly
RyL7V6YTp0s72Fzlwm3u+sY6JhB6N0WXbRvyMa5y3XjoyCOmq0KjEGw/JswXGlPtlmIFn01HwFpl
pODQ63ZdMHlaVDTWyVi8O57bbaplWvLikXHfv0qZx9d9vsColNxozJj2yH6ydoAJVoX8phVXsftA
eIXRd6Wo05WTn5Pnjq51pLM90OyiommtHcUFx6kZGSDC7dqj4zZUOiz/QYtzG/GF/ELaxSYqB1tg
OFO3I8dCouYh8cI2tF2VsNjU9edZaF9tNFpXsq4OrfCze+/ae9THuDzKyFsNVepQ74weHPPbAc5+
W6XzXdQ30FeTIBzj8WacgeYvOy4Jq8wEb0W81wxSqjmFc6FOVSfbnWeipE68CC79kqfVyOrF9oR4
daR935r2Z2Vnr1EBPtdKJ7FlVFPuvU2BdWf6WXpEGkXW88yCsyo7++QUDJCZ5a0pM5FD4ZIiENne
YaxfgNyNh3CRSQu7+aykaq4KQLR92N92tQnj12CJWfUUfOpWIx+rg9IS2bu4QyIJsSTaNPg9Si2/
CYFqHnQ1TWfdTa8hycJ3SmBxObM4Uzigho3FEkBW2jAYi7hv9p2lS/YlBA13VOjXMiM5KRokC+xB
gh9Ow6+4oMU2NgR5OT7RCWG+C+kvBcKAkd2MQ0BxZDfa4Y2mRcxZJpeBp9KbaXIe9IqUZSuvDv7Q
Wrsx0h8SelH7UZQRS1NoC7azoHRxwtHYvwKDc9JcIwzEqD/pVAhtS83bjOwgPEiDfmWY3kdaU3ac
WivfksxG8zBzVpWu2LVAh9OtvuP7Xpdr9F3Z0RfJsz7LOAi97kPmlr+LGWlKRyuCqaVCFsbdLjMh
feq5hWYtI/nALn15QAdClqzzTjQRIOih1Lb03lvogrSBuAX5JRG3sinAXQ36eu7zD2U3+lnvFT7B
z1DY2XMe5neYRT7tHFZJXWgUYyHItITRNAuKZbgnhHxR1HZtQJ4wu18tCF3nq2u7F60hqSwhdCx0
wUPllWHvGuZlUbdfTlSwMPVdyT6wPg+dwUyproaqnjeqiQ6MU+ymyvhlIBNlm5lI+wo/3I3LjvMr
8ToYeknyVlfMywXl6kTDeZ3LDGqnrPamZ10JlEkHs2FtTVZdH5BrZrJ8mqL5HULidnRpu9ZpthEV
XYyke4XTmmygj75Jow1xP9A1YYX8PbR1vstkiXq/I9fLTyjaNSULZDhzmLDdbaFxvc5DLxHdSkau
ljdrkM4XJUnL+09pQ7jHmsHGrayZ6rB4EazuA1epRxG1HQQtysRWldRBX3WPReJ3205COSxD2wzs
uMdmx+Ck0iy8muxSBKmMn3DlFWujstDOGqZat7NWbkXMyIeWpNlExG21XfHTZWONUMq9xelq7Rx/
tslU4OkIV56zhCXgMJfPhEKA9jB7CM9udaNEQ43XmGFO1sOjUGreN0GxuDVMjgBCBKNKi+oQw6fj
DwVudgmmFUvE529E7f/jmHGxSvw+8Tc193KsZimE+z3uyqOels3fZOPLc+pL3PrlSdTxyQe9WE0v
98OsRoP313o6xTx0+YXk9+bv2/z7CPhqaXiH//Nd/H2Tf1+R+U7Cc7q87b9HIitMA7fB9XJ0WrDr
l9NcXv3vG7m8mgFKr9j/vnCtZSwhLk9tMmdu//7//p78cvT3LJdbwh1bvg9cpAdfvUeLPxT4WnUo
F5vvxYPy68u6GMP+ccy72MN+n5NeTMm/z7zcuhhafo8R4bkeF5vy5fjfM1we/fvLl1f4x+/94669
WKTnxSytX3zTyWKhpiF2/n0jjbGYri/n+h83//rYfs9WLqZtY7SfsgtuWmViAjMvznwLsb8vP9LF
TB5f3PD/+9jvUy63yo6on6z0t/84fvn9y7HLSX7vzqxC2ftAfrg8+vvA74v9Hrs8Jb/47//tXJdj
/zjN5S4sLKKApR2vqYDsfs/398+93L+8XNnX6bz+x2n+PunfTnv5nWz2r3zZ1zuncrDYlizLdEtT
7L646y74AvvCMPjfd8XYAWf4x8OD2KaL19hfKi4XXMPyS5cTXX7845ioFKyp0bLXv6/wb6/6/z2m
X4ARv+dCX9hcYTu7HL6cxPrLePjPu7q8///x+D/+nn99WAPotp/SfvOv/4J/e6//eprLE3/f6+U5
l2MxCrLN4JrfJNRZa3S+yAgvVrFy6Gh96IUJigP4crL9O1wM5rNmSxzNp9iony6jQUUJ7wq0bnUg
JJPIIMqVC/bDWAAgKF/V1lmgID7FU75wH92CC6H72x6nBSFiL7eo1rUWW2yn3qgFNsLffGMQDrgS
cEjEAiTxl7BZCCXNgiqBpU0Y44IvGeGYoF6ItnWozlKvTvaCOgl71swS+skEBcWChpItWBQz7dh7
0IelBtgsct0pEF6DIs2AE1XoJJPk46Ne+9k2bhBFFGOFuKi1V5NOhqZRsEqKslNRNTERoALA6FzH
1w4qqFO09GEqU9IFKW4KHS0ATWw78J0SQQBLYbro9cbKuvCubvrDKECTu8Ms7izPMfbzwDtz2K6O
7gtLE7Y2XaYjYWehY3gy2ibQg1s4V5oq2OrzPwUEi+5FT8/E0zhQyiYNTiek7KUeg6kFof/8BOL+
UNb1CZVuvU6k9dYMzVVVTfmWBVSysZnbWaFcxxEdqTSm7MaOvQpkeZji/pqqBHuMlDKgJpbwrlRf
CXOJBOusZDs0S1RTZ+5DL44fI3qIc23ALgs9GdS0YaQ3nTM1/kiXf4yn/Dd66ks0ln8dTVm6TnLO
U6aCEMp63NE7uzaUiBE9ARWZ2vilUT9pyAJSCFYE42x7OIn/i73z2JFcybbsv/S4WaAw0shBT5wu
Izw8tJwQoZJaG43i69/irSrgoh7QDz3vSQL3ZkS6O51mPHbO3mtvpNGooyIjAMmPf0iFx5UWtNOb
fhQ7auMXaslp37dmHZIR/CPTu3L1/qEL5Hc9WskHx5jnB9uIUbWMBpV5sYQyyj96HSQ7xvflsTFo
EDRD0u39xRoPQhV7H43GzhZ88Bhd4zH37yeCco9+z5ueVl8kfEkimyu+6GbvJDIgEcsi/zL2CfYq
WEvK5mSfGH9UBMG5m27WO8jOPHVTJMsvI2zK5J7xQCs+lCGjS20P3y3hEKHN8guRAerNNCOVSxLZ
hMLMBOcpeWZMMULBDzYY4WGaId9yBB7tJSdcy1MzQxGi7nA4qdeIQD6wpgVgCYRXM2z52Oe1PJRk
5AQvOhwmPV91g4uOztiTTxbdzxZAodb/agrgGWSrfs7a2CvfMMLRoi6z4Dl7TnKdVFi5goQwba5C
PSX0taflLWhnE/XJ0TJ+ZVAhPgFHeXIskxyEzLxfVOSHzlxso0Q/zZaPPy04Dz7Vd23Qec11R5p4
/p23FlCNlsKYxmOzN/wXyLFw1rOSEFAimrdCV/RCjPq8sKTDcQ2mSy3rNp7oTpRMXwfz020FZc8s
9W7oHvu8fUZMX4QBnUovaN4tpS/M0MqQXJZ9ofRLbUZOKGA3h11kEomUa84b1kQgalxHyKcYd2Tk
x7nCMKmTrQcvEy9GRlMU2xqAcEy+5MFtqwx6gE9el2kNR8tBcFkU82sc6M8oboFup/VPtrwtdj4i
U0u+wVMyu7ef/TZ51rgPrqtUWXsyoK296engU5Hqt6VdNYG4DbOagtyL7D9VgZ7a9N6zEar9tLzq
IjgLmx8rrfHGMdHfwbvKdhpJi2r6c4Q+hNbUfMhBJ5PKXiXH+cvTBx0VTzlhEtZQMRdSM/k5xnYc
8Ax6dBIxSbB3CwZhLfQtqyKoHC3MNuaeCAmhQR2XfWouEswIhDDYLE6gqpMNNq02VJwRCZAvpMTv
04POb/Zd6Ub3qFHUbiQTPFxHyN5Ubp1qYCMw6DgUxdsYD8WWSPpVGU87ou/L18a1nJBEjm0x5ek2
zsdl63UmDZk1VgaV/a43ihcvs+/1tDanX7XH1LdNc6yUCCJS+6c28p8ytb/71qHLAfxwMF3oJ7LE
MTNQrpEUGkKNdxm4MdVK5vjNQqUwleg6x7l+NLP20pI6DlXj3Aw0OnsaVjbMYohE+6DHemcqu4OO
QbT6Yja3zK02ae2JrSNjzq3xdKotHgpkD+dQG9GL0B5VXhxm1qljqi57iXmoqC9lTmOL0OK29T57
oIn1JO4Sotq3wiyOCbBwOPGAOoeRrEmiiq4Uk/XYq8S25am7G5wMXfuo861nMLtB3Ef0jwvsMHKM
b79lwBfp6eCkDpOBEY2S9A5MvZ+EtRykIvOkFjZ4h/EmT6rnajL3wioQoifIQ+a2eE9dbjOjfoMm
mV1pQJagxZr2AQ3wU+kWL/NCWqbo+qekW77ryXu1a3Q1tIZLr90TcwD/dytzGq5Wj5SV6J2bukFG
U/dMUmuGMp7oT3mEQgXc+5gauEtQqr0ztf8I4uLJa4bz5AFFNEcErsWxFwXZ5dwTmer39kBt4Ohz
siAimvG5mR1Nrbyx71KDPPuO9Zkjpy2OnLpRHxbM+tLRQ2JfzwD83Y9ZTR9/BaDJAkmoX9MmSJn4
lvn3KNNnp53edbv8ZgxpdewcFp2eBlE+MV9lImfWDw2u0iE1mI7nFn84yaNYEKTUS6oBexIqWGJ4
FUH82fv9KR6w5dDd3FV+ifRDyd8eZuVW8YTdDAoJQyUYP5nILQxBBGZFinm0eoRUdZ/HJt4XhBE7
TFGHyQtO74R2rg0y/1RPjOkxqQF9mklTSFKezYZ93RYD5+UIQTucwuOqo26biFRymV8r99ssMR6Z
49vAmzqZzWvaEKZgzsVL0BnX7HyPaRc1m2GQXPr4YjWUCa59UNl4nOpo3x+h3e97LgubBFKJFMvV
ZmRMiD+fweAgm0vqr+oF1e/Mfva2U3DO6/qxGIgQYCiESYXVO/rRb1FMV3U+uiGs+ldUIWc7UHeD
X4RyGO8bFX+4JWICgsnI7hmLdxkQeLBg9gz7haaWI+gNL9wbOZBG8KCUDZ1FwoGadqTRnVmSBwHp
7xTgTK7LC94A1DaYgfDMsFyGV0/RllsKn0znuL4tMhokuHy4mrB2gNHGT7VX/DarcaVUxYj0enhO
acQfu4SpCoIeiWsBjwG68yrW10i3wOQN0Qc2mC1brr33ynYve33jdMGNqhtCDCDEGEWK54vRumOg
K8BCXeaoU8kQNzbOAoBHO1xkEltCKXEQlKistoMtg02Ph50+C5NVclhLQq50jpgJDfXG7bv0Qemd
ijz1xAOOSvI++DGnYThbswph+7hHIiafDEGstRUMH2h+N/NspNhlobf3BGBqn6kGyctWgGSuoEnT
MRUp6rrdIptn8VCEtWgC25jxGbM+BKllTpKq9k/+Quw5RX3DE3zQDTpwauN5ZHlC5qmy9CzwY+l4
vJ0IBIJFlD5YbD/bfmCtQQRnTNie47T+A8GC9rjFuDx3nqPevyA4+bImVClL11N6YxKKUn/PuPdm
IJvJo1iMabLpIL5QghA24t7Yaf5Crf3ie04TujFBZos9fdOVYtji6+niBzxqCL7O/eEzJtA1k969
EcMOqr0W6TahPc0Yeh29W1eXTJu8It8InxrMK8Q+i9M/eh8Ide3WVrdh7m5srGl8dutxZ9nuRGFF
0HEqOQd7wx02VIa9Rn7n0Btn5vpFS6w6MGa7bduFKeaS6AO6XKdnvm351TMKoi9Oym3o5i2yV4uJ
v+SmMf7Ykf0J3P0UeUwH00RdN+JSNibpwQli4qKkEF1IQt72uR8GmHKyxb3phuCpNIZfRjtOIM7p
FO2QvG9nnNIEhTQ7aEp3mSYYzqzad5I7rkgqflgcoCG6+WiFgVo1QDRm1slzI5CMTk307I8IaFsz
pu7ElI9WFgO4j5bDBCGAOIXxynLUhNGnlfuZDWWy0eMcwiax98KZn2wT81LGCky4wrlIyXZxjV8X
Qcm2UHLDGTGxPJQg08cyXTH3eSaO0oRkNba70uI6iVEQ2wHnHyvzekiyKcf6mz53Xw0YAwIbGXJV
/Wb31xB5PXNiDOAaj4IcbE0Q4bpJ1RgDfXyg84u/endHyDJ5zsZmONdO0r/rxPmyPWPeR7Z+NGeS
vhSE4TkuijDtqAhdyNxYumYA+x2GhyIhhocaX6VI+urc+eOsCYjeNPwy1P5r39ykrWuHs23ep6jr
N0krt3nA7N4IuEuka38CRPlNmS9hFaxPjj0e9WwHTB6sh9YNkE5ZAaJiB+tcXrvrL+zS1FVbBFjH
yc8ZjNtzaCGKlJb2qQOyJrQCJDyIO94yqz11ZI4YCBTJkYV+VzTPWVHdJKZ3pbt2u9TUzyNsZZr5
drvxitXyl203NWBvWgFvjfiZkSQ15ZJtGVjhE+uHe1mN77Ifv9NSHReG2p5tfaDvhC7tjHlYLe0m
mjpsfcvIQICbpxGPOpf3A8NQUGjljcaxZDCj3NRZ8J656E/QPz1F6mEQJoNQju4bUPzk78iIRO/q
pgCHLoB+bnJo/N4yYdQw5W3DqUMDltgmTAUCMT7b2ng2g6Hax8n8gMMNGtgk78soYBCekX2jlzc/
ePDptSMyKeWmYo4cKpVRYFNgehJfUkZEwDy6V8jGNrobDtAm0Q/hei6eWxyghPtFR+7JsGtAl0+Z
xUlMI3jDb1DtDJsgd9IaYkyXVo/PL04BpxFpZldyN7bmm1EUV3432IdoIlp8iva1LjC9tHJAUqW+
k7YH2uqcqC/whFNgjBJOeY8/ph1vzfxEJe2ejFV5otMAhYz2eBmPUOvAwPcRvBHXgAbPz37IRH5L
FHHKBMzhaxkIkQxsRFfzay3SYhfZhwIMyabSVbnpcbV4GaM9MbzlFRP2iGnnliQkJGZehxYmGHE7
Wlg4JXSmQ7aKr7z8eZp4ers1gtZmpOTQngoDv282DAFIG5DBlah/moiAjjxpLipO9k5OFEMwT9dN
bn8BgjhClR04tKFHbtV3Os7POSq2Nf0iALe6PkRIRoJcx1Iax/5Szfs11m6e0xitp4J/nseMQuso
JliUtA7SqTJMdvC86YWk6Q8xnWdTomniCOZyrHfJ1CD7IJlqtfGpszddbf+MDqaO4pm05eqA8O1D
omaRy0T/JChPudP8ACJ397IufrICq+8Imru1k8sSI1Rt+SPs1/m9udx2CaEedxNPU5biBafyZ2pH
e9vVf0CyXKIAn1fKHkW2667U8iWwpmuCZVFytJzia6e71Z1AV8b0TzK9ygP7YPwTwjmfC0SXuyKt
hn2KgNFj2Ezm2/jCGkUNYjWIXEbh7Trg5fzeplwGUkZJe7MK8xkPqrFNmf69CBvtyNhG9yr5CabX
1nde0c88yZKo7wHqiovOIuwjAhERdaBIQksJK8qh4GVtotmFxdR23t55Nz0b/4fzMkH944J2DzUX
b1ONzr1R5OCUhfOm4X5Y8ai3C1otvpkgPmMheIrB/1ur7k3ESU8pvKEC8Liz+DpsNGft4ECpr3E9
avsuSOL75peNd43eHlvnPCX6vhCc1LyOGI1sbJEQmG9J19ub2a4vbjE+TegU9nOS3mVSn8FuGxuf
maxgDLvlEHgesXlPs/NofSKl/pQ4l3uTGzN3X2TiPdpeRYJcepMEgLEVFpRivuo7VkuMddqfjr1j
vg3K/TIkkhA+1wlT1R43Ls2YjOe/XFKit2x9asl+ar2bng0gEGkZdsp6j9bDq2/EpNCh1bDqc257
xHjo/rtpp1Ur8EIoA1qGBLnWCFDHNF3EIhF3C1XMUNXBcQEljrKkuKoj9VUJfd8khMT5RCo63fAo
C3GNyILAHAMTS4zU3mdiyRszjC259WC5gI0h7lQbkdXfSQmB082vOrzFZu7+JH5Hn6rrmq0orHg/
pQd7bi65l09h1xanRpOqNZjNrq3dz9zq4c8yiQ3cdJfl+G8z5XwlUXXfpe6Ot3A9JMQmVJd+Gc+V
Af0m95BupOAvRuchUgbujOjPUhlP9upZw7HzZOQfGo2Du9ihEZsNNZeNtrNsto6yvuWgTnaQPkLE
iU91lf+oaL3YSfExW/o1r7CqVA5O455cLj8dL3M+3tRZ+oiF4pMS4tNcZc6y1nu3mT+GJh43vsmD
3CiDPEyWWoSLLZE3Q9imUzkdJrbMrTPTmjVT+wrVOt2E5CPAErTOVM9lERPG5z6U/ig20jTel3g8
m21wlQTVjc0WDhSFDKMaicFoo6pRu3RM39KiE+Gf1m2+Xaf4ipomooCv70uj3SBhY3PxcMdEmD+8
Fnj2uIuwvXp09Mjsaq6donxEDLmpJBqSCvXLTG4MjfjoNctQxboD5JdllNcpMQ2MqRHTG3V88Npq
DM1QLRNRkzLN90ssr4u6+vRE+4F0/FaXkb9LuU9ZIa+4HeTOGLZBVd+kgx8f7C4L5TiQMW9UoZMt
FyNaCch6ObQuQQUDpB8eecbOLULfZnWhotRHV6MwX/XUk4/Fbv1QjRM8AHWMV0wTp3IqOu7i6sYp
XiDIbJOivusS9ZZotK/rLbjMrb2pKI/2sceNQi//gt3vQEf8LZLqQuf2NiJ5lVOCPbI7WTs3a64L
UT6qxH4vJ4/cB5VQ1o5kJAbLLhGKB2OVPqJe4Dls0pShedwcOY09qrl8a1T2zen3afSVOkn8IA6c
7C0EgTe3OXdN9E55MJyShBIlolF/JiB016GjChHb56CY7GNnCNp6GSlfmd3G53I2zrVsDALRzNep
XNP5BrnvmrTaorQg0FYhxMFQQ2dcFDlBQzdVbTAg4B+AYWV8c+7dzIN+EuSoHafFuDScyk9xCV4O
t9iVTkcOjUa3d+beCJsM0X0zg1/vS+vKKNAyt0sbM4mQHNT8hEiUyDrMc9CeXMNHjj8HfogDrHww
ZpK4U8gch7/+85//LyqPGeuS8c1WFmmOFrixeVYpl2N8WR+KxN/G1fTmi/SGwc+wJwRwxuw5n2pZ
kozpyw+PPrKFgXojncE48nn2i0WhOoiITp9VhhxtXpai6w+aCr0beYbpjgZkqh6bqf4cFAioFHA4
3NbxJCwdHGT0R8oZ2EvBaKilb7z0rUYuiYqgx5tiDLPCwkRp743WL25gFg0VdhlFX04mwOZ4tNCh
KokAi3xiIsEiIvZC9XmFc2RtnhuINv2jjCQBVDbmF7HJZjbhaIhOzpKeTUHHSgX2a5BfBqQIeIRv
2vXl0nUC43hWi0D0Ywz8F19AxPCrIyGoyNTn7LyY3kPZ3DYZGAaUNY8VmZH4KFCcN4KWprzFw7jp
pP/TTa7kYQjJyy3us3V0EBjk3y5Tdy3MeMQF4bAigmreDaaClYzusY3baVOTy0JxPbKsnVOlxW9A
ctnehJ+CTrzNEzqhXkSarGx67ixHbuwZ4x0IKRj/+m0qe8qhKcPW6JR/xnTpb1SuiP22QrIsmjXI
kgcs6ccBrqpdkJhv6SxvgvgPKiiYiSQ+sokKFDl+xfaYPZbjS+RgS9E+Z7QkRh5bY/2eVI1KuEaZ
EWScnSWyPBgyhyw1rdecdF4/V0Dqclos0KDcg5Vei4Hui6fFhTP2k2eWr33pFzujw2BA9s4boSuw
wnz7kK5SuAxFJl9izKHdPAo6hzSp0GnS9sT4uxTMSrA0N2ROLIZ3mdw8P6AM4rfsa4dZ2N70vc8F
Q2I50qqE0zzh3eC3+pXxpibOcIYDYQnoe5h7Hnl3i36yCjLVTKfFWQzpZ+PQsHKbnzxr77qgGo/F
vLqLCjwjtjipUg1IdxhM9QvNJynzz4EmH0+b2sBsSsesqBMSD/RaQNvvrof/lW5lfOCnuzuzRLM0
2sjb1tFT9NHSYcG4ZFC7qjPGAUyDGCrjApoexch9BOYFyBzNzsE0SIO+aGNF0JCdswsqt6PmZ+zh
6dE/DS0dv3QZSLgGo7YPnDiHwdFtEc8Bv+vy4b4tGQL1bs9XQ/gQffmb2IWrMNC3mUi9tUbamtRS
zSnTWGg4TR2SVoAdGFLzRjF2x1HKJiZticcmvamEeRs0wjkIc2j3eq5PS5th0MirXWILkHwxD4c4
Fv31SL8997E0ZPn04lX4QE31zNSM779agM3h0ojSPrsqatrqnFtLjK/edefofWU6XTi2VXpWkvlp
29G0b5zJuO64i2GAAQtUyD05QLwFQbWr3LX+rJV7veiTm7OTFmn9QsKlc8RzRnKRqOcr0a8zoc4k
uMgq8W3JvKOuLdxNPdBWEwm3hTEK+5p5Y6lYaByzPPelLLCNSauKQl+ElQ0lwh0bfLMs0b7x1yV5
W0y8RD6zhJ2ic0MhhIOKrj3jr31VHtc2spQHZS9HQ8Oy35bTC7EAw6Z1eUk7x2A2xR7bGiMZz9ev
buBaSMHLs09T8jqu701aKNxRDLr5VnbkS0F5BImwi3htq5n3TssWaq1VlmTWs/N8lOBZrI+Cg/vG
NEpjZw+iOjAsdhK32gfIMJNE83rtp+kJ9VDaEXlW8ys4hnOjpYaakNXoKbFWVDMjogWAwJQu/JDx
R5QGV8CNvxrHG7ZE3F6RxL3QOAzsoANgQdvca35sVXCJZkKkVqeuH/kvRaL9Iz4lvYvbptkoNKhb
u22PQ3XdVdzJboRrioUEmaW5IaGK7Qbs+0naODspK1zuOdFYP1Psfpr2Hz0tP0PV3oM33rlue7f0
nnnVpxjL++gT7R6/LcizMounCLLUdmrYMsnBuHjGqC8jM2Zit7dZoomLM96DTvhIFTozZL9DUiDI
2ysW/zvJBTMdxl4hylhqjYVaZKZi5Vx7sGv2ynKa8y2P7VPmRDMxHCazDY4+ohooZuN62huNcSia
9FEZhbnv/DtbGBSG5vyiJwBVvUlXeOqelWYi4o347uKqBwMUgNeZioV3H98kvXovPEZkzh9bp3ek
dM0cgnkqaj29CpvjwIBfbZMEBjX7savd5DaucSXUDmMDapWxR89b63fgEWi6o5t8yPVGDD+jT0O/
yWjB69h4Ijl+U9tFQCx15dH8cJ51xPEwK1S5QwvyaXB07xI5Qw5LxanMsntDNEBoXOg2cmlqchzp
X1uaMx/UOJr/TfVrOuOX0iYVizceLfaeQ17VsD6LLxzlZAC7mEvItUFBKLsHPlHGXYWvqGvc4pA4
YDyXdpsb2bE0YQt1kXPX9kF2VaNLDp0WPhJewLkJrrmPqtBq8dokahwvDdYs0SFkmUBnJcPnPNe3
PGEzqmBng6kkhYlaoQNp9nNW92ecZXT9g6y5M5fmJ+vRgqgke7RJRgmTltZrUrsQ+loaJxjohtvK
C9PS+KbXPn4Y8ZHpKzJ2Q1x0z5htmapvKeGDSsHRqOsvhMvwrVjmcoih2t2m6x8u3bfSCOTVX/8L
n8q3duk8NLnHp+39J8AF07FEIL7JkUDQIMr3BG9DFuz0vG1a9uGosZ6yIc24D8zXvknGrWXbMoyd
o0/K4FYswWucJkBliLwM676E2B9xkCnHhVpo0011e2qn/knLZjnYGJB2hJ1ephyiMZscDuuuaA8s
HlzEPhYl5eP9tZjEUcKxx3qo7Dl55fXO6frhohv/gbS1LSHq+FUbq7uoQDWbPAVJye8jgCcEDufR
mN120UyTnzYjjsKvcbBgkkrG8uSavDheK1F3fDRtFR2SCYN1Dbqsk7clE7EtFnbkxCjno8bYa0as
VmH02xpoWYZpK/I01vD6Ku+GaV+WLfCw6AKU7Cb2OKtwLEMH28CLNXL6MRZ66KBpKHKmX7ZcYGzS
v7Oc7r4dctowHiSOmfmn4LkUF0RzGngzI32XRbjGU5e4dlWV8d4owL+1lv9HuhrvoXqZFEoz0VFu
yBmFbY8V33GWH/Kfj50DnTX7Iwnw2i1l8d1OkDRMqaj9DFT/FVl/o9M8dzliCsXNZfdPE/mBQYfC
B5/mDp35s5XDNZCB+Ba6wyfvWKDlAhs2ui3PdtxsCuYvOx17pwDJz1WTTc/WgoUvbgym7TUXQIof
uAGHITFCnCLFfooIIRiz4glCBHNTiZMfGTlKuvlWO0wPXBG9J3coUNhVwogA0cFWW0N3BPDmxQFZ
xmnW0W3TMyCW9CJya0KqI/k3sUG9lpX72y3TjQBvQJW6TaLkGkNyteHuNBAE9ftc4NPK1+qMOcqt
lyVYuvMew6Z2jq2rThbEpKGcHo15sW4GtEB2Q5RsnR7hUrgU786vnTvgjGFFGDUZsMOS8zDgutlt
WLaInjo/uVbM0ui5fdpCqTP6T3Z7f94bSgXbHo5yIBLulvS+qOHyxez1dXfohXXyiEva5ACSd4XV
fBReirVuwq5kG7+xO3zmIv9SEJW5++3D2PK9iHQMYeLke2/pwdXShMyyckeYKRM0Bz+fXYMEEbjY
6DAwsXW5zBrNMsIndtirTGXPfP8P8qvDL7mN6RfQpqXp3wcmvkOOVW78O/XTQ2/L36ZQr/7cPzKF
gEKaGUR8SsXcGXdZG3EcENaq3mGOauC59gR4IzMJ/M1QLi1HfpOps4yc66a1vqxoBLNUoRNbp1mV
ihG+FD6wsKo5aQLPNVx9Zz5IVlCFeq9k4448480Z0j+djRMblvV0qAE1jxHu+e63kv1r0MR0o6v6
thV7K+LJyZ5OuElwLIW+mQBK4J0dGZ7sBj9FUmeKZh9TqLaNLHbuanNh8/mR9i8DTX+XLMHNhCRt
W1niuyjje8zCyRUMoavJXf4ylN80AMIo3MuzBygwr1pipmfX3CGbc6kuIDZW3sEap/jcq6bdx337
gA9sZ7o1yz8XVx2H0li1BkZ50ANl0Cp2eIxk2W8CcQ3Tgjo5lcHnBqcoPLo4lLccwrx4Z8wjFogk
uKazEU49AQK+m1ok9FZPSdPdOQPx4EAdeBvpdsRHu/XplocdPT8PYO6mZVwepjMMPenk58xr7wk2
x6s7NUysJoYYU5nRrCoOrTIAlDS3ajEtqM16j2sCvFpOUdb0x7oC9THQE04ryDtqqnZ+spAEzAYU
JW21Mxt1FfvZKYpN8phRHFkAGHfwa15TDovFhN9F95QAKoYDR9EPAOInZqDXZoAVgthIt8Zsf3qq
vRWmOpZBMe+URb1bKNwh1NVGWBU1rO3xTsXOVyOuY4ddc0pHyTjsT4DGoSa4EOtO8Ctn9UnzS7T+
CxOUw1TFzErya4dDaRJTRkyxfSuz6TYZkVSPA2oP69TERbm3aA94pXc32ZjhaE91h6Y1r+DKgDbr
7Nd+gnfT0jB1SzArSmdhUHmXanEeIyd7EOwpe18Oh7xbDkFjXUU8yYWfhQOZclceyKQsoxuJBS7D
ImG3k7NFRsl/+THFToMupodnbKrylNagqrW1l0pRldBsDEh62TRGcRZT9xNl+ifvmVVky8ZqH4p2
GFg0M1aY+g3d/U86ub/DGioK6dwxi+ZgGhPzshmQYcup3Uu+aMkysMdARvPMuHXq5Slx5Usmp6Np
OydMme3WUPY5HY0VL4tGhyTa0O3x2p7/oKXetWbDA6PvQh2IvdvyhDXHLyTrd0X+JZwVcJCfaOre
Ywmz+f7q1yUKth3oA6xO1nNQd6iRgvdkwHXOpPNsgEnYILQbEM5OZFX7j3itaHCX/rPZ6fMQ1bd/
ofz/f+rB/5B6YJvCl39dqn+mgP63mNKbz24uPqufvwcf/OuX/hV8IN1/mEJK0/PosZrOmlPw75BS
GZBuQGcncF0TyKVNvsK/cw+Cf0ibKkGSTup4gSUIK/h3Rqn8B0oHx5KeK+GjStP5f8k9sPg0TU2a
bV2dfv7P/3J5fdPDuOebqC3JDxaCv//+fEirmERT639X5oBeOskXIAbDCKZioV0qejBCZpjPRhnW
E1DWvIjckDvQhaAwYq/MJVoKUGQYB3+CZMVsKodOU7b726X8V6Dq3wNUrf+IZFjfnHSkbyK9NXFi
eSS1/v3NqSJIlLF489Hohysbii8KM4veuxpvZ0XTTpTdyyzkQZT6YJU0AxsPkcH//U2s38J/XqE1
FQIJk0vEnG3/R4ircntTt24yHWfVpgdTUwa2DeyXmVBRhptPnIY2Zexcos77/cp4Pu9cDYjIeDVz
3uLK2hOB9VhL2mKZErRsmU01ZvFRqA9hNBEwMd6zgcIw/J/euPvf37rlmURqOAJULV8wibt/v37D
MKPgm6U6kpS7hdj5SiQ3CmrHORZRTGFPqzb0y/RaJriUY7NztybdYW95T+EEbzgS343TSCN4vdZL
rle5Fvuwp9bpgzjmbu1vnbF81pb5BNCwIzWQk4SO3rlIQBxKBYWOl1EJ3NVAj8dGM12b2pXiPrQb
nrtgfFs/PdLPpINxZEILbGMa7J3pcNqd6wypQJEve795AHdj47Wz1iIO2XWSYdWWlL7oEtmyITYh
jvWr/GZKux2a4ZEoMpqWGEL3vW+vECgELrFbnfA2PsaxcWdMMUzhmp8pmJ2RnEbzIXd9kHv2Me/4
8OAO/c1UNB+Ss7OCQ4QRrzxkJfI/tbh0O4LxyhuSduu465Vcf7pDpOlld02AukEtQ3qg/kM10dBv
6gWQSyuP8fc5O8swg23Se5yDi7e4kikJAS2zgwjUj7bjP6icsxPEdGRcHMEPdjR8xKN4qzma4cbl
ZgHLwI2VAkgxgrWtA+5rTAm6w/wpvea7gF23dTKfxofBgzJxb/n1GTkwANnWbrEUwk+elrQKkWct
+zR7EQi5tqk0jlEws6pq5ywzmx7B0ty1Hlgqoy9otGfeoQo4REa0dML+w+q3TuLfCoGlpO3ngxob
FNpUrW5jkXNEbgpNBvvXkwYZEwaFpvCBAkaj+c9Vamjzj8HZBuLkXctygP/0hOQJE60cX3sv+3Ar
ztyVj1M0/+hMTUvBkWFUBk+DQ4uZaOSwkRDBO6SWc7xyZvlq5o7Dmvb2dCwnuCnZKw3oj7/+prT4
mvQ47idXPM4t33lAY2NYigbr72IT8j1AC0LzHntGx1C9fxYmuv55lZbH+Y7s5mKvK33M4alt/ZWl
3HLtZMOybpfkj2zi85QVz7bwN56BTSsZCHvy0F7Skyc/1w92iw3bU6rbYjRmhhBsHl2KTjFP2gtp
E1gPsJ2M6zFICcr0ojJPTlah5qwttuXGx13JJ4hTZB11NT+KcUL/G3CnIrhjYdJ5ytfvfdECpDaN
xW48Y+F4GjnShpSPm5E2OwopL1z66kA0xLjpjD5/GFtw1FhdjESeqnEcOEV0+8oZzA0WcGTTk00T
HbgLUCyd8i/MvmBcD3RwqNcbQ8t4FywCxHpc6jDHxwGBaHnPNMJD27SrcPovws5sOW7lyqJfhAjM
w2vNE8kiWaSkekGIlIgZicQMfH2vhOy+jutu+8HXEkUWawAyT56z99px/0RUIYLwke+PtqhAac15
TrULJRabQONAO+fvqWM45Heh/TJAQckJLm9UiLe6dtesHL+jDr8OTFvrmA7Dezk5zbrioMYk2Vmh
sseijUWFoRRXb8JMYFMmxVtboA1mBFxtUYzTKGDeQH+Kj9QHkros40KH690UZrbTbayM7SAugUtX
JOm5lPiY0STRU1eLHwO3njm1Cazw3db9zw5FwCq3/UtNWzeuOShgT3ECyDcGK5uf4oxbPhsgQIga
A4bmZBJuNH8vrHQvG1osVcdNMiQpRKiIXxC7Fc2dynjQDfsDOXqxzvLJ3PrcO91EjyZFa7ZJn3pG
KFAY2X7tjFt7+UTojJMlCTpsHlHyjfFLPbJGTCVLu82zHvO0WCcHH+kwhCleXRnONMlpe40wgoFL
ZPuiCDdxyWcEE+FLVMtl6nIdq/TZShRM3Ok+iDeiT3/ZNE7mIbsDuK62yy+iSuGOHk9OZ5koFWrA
jhjQGfc9MRJyKOX52NkbzC20v5fZBHBQztwafYNSJfgJj4eIl+j7conMA6tZrkdfjRrk57HOyITW
tdEzS09eYkZ+K68q7wEMLQUy/DJ1NqCqYfPo0lEhW7Dw90b+5DgIMXpkEQ15BMzDeH8tF4Z8vclE
8BRmfb+2zVGsCn0TqL1CK1DPGOZnZOmQc/GB4ESprlYIiqrExc9r4A3F0MQ/toxwBvtbo7CF7Rgi
Jef6Cic27yTKvrQQq4UWl9vJGjO64s1Hm6DeDkz40n33ulxFsB8H9C7zTyvOnmpQzF7ILqGbfJxS
XeBoKfO1PReXyUT4BUkGLp+YVn43o9irubYJA0VY5oo73WD8t1G2q3v3B+jar8BkUSnUEi3qeVMU
roGSHP0AbGmeA/9WFdUpi+RnqbxRMqWPYsCPPSHu9AuWYjLB16SJsOS26oF6zill8g4AVGczrjI4
fU+FVd6BnEyrHsl02oc31Nd4EPC2gxGyAKIFLMk6kkoWeT74oJe7VhHzooh9J5XpxtDmJ8OG5pGk
KUZAvqev5FvDexv6zJO8DlmsdPgr0N2LYOtzOfvDirbW+qjG54G3WXZsw2axQ47+O42bHQTXYUOf
CPpPAZIMeGDPq9/0fnFf6gC43EorxjbJZ8JMC3lJVj5SJCND9gaKmPFbK9lU0ozh4tRkX1nV/UBx
ey0cGnSivUwI3VHfUQWl2Vc53kwE2Rhnwrs2cnFNXqVK50svMCiy1bINwl2JSFLtKhYycy6OpT6t
yYLgPeA9s/Bx9Ul9WF4IHYSM9MV1rrELzTqFNHDtT7HG2obcSa2c88B7SsbH3mO1oQnLm/unBDHU
7FcWmzJgHasaLovWh+NVucGWrl1lhXvXtHYM3GlUDvK1b2dU2aQCAuOI7EeLYWBS4aGxdU+NpWkF
9IE82JD/m6bF61RzIXWhtgX3vg6d7KG2Hgni+MWhpOfu5Fbpwjbb576JFJqRX2eP36JcYW7UsmrE
bLHYP4DlCGUfYbUDI96vzUe3YZxrxTPrGe9F0+mEPiCKQVAXog/yBs601FeWw1NIx1Os+AvLLWsO
NExThqItrIstiiXuYm/6hbmvo5XGQkrvqVhTiNGARNMc2FmxysC+Z/jnNn2oSt21zuBzZRr5uI1s
7R3zyJfns7Wi84UQin2EYgM04YRoKYCbzRY8leb3tj5400y+hxc9N3GTramUJ6TLLNKj3exwJNzo
NMzIQ3iRpSA3pZuOUBIpzxyPmYEudu1k4+Xn/QRyx2eGkJJrLXoSLugK2OwA6pvik2jKF1NiA5QJ
t7nl8b6m6KopNwDfP5rdj0Yt7GlqnBNfeGt7xAneDe9ZZ7kr1azMuXVmW+LGGLsztyBaVbOlN5Uw
lczjL8bgHFR6hIoZk2B9GLbQOK5dTaxnWl4r7YNMKABDYfAk0mUfFfSNYv3g+VwibnYnLNnflIJ9
SKvbU5HSqk4FXdiis89TAv0SNPouMrhWG6sgoElQImbivlx+QW9jZtU2BYxUd5Y/i5km3eg/eGpR
Xeo5MRbXpQzC9ZMPRsiwhCssNRi3qBpkWcRTxqErhEDPhIXxY5lB3ZPVdwilW/VRdl3zFtSoGxGn
+YiK/FtVJNexbO4pHg3X3Pce8Jv4zSJLJ5opM4KI3bnQsdWGTfa51L6e25qYd9nDLQ2MDTV4ZUsS
RaoOTnOSf+kVz0oV3BBEfmCBYNPuKSFdPTwltF4TI7vHmKM5GBfPMrTXQ9qshX2CqHb1ZzTH4AvX
pc9JO00bhVxugWtSos5q+Z+z7BBJl95toaoNKM+jh4SxZwmo6/4QN849K9hI7cl9zYPsuUx5r/sk
v3sNNiX0whYZCXaDmGTwb10S3KB4sUa27pm2633ZHdH4cP273SPs/pOkBOdAkbSb1Lnadn7HlszW
4c2/KFA2nqri8yK8mREvWb32USGSo/7aq7ohoGe8jmj2+yL94hPiGMK+59iQuVBp3Q21BQSZuND5
oAiQlxqx9KiK/yhxfpol3nYWiVm45zI3r9ke3MXv5dr33CHZJ2ECV1p9Rw7jklp53XdUMWXXvBay
fvBKtb9kM0VL8l3VC7Q5brnPobtPuGYsN9sU6r3xB9qtmjmunLH/EO09k2yYy8c8x89ZN7l8ktG8
q50Yjq0PiolYiJi1R3bl3Wx4rrWZ7hOr8vZNEohd1XzqiMsnxhG5xsCII9KGngoL2usws9ot17Ha
h6VKVZp4WgWW0SIjlGMAD2U8w99FjZpSIk1m95tS826jMdg1IA5x7321FjOqvp+2U63OuQNS3SRC
RcmRD4TF+ALs1D4O7QV1WvJQVdmZ2TWFoPB30p21gwYi3Eqct1YH1RcEjx4yv9zl/hJGg2zPzX+V
jtfvU67c3VOms8TIHqCyyywwHvq9fWSGSWGsTimJgCNJdMsMSdwhcHzGoWB6OJCZubpBkG2WolL1
AIyG47pwoDHaRvTn0CkIkCzigDKPgtCokvfMCb97Yrp0VtVvfI3SwnTDN0hA4yqA+cr5i00S6B0j
RUBx0rbWQprTvkqMS1cFHckZKFakoQUHNE5PZR589SE4omyAeJw52S74MIVs92HPXdNF4W7s9YS0
wPLCZn2JfCqxZs6PZjQgjlcilRDVzypR+Hdopj+hVPiUFOHN89AQ96hkdBeVkV+0r9yMhLEHKuLa
q+g7j7kIN0JgZSSJRklCZg+iFHhYXkfenzIrrU/DtYQQqoYc5FtiMXl0k+pf08YrCk8s6iqHfDCZ
k1QRWC6WBr44MIUqPOcgkjLe2bJ/s9SvXp5EiI5MHBhfCoxEfLELGTwLsqi25kicfN4nT5Lx4k5H
xnhaMgOIbGxXkeV1m2xW8/5OQU+W/+gGFpbcjw9/fenPt/gLOsXM/X98o7ZgSnQz4QQcSmJxxn99
mOWn//rmvx6sV4yVUf1n+dry1+VPf30tWB75ry/+9T3/79f+9qgYduhU0an5x8srlhfZO+RQ49H/
5+9enl7jYWRpW8WZ+99nFuo5eIxJ0DXU6ua8PDjmP7v41zcl+CWCZISwKKeTgU4rtlDGknxXYOg2
akSrjE4iPhB0lc0ZNnx5Wv4eYWbrKl/uQgPCVxA2jCHR38m27E56jCfRa3e8l8Mp7KKK6RRUTlJM
3FPn2eiHXL91Tzxvhxw7vrj8R8occXSUgjiMLO1EFwyLDkCPLcABVAp5iu9F/YnlFBapisAeWwOG
X3Ntq9DeCdiNJ62uzFNMQ+YUTv2zOQX9TnM5YTa1/ERbvqpCDhzHqA/WDdO9NXKyLbIouTXyQqwG
UMXct7xAnaNIAW0VbGx5EEGPk8Sa926JHyOxSX5iBv6Wa27wq5u2KBlPdU1ubZT6zToKEUCZVbF1
mBdt7TQhy4Wj/DFwZnCJOgZEiVODiAVVg2gVGrmV3caPTgP9My5xDfFGwkbw0fxm5IsgzVnRT7yl
GZJ8IIYroykfAZs267IOHkNdbLENA0w4DTmSZivsUhY0H4e/MRNj4Wtk2sUPmTtckibJsMe7n02Y
XQnLwdfjG9267WeONNhUzSwqmRTO1OFh9DTqRAF00XUmVGyjie6Agv2187PsPOS4Y6BllzvL8n+b
k/3pl4TDaVLz6DsVxFt1/aqR7Sdj0H4kJmmUuU2FWAH2a69O2j02FaJ6wUAHBxXHFZeFVzqQBjvb
PzImeCjbAYKw4FBqDSN0gF+5MfUvDcKjrWWHKJMLbytjnrLLBeHn3kEQvnYcncFatzib69wSEEI9
MP8GFeAUeUzrEwMugYGDNA32rdvAdSCrgd6OV27MOn4ZCxckY5fZZ92pfSK3VH6o3SG8U6bnwX91
WrjOQUHOYtyzQfcMDMlVWSV+U63nwErXQ2QrD//02EMEPxBl02wGaexkl6I+w3Ho+NEPtHHB1m76
M9BHAjd6azqS4bdpKuS0dG+hK/Z30pBCOjAwL4JXk6Q5tIHm2Rx6g77tcKlawlLbyoe4XMpDZflE
IbocMquw/cUz4LxihAHUOwJxM1KSehgcMkFjRkvDX2nTnkTIUxboaK3juuVppNsiyY5zlLQ33Fvi
EXTvpW83ZVhR4WfiJ/04lLBo0nodW1iAYcfqmfh3TfXJ0RAelnkHL8hgk0qslDAGO1BfHGPoIaY1
v0omW9qp8S6OjHOs+3hs6V1zAYE1rXWoCTLZmUrZj6nKGzBPOriucLoad99BuEkG65M+hOApkZQZ
DerF1hre3Ta+0kZ4c0N/jxxX0dflVbjBQ2F4QD1pidSQajnxPzXaMN20Rv/g4EpLxU3PnSa+GXEH
pMPrrlUz0ssyhnVuV6SWJniLoed85EN6MIYAwROpIdAI3EevBR+RDch/iaFzNhAWOKl80Br6iOf0
oTess5bjJsSU4j7aynFWR8xJDCw8aGL2fhNetBwZkZsQADJqz5j9fxod2p+mibhsIUO5xmM5Ijps
URDRmB1mssMwklCXH2rpfZvwODyZkGZVdw4laXOUQv4mA3PbqzPvbE4XXHUXUczjNoSgS/AEuhUC
r661VdUHbE+oRuJbWxUPSKVTPACq9xgYT0PfP0zp0J1mFm4UhzU5ejM3aq5w0jitG0B+YUVwwTAn
2w7tEvQJIiJ4ArHT7MNM1y9lnsYP5jAd01FLkCVn16HNKtZOAzS9G9dnEkVs51VLOJ2lbr8L4/Cq
t8izO6yu23Zy3x3beRtLlJmcXiBj4hOpANgM71gLrlRym6B3sTk7DqESPubt5icAKKdIb1LYe5a6
WzIM636m90cWtcdwb4139Vvb0++VzqF1rVPQi5Oi21i9RvIEBUkmooxYE/laoWEjs2EVTgeCzHYF
o4I05IxYMOuLE3NtVpglfHeDh+eqhxxxUA+tfWd8hmz2adn9NgnF44RUwe+wMlLFE7O0lkaODilZ
Sz9Hl0OtYnefaTzSm5AkwLUF8BnpfNiql6HRYaS1zqRE27TZlinZ49yQ8y2qG2LdO/nYT8y20Fy2
x7AvPgImhI66pI0o3V16X4svrbC2WhNCRsbz0BeXthLslj8MtLejp12Tqn7ybeshltlt0lg20GU9
pD0sG/MjNimDTVkfSt14HyLz2QOeEbV89FaE88N1JDIeyvImTh5Hgk2zNGIO0B3svsXhMKyLWqDB
Nr8bY3U18uhiAvfFdVaskAiPWH7JCbdbuPHFs6fnlzrqT17LFpuuoxT0w2xAkc1i2lR2OpMl471Y
Kqyg577MZ2U8J2qxrt813ToX9CNK235XH416KNzfB8nK5tMZM+uH1P9uk5rBiZ2g3rr/EfruJ6yX
W7Oxg441efTecj6Obqx+TNxDw0zMufEGcf4D5Owh8DGi5g4TL8y4Ru4d0daeKg16o9EhNiTszbWH
B3rwK9s2dphUeaD2SEbdOPXEk9M6zX0J0z/a2GP0k37Ky/SCi5szo+Im0fEkayZa5X20R0j0ohVM
KFiWWlKBJEfVM6BKlLG88VPOykb0XOMXP8s5OrUCuP14yJv66KTyrqWIS6xY+6mE3m1KZ8n2C3sz
GwY6yil/sDRnXz+0o3lBXsgemKLARkvzMjrTb3pi3yhVNrKqPuvk7KdchiXb1Zr+wXESRra1QToX
xQEBPn3R5jzPGAhcA3luAHuKGIS7NzgxJ+zhQJK9tS3xJKxzw7vaU4lbiaMkTVEiUD2Z0h1xzi7t
NSOoT+ThoWI/t6kPLDh/pK6ONpMLgcRJ8ByM8ncFndVtm2BdG5G70UnyKDTnPE76Ia1ArAHVVVMm
0j/98QOc0ofbsOuXNhchtkICyWgqV5fCGKFAMU/DmhUL+CHN8AXCHdqOYa4bBydMCIxglTnRj0Hj
Whtmg8Eq5cEIoXzQ+mhT+M680Tto9+BCIXy58kji45uFqBetibkn+5vjRVxWG4KeaafX+bs9WN4Z
iw6OYO2FDvczfm80Z/CxHRdkLgExfPITGs/UeJkoklTnJQM3aNBQ5jgYI4edugGzs35OEbxC604/
DSN8x4OS7Nuq/9GV5N7TXxqRyXZ3wQA1xjViJCRyzj/0sRzI2WNPr6b+Yg8FaAd2bNvea0J8602u
kSEtvnUBjdPMcp1diU2Q2Ap+qoNagWoJtm33Y4pjOPq4LjzQcusZ4cO6TLS3CF7upsjlm9ZPDy6B
KQWRLDguIE7M+G7aoTunprMf4OsUk/kEwBf5HXEAjPCSLWOQZGXP/VcQ0FfZOMy6VsKPbzAGrgO6
HZuenIUYaKa+ptbDFQ3coeAsTEjjc0o+4RDaB9TkP/ruySANxjc+5Mzklf9N6CKo1wHNQlInI811
emBJBebeatgZOMmY8dIVk/ilCwdZLJppKDVb9WM+e7f5j39LRnI4Ke9rfAHscgyfC6LoWL/5FS4P
rx4NnRXiB2Pfxz/rXtv880fNuGI1QiyiviVgdjWCqFC0ayc4qIcACLOCK7SeCAiYeDgqefVX04LX
nrzN81U9bgSb2OT/1TcjoEYLS5BHaGSshDwrQjDe5wzCTXbzxaZGY1zROwvgnhlsSFXsbqCr7ywt
3S5/Vv/G/6qARFGuHAtuzvJ1ilRDdts6pWGhfwzI8WF/WPHy/xXjXU4VyHH2NRidAPVmwM+rb6kM
j8DyGm+1uwn4XWkZPCDOO2Cax0Nj2gQPdGuDjl3f6l/qiRFohoWIR0iT4blKTXpz/a7lJwyAB/y1
LwJaOCU3zr5CiKe+Q/2+Kq5OpOds1HN1GpkjSA7vVhIc1C+v6m5bqRfA4NrKxiOz5BHivXo49bzU
r9XUywEssLx2HkM6+4jTlvrp2NefaibZRkHHhG+tcQOqt0e9PPUW/vOlBjwrc6Sao28mZw4T2MoS
BmtgsLas3zuZcrXxtYYJ2OTBwOHP6nsE837d/dA5tpDvcML/u2uyP9+eRPqe4LN1yMNlRHL4JgRG
+lh0KGTs7dSXIv5ZNP5BfUvVJsrAifUdSoqRf6qH0mGhFBgBXJruU11/DKK8qodU30OyXz4/qe9Q
z6kUv+PHfz4pnGvIJSHnCQeVnrfjVzwMPeAnDs9pYyy/Tj2cO3QHHsaqsxVHlJdgPgxxQfWSbt1S
gF/8rguGWH5ZInSksVhH8wlvUw1WB1hlB8mjN5l0RFby5VFsW9xV6QD/YNZc4m8iHRJAPl2XAT7m
1y+225s2crkWDvEQcXGLUjM464V+6JiYmwOUEjcFbdfSi9ZLLkU/bh/I5B33yBG+KpJbxpFp9ix0
okmAC7iDIw9OjV5fphcZ/Uxp6LHZmM+cFj6KfiwYuHtPiwzCllyoffHIJkmzTA1FbHmzRTMyhvAI
p24I2UtssJPlfIgJZTviSnkVfXkLZzjJJng5SY1DuyE/NaJ/Vv9DmGtuKyUTU1IwIHBEMjbzrt8Z
HurVmU1kTdr4lx6qzC7vUwtaua6d6VsbEoXdEhKx0RM63zMVm2PR6rdq782a0x9WCYPClfU658Aw
oMmHiTM57WsWKRuSQ5PdNZk2WRN7hg17RdOP3lg6x0ltWHWq7ECQbmB3U3sCsr8t7W7fppuukWW7
0TZ1UVw0Na/Easa7XTAwUVhPKImHSbOTQ1CLeE2PlcubpvAEvLRFXI/lRjxEOYWtq0ZmeouCoimz
T7tOmq2IOD2aA8+//C18wbDWgpXlIWpGHsrQxaCBWxsHHS7i3kx0DLzhVrbVt7IyystgZyli5mRV
WzYeXgYtLTlqa7vTX6ucnjbDtHsoiJ+YZemv1JBCRGFykBZnnWU4Se18KFX8bBnT6DbR9a3aEFha
CNYqAMydKmgXGe57yxXlzhz7s17l9rGqdTx7NCNAhlnrQQ0zHVNclhZ+fiwET3NRXgmkYuBkBvR/
/S4Z4XjAgU32hhpDD4YyL4nXKKRIXS5034vHDQpvrNsYK2yiKHcFJ5nJI02GmOJsUxY4voAk0FRU
l3ylER4FWI1gDXlxJ1Ask8an2vUwJWHUMw/xD3gIhwePaomxivOke6dAaO9zOH4mMEK3CaHJy69G
KIz2JoNwS1RpvO7tqDwSAoH+S66RMyAiGcns+sVRUJ0rPXSM3KzI3JQcrCwf0jmBVRv55wINOL0v
9z0ffUD4A43TLgcQE1C3zMlTiJdjn4BDWHspBGOdigpF2M1SyoyBNTpNdu2oEaeLkmFfOvJWlLSa
4wG+mDmFJ8s2883QH/OOzzb5RpitD5s3eHUBee9KI8YNOH5ScYrtlE5AAUtxbhvymkbzu24wnIiH
/MI5EDb5OGc78OxXKxafzLvjFcqbABu+6hPLK6H3uCvSLz9/CAJKI6moCBPq8eVeCDuubY0UMLQu
aM1d1gAD+bjZc4gw9JbskKMR0SccY9RbGEdWrpL0/RmnqoHiopIqBM+HIg8YXHJ3B+vBoN73ciQi
7UB5RJJPioQMVxrbUBDr+JEpjWwXQBEjqHOak4aC6luNi5ahQZ0zl6P8uGcUTHhomBiov+m2uDoz
EAgUhAx7GNxwA3eV+dh21juUs4e01PZQmu5ZLy69K7dsBzudoCE6f11GsAATAQF0pRWEK1xHHax4
DdyeFD26BxZVmfolA5NobA7f8koQFea8ZjE6IKXyYuugemRYNrcl3SFu4MLlMsOTsQuJ3VHzs0WY
M/esw/zSs2Ohm6BX/BBNIXNazmh2nIFUvHD2oIukzrljRP/NAvkGjPJuGsXVAkzPOD/+oQ3KwsxQ
2+xSEpsH0LTmiH+O+GAnZMNvybPDNsEJVB+/xVHzI1ZtIAe6xCaJnRqEJhoZRCg3AwziquQV1iO5
VF1s4cWOI7bsCGFlECW/EIhZDFXh7EW0yLSIHGsqcLJk6+EwdDlBUBKmaaEBG3LMi531LzOjb1qH
XCAuMevo3fmQbMihrKP1VkiB9V1Yr1UTyBNDNuKOu3EFiyQAOOXkR7KXENA799Q1P6uuIT6KGbIF
gpveTgvAkI8gsDlfkFzoeX/GjLKITzGxC4jqerCnGfVvlAF06X2l01Jjpq7m9GB3/s5jJlUwnKuj
5j0bg33q8M7VHjNtr/0qU//2Rzw1ND/L6ksbnhMI+XZ3znKli1UjvzxxH2bTII+Ey7xRSs8sJoUw
AaUaVyBW9aZGNBKVdzWxc9WQfWR4A+0p+VJDQQx17405vGZGQLOG80Y/cfXSCE7WSeU+c928lPBC
dc2mcFWzsw6VSCWC7zWwjWFkAQKiwqsP8Aw6RhVtMDvt/7Mu2EJw/jdBs+FCBjKRVns+BNy/qYJr
kxsNDWx7CCs0FFO3DEWZ/EKvKvHFOK8z4tBD0dBGtDGppTPxR+pWTzveJNAyf6SBesvCN7KxK62S
TLgaRC2upD4CzIsoi0hROi5/I11dXe75nfdEnuLI3Ztx6z5MS6qdinDvOL/1jCMDNcCTnTxxAH2Z
MVr9F0G08+9y8j8vG+aBwWsP1BvzL1p3ZFzQbVLZHjimHXIWjnEmzNtDPKqxNZO1+ZBVX2Ia/Y1p
OM5K+gZIR0NpLkTKDcFJDlUA5YpAfzcpmU+MEmDLZOmLIuSnbFQBNgcfvuwRnPi7zuHdW3ZRGmzA
FLVzn7OtmXHx2tchNwIS5FBLvlTZFKvrNFNS5NHi8/ijtVcCh7KkFRTK6UqV9WOoqV7UCle4Jkei
uD/6ukwOWXyufssEFJaW2//lTbOC/+Nq4YWalus7AcPdv71pvudnXq9ZJBUlFgK4KrzNzCg9VRIt
s9yxfiWPC5WDUv0s8gimLkdh045TWwsHlosnAixsjvbWl9pjJM3dIo5ZZE3zzOLhuZPgGJefs7bh
nQPMuY71+Jk26Y8/ajYbt7PJHHfmiKTEDdGQHOasfm77kU01PtYC6hxNaXUH/uebxfv3a8ZyWDRw
YfgoGf/NgkBwUgYGKWoOut4QVJhv4KpHaw/UNb3ciPlWD8tYiel1k7Srxk/Oi0hPs/gok0KJwJWa
PJzCJ6cia056Wxa/wwyyLSn6I7CqnLMcBcMop+cRpYFQm0pkF/fJ550pg+BWYq6DbkC7BQ0E6492
DouBGRFhL4t0yElJyZYcK/JKj1bFoLIDxGmMsPJF6YjCIx8PHtF66TwtOqR0sOXJaaqj60u0hWpv
s2Mj2Dv4xoUSYvlRD8QwZwxk0T4isDrbBzXqz+yuE+aYRNNbhjRh9hoXPwC7K+MqAG/wMtGT84mb
abBBx00DzD5KlFib//yJmLr37wuYZ5mYVizdDyzX0/9mC3E6zaryaagPqShYISlW962fjhvTRrNT
Do/u7EKEbD22UtmdXJeomrqPv9iTqw5hs9lGb5PS1AEIQiosy3McQMZ3InetCX5IS8pvNXYq/OgU
Jcui1BhHGxpE08t0C2P9J0R/oPbRHe3ZbmiSmxnkX4CwUXtorzQ+2FBrkxkKqrKsdvV1I7wH0Dj3
uSBFdJIhn4f7Qyodpx3SG9L6ONnGU74tPO0Nz+mMT7sjEc4bt+0MPlK2CseOS7EunXNpDA5Z4yMW
WKs41IxJYh76Aif1FAZ9zVdK4xgO5iYp5FNDr+5gjXlG4dUYQOsaHTU52tlNBb7bAVa/ZWnDvCHu
SoPvSZdmJwueUoYtcjarRYHuWL+UILbOqZFUkebW+RdoOZysrE2OzdawKKmWfzcp5KxaeyaB7Kss
wGymFnEOza+loIyK6gopnqZD2UEnVHeGEm7VnnObw/qizsXgYL97JKYHInxjpbyroymnaAvLIr2h
OG+/D4HzPdSrTebAWan7EOtIUANULy9ypuIKNGqEGaxLNIsfShhExb+2iVjboWH8svsR1EpxNvXY
5ZCIhj6xqMLn4NdURu9wiQ+LUrWNf4qo+9BM9VhkS2FGXnsllginKEaOm6BoMq6UOWZip3diq2Wc
RBNZXmrXu2UaCl6l6lIVZ5MTYbmcLRGVX/w8PvqQ6EP9j76tU+eOsuem04uOc2QtDwkaUp8mghfT
6lACOqgn4SrT6R6WPF2zKeYdsye093Z16wz0/LLp1746ClPJbhuEkbums0ilFN9DtQp5M0WK3sr3
RJrflxscYEa8gUn+HKc9CoAqwgAjzSu2dKLJwOYxV1FybTj+fv3Nj4arY0EUMTn3AFZJ9w5ncl+r
KeUKlnwj4FhkePrLKMVLlYjrpHwTLaPkluNx0LD56yHM5sQObxrN801oGOvaksGfY3er0TjpDVoB
M+W9oeSPQuMH0/EYJ8Olg9hdHzVtuWzj+ExQLbsHM6Pc8s+Vi8I/ba3kXPMm2zNe0agsvw/FvJU+
RrZsYHDNZPyty4Rxho0J61YApMkAFZrDcZr84SDMgEaPV8A6nHsC9nSPlkWXvYiyZz/RA2dvz/HV
4Wx51Aie3VShzgDQHy7DNH842WS+ZjO95Ky/aDFesBkTS0siaSxZjmqiD72WjlOC3lMnXqD2KmIX
25KGbJvYuzJu4OOYVr/lhO5vMowVXZfvYbA5jP+7YiOCUXVJiUubbQZ3LQrrEyLN8uA1hMApdVKL
rWcCoMwnsYX5H55QlZ3It5W7TCtPZDq5m3rUrdWozQ8mXXNCFjWELGV5LNrJPM0BoTElMchYYK5a
Z1Q8HJi0YgYHbc86gq7v1SSBHDkQzgan+RpNvupAMsMrQMIhkjTr5HnNP/7E2NDIwgJ+n/48GyCH
ka8dKt1SEZXWzQ3EfAra90EmRIDMSFGGSTrw+NUfocnkXZvsRZyN6BWldgY6ckbyMB5kOGsEPKbe
qZ6/lr806ivLn3DUMQStbWS25ZRu2cfh01v+w4x4/WDbXnAOuznd+6X1LZFBdhkjfMHWXGygoQDi
YKRyjhrx0HH+OYA6fIw8Lz3kaY43Pu+Qm+eyIGm1hMrQJ9WaNqJzjnvziojOwczOs1yeheXBRiit
5ktALcZVXNaIHxJGKv5krEOOoWsxWM6+8Pu9GU3x0YVmjG87u+RhGqydhF+ni+Rc6np7IOmDm4rh
4dYy0PE2KATPfvEu8ZFbphMdM692z5UqQkIotFBUmnGP2ezZjki8HIhn8QxaKhl1J4OW8Z2kj92c
TJvRNH9ZAzF2aWcCOVMRP3AuPiXi9F0xiu4cV2O3QiET7QShcgT7GEfPLhnm0CU8D6ZN6EXE2JC1
+DWMfHLh+gSTnY6cJcR0VLi4+RWrHVDZMD077fRYNtwucWBcTXCgPh0T9INakx7G16icjZOfnGae
QDdHJY0hkHmInPp9YxCd2ZF9qRcup2QpidZ2NK+hk2Gteiz9yTqdjGuJwumEwD49pgLq9RrnAj1C
I2tPHAsJjUxOPis1G0/qbZbHiJDyHgZsGWvTAwmaJ/FjgkKcYoUWKIcxYsYpzcrGOC0K4KzBiSJE
izILEGPdRLTVSRxZLFwCOsCqzvqvyEWvg2DtsqxaJJANBIBnv/LYfbOL+W2pLgrYW8Ck7P1gMs6L
2uZ7T+rOzmfch5I7vxNps8rmsd3oys/gCBrtKZmOq3C7SKPzEShojKFqcsRuqLOPKYrOizy7NHMX
jgm625EmvjAxrQ2u9og+arc8y0UwrVpEZMdfR0JF3OpkxMajYUtEJtTrcxcw/mpuS51UT2wfQ1Ts
4xS5VR4GUGG6P9W8QcN77ZTzs9o+Fw055hdU/TVrP6+CiNj0ZQ7p/hZNdh+UNJiAQZV5BG1HFnel
h1Xqc1JqvnyMTYwSx02DJSDBBBnCTlu65kM0bdj1KaVdHqlS+CcCF5qQ6rLFhGhlzOEquc5kfiL5
ZVx1Hb+nRfqcSURn0Kw5WvGVxSQzR5W+ui/a/j7m5O4lOy+nR1Bk/8Peee3GjbVr+oq4hzkAgwG2
KiepFC3phJAtmTlnXv08a8nTZat7/sacD9Bgk4tB5Spy8QtvGDZaNzzMbdRji4eMcGSEpzodirWK
DIHgbEmA8FhDI6hVctEenP3KqWCWAaT8aZQBmJKGOmdmkN9W4yyEE7O91sJ8jQvBQfX07ahU17Xq
PQTWTK9SP5Pdwg2xhwcL5G6WRj/nKuVZpQXVKQ9Yp1DFtuEO1NMrKn7okqrVSp+qc+WY23yyIZpY
W5lAOwJt3DXODWiJmyHDFrVvQHG1Tr1LZTVN8AE9Bb1xZOxS6jdZMEGJQOK5K/bYTS/n1LhPRUGz
FOwaJaYeo1Ye+m8dQYtxtHRwU2T6KE68iP+j8uAuJwczTRqhiD8iclThTE7VGMlUI6EhA4sq8D/6
cCAuFnfEHBrUIgkjr2K9vCaIHq5ksWX0yU+cHnMCr0WFsH6GmrYL6K/AK06GpRoPMIn40M0u64Cr
mCPRUx4QF9kQBgyhkJxm2WujKOsGaQz5BwILeWKBVjbyETUXq3kQpB2T+YHZtvomYk9ZP/BNIpHK
CpYiPm+q+j6hdQ1Jhtg3o2gTx6T1Ic5FUa2UC3dw7tLJuK6U9hQ5oKD9GqRzU3vYb0aAaunf2h5f
naeWEGcwN9dttDb4aGpnPQxWGi6C8RteQ/pKd/g62oGfJ7AiJHsnDtSoPi/wGXunuAWefxAksKwQ
v5D9gSlXsertyDu2gooaCSqSr6LLo5j06WSKqHAJzwnx7wreleBUwDmnWv2oGv7PUplx8AU/WUDf
wbOsICYf5vOAewx5ZxzQPXLahdnjq0G/ldkHqsuYriIl+I4TEXReolRe2Ct7cl7noXrdFpP3ghLi
T02HLCCe21YLb20sufq2/Ej8ZKeJAkhG5Rder7pLpvq9p3JqiM84Ev+WThcvY29GJVTxQA7hKYc2
duHv57rcZYYOXMw2VRKN7aDw6Hi+aS0VBSX5HsffGDfnDcJjMSyW+KesiLggHbBAahYOhUBceITZ
LdOnEiLg0Wv3buK+uaN3TQ1qJeIlZG1Xau/iAitKVZI6VASvuWXCkERajaIeYkekXp9zWcAPjWXy
qzcmb24QfuQhloGdW8Kk7rB9cfx8PWrrKSSTByQOvrCBNzHRDUUxGrLWpiw6EhzBuUORM170lbMW
pBWRj4uUxJpIr4nJ+CMJQvvgZ6ZiIlUQ/PrYeIsQlUK2iTtC5kdlyFsbawbIM+hgO733IIlTkoGh
iZuqmhQ8XYEmQaeWBThZt9ZF1Ow0kFLaAfYNggrgSgMovwR+magzmwMqrAYPKjpT0bYbNWj2SfjZ
AJD8HBWeI+bdlPydHiityDpM3V1EzXpQd7VtEfcS2aM8bMJ9vrU9hFnbTVboKKSAPdlFjQYYy3bp
4kTpHiPVnFfLY2fa/BjWIcZmWDN1CyVaJ13Htk0+BvAfkq5y3c/2XVui3GgJVpnS9lS9jR/Yb8GK
Iwcd2hpd5RrgOfkafDIbk2NKGea4LkMgrWqE3Tbyy3rLrygZsfhK8CbKvRV02jHF4VnLSfSzgWxP
fgQzZsYd/OoFUyz46TzcymjeNCNOOGLajzOSxcqEte9QoFUbgoNEONr501mbNAAYsC662ct3Rqk6
qMFCJIKssZcE0SHYmlZHaoQ31H2l5DeywSmTXB3nuNJwjh3u455H9b3OihejVdZBMV83Aw+qZN36
Dv1KC6u1tfG988YH5IDGZWtCUIvG3NzF6gBv0X4voEGsW3zdS7xKaahRyC8n1dgV/nezCKk9qDpM
X38rZTqmTplOuvmUBpa6yPClWsuKjxWYcP4aNz9Sm947HtyDkSm0noafRaKA/3QSHroC5/T0HEeg
hFyipkJQDCVnWTJPwrnaMaM9eGb1Iltu08S7zm2nl9nTjrE63/YYV1wBhacw5iUCpYCMrhej7yxK
Yh63XBB23x1/vhnBbQ+F89BW45OZ5itMqh4Gvz/VhbVxRf7aUaoANQZnS+g6+IFSrDLB8hLtZruC
LMuHl21cRUWvYcBMBl3AhJJPVAA4x4Wk4X0n33xxWZ+bju4x3cy1YCDKpysxprVZNQc314EuJY9m
wD+liKud14Gh89urVIR3Vcv0LB+5THRkZFNDNIq6/rtjawUVcHQn0+kpNcndW24uIz5HlvqedzyX
ihKue5uZ08tQOxCVY9cB66oinCQ/mJsE3xUh6il4/p8taa0eroBE2YIT1c3K0Vese9nplb8hUAt6
9TFF55pmPupku86hN9E4DzSaeLOIGKlQmZk6F7oc+OvdiHAV4snhT0VVPnqzf2794ZZyGA2HBLX9
cBvZPB4lBQx5Nyg19mfyuZA1BIUGCy0fLkh9cjOpzp2ImQFtJkvZuZANrNZ6w3f8XnKJPKjNV/gY
X1lz3CyR0p4oJM5P4agAafDDdU48TO2Rz2pSNEQz1lrQauTyCSWoKkXRQg192AM8HxQSkTEQ5Yxx
xqWIG7LsyJ1FLN0Z6CmQg+6UOj97ruD2MvFqKZNvQ8wUBQqIB9DeBELj1hBvPBfIJ1Tu9CziMaMY
lxnSNYIviDaEqH2JSEsj9JTfMtp33wbiTnek4CMpXtqjM9sxnxLLna5ReIslSP+T+vrdYTKDn6LX
F4XgU+bquuzjjbyWJbq6c0knNa6rBxL/n7kCJXpUnL3LL7+QxOJMzOPM+pTtNmkTbWQNaAR1IuvN
CAACOKUnIbou4M/shUq0h252uUZs8mc1tPNatDCBmtHzcvlZsvoMvfm5IbmdKw/NQQpNE7UMEPX6
KUnDZ/kMVZo2rLGPhrDiFKugmFZuC8NEaNQISpw9opiXusFZEmldQcAXbF5HeU8pUsBi8jZwSwgz
xJPp9ukrhSN1Jg+WM0VHQ1ubxlVCoDTGuvgynmSLY84QJSjt+yl8xCBpKuyr0eTd4zvX8HJec1Lq
K2Tz4JHS5K3y9Kfh5K9RNpwj7HhsNdBk/9t01pUB9ljyJxWXaUUveXNmWAZMQkwgw8l5XY4bEz5A
YZI3iJt1iojtW1GdEmELPbIIhdh2LVmFIp6LhBSCkUF/FQxECRuxUDtNzZiScUVTG/gUbE1lazjF
woYVtELfjbJxzF0rHizaPntrNG/1gH6Zihbd2oTsPJQmMuHFTwkYAGJPzxSj5cFAxf+1rhXkhEnU
orkjQAnsV7gwW/GVMdM9q960FulMJLi1ZpOdQ7yGFqL5LWa9uOxWoP1zkqPAuBrG9F3UIIeOGFIy
uHl/PAVo6aDkwH3tJlCDVbg+Ik5HXFbyRGff2g22Gy3kPyHsRyHTNl9VBR6VVngvOxi5uDdH13+Q
uhYJNGvekaB/22CLkO1rUqrdIrH0V1w+aYrzXEUF9XQ3mO9GhcZZpfN1S8Eg0pBSh68aNIoNGBhO
iwnbnBQCX0WtuptSuyLjJfnr+Fm8En4sMn29ApGY20IGKzChzjnyfSiw/hTfqPhroVGTkQlGR6ML
vw4mqczUl3TPsMWxkmNOBXm2cjxkRZlfJTHVlnmdvXdpdBKR05wQohHbrlN00qH3ce/QVnlSNcow
PhxR7DyHK33+VnUQcJGahmPDTGnppoZ+x3yQc0YjeOlxDKApgT95BY/l4NfjmrL4io9Lokcz/ZMW
T2Qzdg6ps0stF19ZFPIpk+IfOi2INhIoFWS7gZDrReatEooIguGQ1e2HSsNDQcZkofdMJIjIC9SS
6ju7TvOop5CBmYJwi9QeVhcgyW2kvUBj9D/sON6I213OiUkc8ee6eC37IbYK6z91aCkRgskwUw1d
oPzWD7eAAtFlx9gMQ8yNcn9PTxPNb8Veihq4lCxwI2tNHnUtpQo0QYoPJ6q8hQVZKiOGlM9PaDgQ
OCjzXmVpZqzqGc1HXo+mQz+0DObrcUh8zAVqUHzO41Q1JTDuR1lMkHUMpZlQF+z1eymOUacTaFuk
Aw3BB+oTplHXC8mhDWePt8WtEXLnzLxsbN0N1s3DbPLqThKYWZnbQdf4OZkIICUK1NPKsu5DOuBX
uTJvx5Z7IM95saseWoJFsu2EzEvmFPhlYeBKm/LNHT4kS92vEuAlHt95R63GFTY+ZXQMYeq6bs+r
YIbX5Q2onQpgQEtGJESYF2nPQ1T4lCFD5iHDr3hdI19q4dWtYUMV5kvRfVcdqo+9eNUN5VPLlCwq
K1lBPUYrtxWZkeMB+gM8/FMm0Fgn3htG99QPCCrr/D5JkkYbqYTm0y5R6NoOQvByGEPSc8C3AwmG
YycfSVnsplQlBMQTx3QE1FcU6kGXvUxR9qaHTBF05/rFMONw4ADZ0h3AGQoknahamSVAriG1D5Gv
TkDqzNtMID5S1LurWp/p10T4CYDBqmdwcJkAT5UBwbvFU0lxFkvcFANqNIzTmepbRZV0qXr+UkIu
Wtsl87SCI6YEQAI85mN//nAIbMHmwHrJcRpHoYs4SZ2z56yCjWHVqADVDtcb8ebhCQXYldjYbQEj
CG2wdBP67VcNpkYLJCSfRwtfaHpajda/xah9dhEf2alfDZ2GrAUkdyHe5KInJpV3IpsGSCX8CxVT
+amY6koWUPipK6KSb1JcJUqqk1L09+K9WYFBp3DfHVCogkYuUviY7pCj8Zg3Qfqj6L7JKVTOZ3n8
iq4xsg0lWErzW+pFGyT3B0ItRCfHuj459F7XpPmvSmittKy8DauPHuvEsqKv7mJ0Aa6ekC0CVbcY
HQiYqJY2pgAnMdFIqRCC8fIKNT/qr68iu8MYY+tG+LAC1DFymyJPsKlmnL9DIQ/QUK8Bv7w2Ee9W
FH+Tacl3KcqRKcxwmShNwyHAc52SZeC7D15LBOYbRGAu07mofjmIAkhMxzCH+8GNnkEcUtwbr2SZ
s6TVs4BPuPF6J9pKYSiJ9BqqKwNfS+p5PB2i+ZfYgGjdIPkA8kRkhEPIlVklH1JYyLJ5o3iFseQN
/K2LzY+4SR+FgJF4bWKPC0mjqN/xtj0BonyX7TrQfri2lN9m1O7Jdlu8KalKRJg8UCuIf/YtaMuG
zm4oHr66LR6gaO5kA1hz6NhRoLnC9fWMFuCND9xvBSmDqTYA89769yJ9GkfCe2FVQEuSYl7vCAUr
osNMQPw6M0Ne1tMXmDB9yOKwbgs68dhTnsKNxkberLD43bUGJDwWfGCshbhOH4C6pD8Hqahb94Df
FvImpTHaL6zeXmSNVohG/F0Xgp4V3z43N7geGpBZWx4pEx4FVgn2wlbGfjJ3K5TrCAPv2aWniYSy
BWfEgf+Fq3QDMNtAoAmIbrQZzWTTxvY3TWdKBm36PRSQ2lCrV16j0yIlDjFq984lp91Hffmt1dxq
SXtn4dntNVgzgPBCSkxkaaOQRILvZ6LH/CKQ0n2WIh2gUPwU5fWieWhMMNcyvWmF0phso3ad/m6Z
yJd31ntqjTAKhZyEyGxEdTTiDZg36DEYI96VIvtM2e0I+qyAgphAQ+LevZk69RQWCMT3BvmZaVV7
1DqZRnPnTTwQcQY0TYdXI6JoCYBL8ANmwo5eqpsY061VJv6hoYgA2u5G2dp1lq/80UUlRGtupX5X
MvO6xhUV3LxLBqij3Ue7FSuLimK3EfIs+8o6nyBO67SsFqWwAdftB1EdnwvnPVfqN6FoJXJGGh+P
cFq2VVqdhaZIEVnHmaIHRWRixhHZ5tq7R7b0GRYhPExmcqY75pVzNqsPUvswFR/fU46jqqirKoFD
3Ag1OpREMpxngOmiXq6Wb7LKoo3MHGEzk4jWjwV1foinETDAyFiKr3Cak5KP3N+54pksCozZdQcQ
DKmWkeZPeCaItoCEUIrEUz65s1DXEzmYrD1Ro9gbRC/4Rf0wRP1UfMtuOZ+y0t07Je262f6Bvyg0
GSC6avZzEppH6KHr0Xgrfh4Dn8J1SHuT6Z5mgM19yK+B0n1OzwZV+rHjNzWrOyh8vNBp44ndOiEa
6tQktiKyEl+zjIhFOV3m16PDQy/VisTR+AESnoiyq8wAW+QVYB4nh0lMFOINDucoaVHe68YYkEQZ
I8qmCN4mlW0DN66MfJis4RVe8ovVMPEqtU3AjU4N38QsQm1XlO/RuryxR/hqAuU5dyCu68q9k2+S
HpQPckcqoTz9/bgkEuEWfbERLMzmbG9itSj+EX13wib+Rcw18t1v+fO1AfBoBU7UnNZCiq0DjnOl
45Hro4NxZanRQSvRNozy8rkt7ifDepAKUiLotY35Nc29Aww8IT9o4AEVBN/aa7UJX0rFeC9vzXVi
FtayLvlBRVQhXzaKCxt0mtZAIhGXJlQVDQX9ukEs4crs+12cDztoUjdA9J+awRuvYNc/5MNdmNFJ
hhLxUOm6QSMxZupKXmV8q+SmgoPUVdRYj0VdDZ/VOE2jGGBZMBt1PL8ljOj/Kxr/i6KxppoI2P6P
//U//y+Cxv+dvjXJ2+9yxp9n/FIz1nTvvxDDdW0PDWIVOBzYq+GjadEKdvT/Mk1VQ2XW0j0dqOBf
asaO9l8o0HK4Y7qWgZIjgK5fasYWuyzVY69hcHeisvv/omZM0PkHWlF8Hk3XLBOAK05YKqi9PyGe
rtNPWdap5geGOD/rccL/crai675L06VXa/NbFNs0x9v4vcqxBrBDzbit4ybeATbuNyBYgbQO420Q
9lgqdNm4Qru5uAfl19wSIqJRl9L+FosAS0qqkpkFv2disyrNU2e5Z4f2Ozzt3muvmkTt958HU5rY
o4/GZIAAGUy6FN/HqA9ORGU+jlSny8JBzOIE34cm5xQBG20GBN4uu+WaPEau9b1DVZBukbiIHM51
/6l2sm5tBrRUmrDSnlNHuwaz033gEXKYtA6CYz3my3607Os0SNJ9ohrZJrDa6N5Ue+Jch+TSmXPi
bLWoT1gPVSez9cutDybrMiTH5eIyBrd71UBphFfOSUpkN8ehu1WMwvYX0AHGQy4WTRKMB7nJnZbC
s8n+Nk5cQv+iKIkG5dFy8bldjAn75IUid9jRwO226GiLMuPnWXk+7nILOKhT499bF01zi/Yk4jpI
fkDGgNSr9J2FnkvSZ4eEvODvq34ERsxE1W3nLQwEMercHU52no0nuYbxfYIkY9PEmJolcMTY0Va4
iOWo1kE5gIJRJ3X1giGTjslZH+xNL3CfS6TjMq988fwy2IwFqqFeN16HqGNcDUgxvGga1sJ5DaPQ
jTvzSdOLhTOUOINjkQritgaCIw7D2vW2KEzjzont4bfTqwAVAgUrug35JgIBQLXBQbjV+XPTjxLz
2ha0oQxHFjRbVAVvDPfGtnWfBwRtJvINZVnRn7xxNIQyLbHwbBQqOs08XMa7kEKAowe3ckgu6NJ6
N3gr9qAOh1/XCL2ALn4wZusmj0FyiUWvWv1xznrcxUbury875CGXsSbKBLe7KVYl4J9DY5jhhtj4
m9zqZrOFKih2fN0OlZRdHX7mhzRFiznvaBFdjqTsowN/6/VfZ8o9EXYvPrbCkO6i9k4u1LTd1I7i
XEPbae+6UmuxwYpAD3rxe6811xOIrjcDlaqrtPRAlDaZAdfB0W/0MkQSZ9Sygx8PNBKjYNxYhdcd
ArVUhseQ8AKRaj1TrsMG/T+lmrTtiCbg+XOR5pSrUm3/25DYqbgVyQZQ4dVlR9R70fldH8fw17ni
wCxu/FWcgwSPdWiyVVu5q1jzUOpM+ZeJhanzO3c2pi6XMdRQjl6sGKcMHv9dbabdUXWVz5P8KA52
DpJLyIDq5tHr5vyY0AEQGxFsKWR7LqsE3+aRwp27CmoEQeWeQeyOdSXE2Aq1YeRRNUygGzW8dqcA
rcDKPMUYMJy6tAqvWzFuBRrjvotGQD4JHrg8rpv9X/uzRn038N+c+rDdKK2p3uG2Nt1B6xPrn4tB
LzdBAz2wqhLtc2x2mB0Tvz4WYoiIMse8Lnm+nASWg9T/z4visieOLoL+psIZj5+R4r6btqh16t3J
Bx96/hxKumYdDxRM5CbdR/oRpAKXYy/j1pSjHKko5E880/tshu4Nxs8/DVBBF+FoZRTf6Iqn83e1
RRNa6bLk5E7Ygw3Wr7fCvx9gxcuixLj5t3jgn1T51a8vWU/1DF2jnavZlimYAX++ZIuGXldLoebD
Ri5m2/KNH0ej1o66hSYJYBvL3lRZ+6joGtKcGT3TFQldgTMI32LnKstp1NEk7/ihtN4q6CGCDKvF
TjmGJg61mzEP95g9W7iexrvMrBNEaOL4ezqjra2o2IzMwVuic4emfTXellOOiRRbciFIdcAnf21Q
l1PDOTq34aA8WPSRrnBC6I7yyDLD7DPP63onN9WK9rMNKsOJ3fyGfpSyN+ZJWZWpGn+byceCMIvf
NTV6TpJOeyzsyKDRnTjrSXOPGWWDRTnE6jmK8SRAbina+02vnQCDlSus5/JHSJIgLJsx2Uxp1C2B
4iV7Hbfiq7DvzTulY4FPRA+qxPF30xiLzT69Ri3zKLfkYS6l8iWWdYjXNI5593kY9V80DULdyM6F
25ibUdjKe4CfHmms39iojHynvY8tj+7N5xmvxkPnBf7SBfr33b8eHFRptKxxQAmVhD8YyFz/55tG
1//kkZjcCo6nQaGwXMs2XE/7ctOAXxqzoqmD98EBzJv2dXLXB9p8i1NMQnUnWSACNdKVq862O2Xr
yW9akqExe1DLrD06AjA+0Ao8GOAEF8ps+gfmE+VALEo7C6jHsip6/3DZIdfkmDxObn4Zu5z7Zcc/
HXwZI8LUr/rR2aWRnq9K/F5OpZkoOyCX/iahYnnGYdpdhKZiPqN4cO8Zg/mzHuioNUbwowvhsUO2
MyzEJkHPWhI9W6tuRmeW7ZAQIRP9zP+zKkdtbCjgTUXHz8PFgXIcsjFMgKhDuTK2422lA6MqfTxw
PfBsaE8a3rNbtDeTVvgfkYLwO6XXXebZdJi9Qb1O9W5eDXHfoGCUsdlmeAzI1TGl9kGeihsbx8mh
ybdppmcxr7nEyXg1WN/HKvGOrcGzNhdZuIIObqz8WE0wTGKhlq3KGFFBbRYJgkdKcutS5MF8GJkR
OSaPMxFJ2wKOJQcXp8kF7ofKvoun58uQOfYZtVBjZ/CVg64esGpQk3igYW08JnWJ2aNtH+TCNCrs
vFP6DbmIEC475Joca6IO0Y5/2t3ViX6FnwVytX9dUK61etAgQdAYb3M61EfbCz7MdKQpS3HkyUnB
dxpBBOMyGGgqULaPLeWuVMGXlZ4BnbENte82uD7gszqKTBiQh32Q7gb6Lve8XH7IA/Qk/Sgtq7n3
rKjamZOpUvk1lG91525MKMjfPT+AYaF7w42duOWRt8+8lDvSTZBjrTHr6LCZhk2fYQ5OyZSHp8nW
i2ZphfpuaPTgmtA4vK/8VqhuqKcKwed7DaTWNnZ6TD7FTrnolfoMuEU9ya3LEZURcbo4669ryCP0
PPc/r9HGgUlfOEMP3q/wJXepde8/V+NCc/eK4TL62+p4nodJ2TidESL+3SlPfh/OS9I4a2uErvKk
GgYaxHSaTnKvXY9LxXGV+zDJlbsh6wCMcVSfYy3wb9PWn/mkAzaddJIGg2ppnk1e++erzgeNHilJ
mn/AAuvPhd6LMpXffC/h3An5SXRNrrUoq0PKtP0RvKP+SLnZ3LexcsStFjxjZIwqrH6cuOTbzU1S
Y99MITCpPi+8ddwO03p20BXAvWz4FwMdkY3/RvVEiZu02jJNz7Y0mJ78K/78+Oj1Vd5sj/67MsSn
Cpv5pxEvToScjefGKLtdPgRAOgzDfI5VMta+r0goSJgfqiLbIXFmPhuugUFLgbye3PSppUMQwkPN
VZRbxwruP88uc2eNXGO4kdeuvOK2UU9mhM/W8BqNgLih/jQHtdahisnVz+3WaQ5yLbGqMkN2e2oO
bdGhOT7lPeVGyvg3IcXxxqIVHXcYNPpmt0tcC6OOsU/cQ5Q6zuciRt+ovpLbQ0wVGlIBkhEZWD35
9qOCtoraFk0sDcF4CE8jFKMSRKhbvssDap5u5HoUF34zcld+UaMbO3rNS4otjBl5yVvThMkaYDw6
FXOrP864FyHBh/mc2tu/b6LPjO6LodxnjhmcYi0KT3JNLsKSdNN13Q6Y4B87sDrI9v/57rWFedPF
3En+/OS8hsqbx3BsmNV//vwagmWqN8b2e9+4tX1tRRiG9XZ9GjP1pomiCW2xlgWinUtk3UIYa2zK
HanSrmLdnj4PC5rB34VBitA6kFBPU3eUOFvdvUVu1b9Napz21C576gvXvzXnwb+dtDLZWIGnLfq0
cFC/orq4SOxYeOJwhjxQ1BqZX62DPEOOI8gsrioHUOJy5VXlljxDXjXTQn1xuUo41QhbWDgzyeOi
pNhXAa1ho7L28AESc/G5KrblmlwMbmjtB5v4/0quduhfqbVhbbsEwMh//hUAxP/tZ6DwZWqeYVLP
MCif/fkz6FGONHtk6e9piQVcRO/4Bq2sOw9RbSrgQXIjFz1t85s4gnNYlJjfyjF5rFyrW5yDBs2j
DSbOuOwYwf3s+nB6/jI+jXVyXQ73X4YT8df1IEYhbwrp3bIlj5ALIKzGlZ4ayudfv+xwjJ5+d9cq
n3/9sqNBp22rtxmPzl//ELmW471xCshvLuOXP6ZoyD/mmnKQO+V4ZLZ0wd06xcqy6gn9QxZt4tF/
l9tfV+UBvq1xwNfV304LEe/VFn+7mLg41o3K0i4Vb9nVo3Oy1dQ9yTUHv2OzG09Ist5HY3BvBLV7
rIqGbs/QFWsrbLFfhIzoHuUeoMzuUW5O1KfW7UDjL8F8iQZMODw2uvZt9prgjgrUeO0UDpJgyqy+
pJkHNrVPtOMcuPlDmeoHOU4yHa+H1i236O5pL7qNSlpfP9tUqXalVitLedQ/XBXd0/nfmLbSX+3P
+cOD+a26NkAWCroyEfyNMB8XhQYWRc/eKXrwC9s+zQs6cu4pGeo18FbAsGKriMEKLJELQlxxClr6
cwz+tgfh0NFPq8+hdlIjdQm62CMEBZ9/OXicA+/zmKbEWn3CgroN/W6jDsxbetJtIm1sr7V5cG9B
VBP/OA56pbl3K4fyNm/2pgU8wkQe/lYXi3LGzCiL8XWQY/K4BFGdBf2/biPHhjQ4ZLyPdxdyrVy7
LCTh1g7BNDNFA3MTJFxHR0Xlc/Wfzvttt5UM01bBFXWOfPOTvPvl0pfNf7pU1fBKnGxcVqH9fjnU
g7uzT/mODrM6KkdEexU6haxFUfPUJ5ay+TKOWMivI+SxRk0E7BWmCE2oI1/O/3LcABp2UQ84V3/Z
URSVT69bXLUJ8m7p8mmhTf01KK9oUyLbetTRws4yDz546gMlqvgwe1Dv8ODG8ZdxuROt9giIECr2
n8ddzqD6dusDNNlchi6nyWuGJrYB91R31aPLZxGKS8NTq1svhih9J6O9bKkzvNl9DNXUCquNT+Xy
PAbpqoYIDxHLnZcAi8gwuso5ho0DKcH07RePQo1M++0U3IwCKOZ+1Idki6hju81xDR7Syr/RfRwU
wfM+KU0T3JRp+wLBpHqKg6RE1hS/HLnZRbhsZUmNYJ08Fgu8TQ0/cZWIgweIrs4xi7CWCUEMnyFA
1LtJtedNaSnR/VBQ0gad5Lyr3ksM74+KOigMFCTmO7ea3V0f0+erQTLzRu/mu9JEP8WOa2UrxyxE
uc5TJISjOEEOUezvIKFW3TII4vlO7vAD49Yri/Akj+jHgn8gJa4VCvAD2v8xVWJM1url54w34qxw
5fhUgSatIpVnppQLufcyM152oIKxtnTq0pehQV7kMqFe/tJlTB6t/XV5f6vt5Hs7oPO8H1oPaU/5
Xv/cFi/3SbPoaWj+6TJ0ef0jUfy3aEAedwkOvlzuci5fQfrrr5naEP5LsGD8qTdByGYJpQkNQ0ZN
dYjdv0TsihYoTpE6xo/AUA42fmpoWUZJDxjULfH4ENteFIY4s9HjH+O2AI0gBt3KLU/jXK8Ecgdb
r9AIz7M628tpojYiT2kTbFXqAqdEcucYE+isBwOpT0uYO/GNHJMLO8W+qInU8krusMReB0EE8IOz
D1/xP4dHhoh+/njJWCRXtvhPdy06i1/UHDCzBwoYJw0KasFOxy7hmJa+vu6q+GOsvVlFD6wpj5+r
gfetRShsz7tB/QEn6KHgvfWkhYYKHsPyDo3nNCdCehPoc4HqA7zBgwPk+Epv7P40Azx+sDNkPNDc
foaumm97x8SXxAm959YEUOU39jktgvQ28IIXyvq3//nfKnqgX/+tmuWZDnxXTdXsr5VTDd1YfdTV
HDgmYD30B+w7HyzfnIRoUostFcHzDeweYTEyYQqZ2cUt3iTlSe7NBrvepzriuqjr0Juv4hDp5dlH
GrbyYTWxVhrDTa/OFKLEFh1PG81FsSoXFvLr9jyp+wEKHU0J2xcuMPWhTVp108NsvQmjkSCDKsQD
HHYE7QUCt6tRQAgbOP94Z0TBMbBZUElVDnJNjs1A+OEf+JvL0OUweSzcq6BBxZtzlVpcK4r662CK
qkfCTmsNDDtfz3GlPLUTvPnU9Ju93DQN7ZuieNaN3FL1JczL9gkkiXHuqvmWCDTe/uefCXWCv/1O
+PLaEPhUonld+1qs9GGOjfh2Kt8jIdDf5cqrkfb5rVz41ojwWhqf+ZgeZZ0oU0+RwOdMdn4bWXF+
W3dBdpNYGXzMCuBGC+jwHLnQSftooqv8Zg2KfyOvpYmrumZHK8Gsry9/AyHgw+gSYsrryXElqh8D
LV8iuD/fdmXQ8fP73qHzLQ1GMND/1Lf1O8z+Qrib/fA2YAGRAbdC923Y5KntvumDjQOj5QX3Uzy3
a5x0/YOaOO2qx4ZuadrF9aUdZM4VH9VAA/kyFtX2nedZxlG2iCYv706pVv3jSVHXqljicYIjTpDX
UNyxO4m/0obQRRfllPz+FywFtJOFfHZZFe1dllXdqY7q6yhR2zs5xEMxYW9gJCu5qcGZhJaXBmOx
rABBHU0fk3sgrWdwLN7taLj3MO7s5xpd5XU38r7P/c5+rsLu1PdefD9mYXpTD3hblWK8z8ZoZeLj
t8uBtsAAwniIyl1xMKd0bbeDcrosQtX+tVm34yMEQ2rs96EO3Js69q+F7pvGIe0sDxH1oDF3KRQ6
OSYPmdrMOIRNqG0SlVpBHYMH1X/UTm98Q6hjOmWVSuNabCpKCYLcmOy1XUfGt5qQ4Gro8+D61zlF
UJl3WhDaYObD6to1KnOR8s/40SBjhhoTlAnoULbSH/u6K+7tifKGGuev1WRNyE0rcL+GdnoE/LDN
6Lm8GnRfVoqRZLuii6Jn9NkJ7zg+C1HAnePSJKRk0wMwyMkvOUoSWwq53b+oToHkUb++CXnqHEu+
AyHtuNrX5ANcZVlnXV18dxtyOKN07RuQTPYNdqvjos3UeC3Hhq6saSaq+rbGdOJ4OS5EsPjgp/6x
Goz24FL8waB+1DYBeO9vfTCsED+Z32Ivw5FCdYOjWfgTSLV8Fyh6jcK+zQspt3dwcJqzHGpNTDJQ
vNOuLmNyhzXbPMBpf/IRqTtXNUxhCH7/m6/zWHJbWdLwEyEC3mybpulN+9YGIQvvCh5PPx+KuuI5
mjuzqUCWARVqEqjK/I22BiPKYTBDq3dPuaDfa6FrUngGRyLDIECMjHf62O9vl7LXtmsdv6t5/j96
y5KaT4woihxo5tHb7Hm1B9HjIfYTe9+ZwNIQbSufzSEEWpu47BwQI38KhI0M4AQR2IqdcR3XRXiQ
jc/Ew1iijEkhI1/e++SVO4/+n30GAit73365z5JTqZGNOLp0mByXtUoJsnVWmFOhwAnLABsL29e3
1nw88+fDm1026xpNmJPsgj1SnJVsWkLHcq+yqwYbt6MwgbWr7scX3el57c8ouqIePyuRQrvEs2Dd
lvb4GUbhHju46gUzPJOyn1Et5DT+MBY2CUl06nPfeOqE+ST7QcP0KzE6AS4/3E3nTBdP2ecsfw2A
CXuwItlDL8dmDU3wl2ZucBwZQPc833pCxBODdEC12RbWOUHTdB9azV4fWsGfgEYx+dukYR/vEEQR
zzVqwDvEaSHyzKPh1IFuUMcS6LRmLWFrA5ofFbFDNgdRqzzBEXBSYeq7tv+tr+D7Nab/E0Wrd0rS
4h0WOVyreVEVKkjGB3a8ToMIjUtdJBwN5aUzIzBvjUIdHh2jGZGp+v5jGQtk1MewgkFrme6uF94m
MJtEfSwDREhcJdvI2k7eUXG0wDk9ysKPisbWFgDMzgWV884mYtZA9NKjH7rTMyncUz6nLgI/t1ZJ
owxLc3JjCFGTcwnNxkNXVtnKqCoL5yKvXLVYeGphn9w0oirhDutEHSHzyGeuC11r0+jRp3zuWrmP
8JkckDHeHkuQv/r+r+dzZBlPfTtYD1kclbyjADuHXtFfQaYXy0Do0WvqUejFSzL8NAv7h5Oo5feh
GHeQZGAtev1VSSBrtFDF+bTOP8nGrWzYML69Up0OBoHsUxTLPxW59hFNBsVsOaC0+MKVVffo5Z56
8MeJxs20gwxdHFFhjcwxrnj1pnLKy23e3HUblTE/D/W2RM7jK3aRtxrq9ByJtFhqSH/BHFS7Z9lo
bPSBfT3ZBRUoP64QtrIT8SjHgiIsjqXWvcqo9fPuuRLxN2QL1IWGFei6dC3/LBuvgq3pAkNZ3fta
5HTPve/hylzbh3u/gxwNp9buJ5+knHW14szJsxxth8HS1rJTTlbzLt6KOD8lTtFsAYKkH6PhbRor
o/ZFUvnStvE32R3DKnhMsqZdy7Dji/4Q8zA72/mNaoDBLqsbF5E7qugQBTQ3/UgQs1mMSdRjFxxw
0LUL7UuhIPaAb615wOvNu5R5BqQM/4WvePEgRKyGwRXsE7AFAyn0cejg6Y2I2gy+0uxlk+i2gUnj
nxgRpXwR9BVA8rkvk8MBBLx9YusNOFsn3bZQMVYVfLyL40G4qIUS/WiglgzN8J0a74DiW9TisFnb
VFZhYBlJ6rwN2XCVMyNdfYvxOX61NAC2SuqnOy9U/7pX4JoJyfQSbuek4TulOdVaXppDYlQP8nIw
oQCVbbBVTVfb29331uEvU3t2t3UCu3qtMq1Z2ihrbzoOja8qNKRVzxtkzbYVHDjKWGsXxbiVHPWy
nvc+lAc01xh1XJFsazs3IfQR1hmPNBMcOVYShGGn5ocWm6NbmDccJ1LTfgomaOBm3oU/Z6X51u9r
NLF8kjWu63zBwiRYRJqbP091DaDa13x+G/jTKG4YbHptgWgEioTOqRrLcNV7hf4CexL2oVOOX+tG
3bfCUL4kurmlJBa82HXoXiZjXHHeng04leTTt+vsqIO1fkE1vVtZrRksitzMt5Rgx31h8YYZsYmZ
G9xNgAX9CVvNyQ793Nz7FN/GXMPKSX41AUjoPF5hf0qBa27IfDd7/I4odTWuTUErc5VHRZjtxiBh
cJZN4WXRtsubr/cueTUpQlubUaFtlCzDJcY0xi+Z7p0B4iQvjRNVe9kfzP2xqpyVZHweOmHseyA7
S/T90b8Yw+JEQrk4ySvVEejjd+Pv0XEOZZ8c9VKgML0vpg+zDsuFPqrWybCH+igoeSF+XlffOqEs
ptLOPkfMrte1jmylVVb6c2kEX/WJHTBw0U3oNeJUjLE4ySudfN+SQ7a9IFfG3wli0O8R10aAvg4s
weOYvvuAXDzWuOsYzpg/ygHZd7uDpUfPGOT5j6ZeHzxeYyB0o3Pcl9SsK9e4hWONrowMUXwuZouU
Qy9mUbtJjPum7CsyQk5ymUpk/Uxd5Z/OcRnR7qG91I0Tz/ZEeDFEsfGau1ZFTjKzYDn9KwTZ36/9
kbReBtEdRQScUIwXVS+iz84wBySyQRSbTWqvh6ox90WqQrbA9RWfZLW8AteAh1rZJMCjEPdBp0rP
nWe+5RFew8Ycya4oD9JziozKwm5jsc4tSuH8tzCchQlm3dr8Hyuqo1va4RP80QnvNkddA2luP8Ms
BU5mty9a1CERoeJfrsOQ+2ycVIErEQ3HCDei50Y3jx58yE89L7L1EOmAR+bl4HcelC6Pr5WCbNpc
uCdB4aJvRN1eNg5O8bcrOVDICv99jpn6ISxGjAPhTD7rZrzu0q55T/l97jPgVkjJh817bPTlusek
6zbKnxLRwap3DnJUzXHxMzL3xWwq/5JX4PriUT0WWE0BxSrQ7vbq+FjY1K/nSHbJJoe5ONjG2QQo
eJkUr9wmqXdRkzxaVnpWbP2qrt/02QSlyYSzl2GqD1+bsbdOMsp9HaXXKn6SkausAmdonxEjQ3es
qpYwN+xDPfb2Ya7RdQ/VfClj2UQ9as6VqNPVfaIc+CtsncIAG4Ze4Z/73W/yV99/u2dTUQNV+zZk
H5Ja5xa6x8YQMEkjEivJKmXfPCtDZCs1eR/t1v7RdPysTAMZQpJp5ypKlc/as1CpM4zgqZ+/rV2v
jvsxLcm8F7221kY12fjQcjeDlmd7q6QcL3iKfAmsGBsRpXyR/VEY/e7PtfQM69h/0ruvTRaFl2og
7VaWg/jWWNXJiYfgzfJrNus5Z7B6dMc3Qf5BTlDsdH76m8M5GmPtYE9tye8jqL/lmBkNYNO+ZIpt
YtriFjstTPsne0CASy51cZEP9Kx8HoLa2JotAjMQx4dPBEAXcoIhFH8xwBuiGGk6p9IAVJ3P/6oe
PlxYwIGktBk/KDFYcAkIl43Ef0uouLy6D/w1769QTq6iMFm49hAs77eSV3/d7/4ZOht6kHnoV0a2
mqwtJKg3cACbT1esi65NvtS2AQQ25c8Uay5O3HDwZgtccqHGBIajqlZyWlag108S5QXdtGiXG4r6
EDUjQn89Uoq4TdT7e9jNfYmLqRw0Yy5lfJv4Z8m9ryyG/qFIhA+N+H9PDhsRoTs765UWCAYnBt8C
3dNe2jr+HpZWfjTnSIw4gSS9NW0aBTE/JeKVhYktQjYLmVDiv8daWnbk/yPl5A7RHjpheEsyuR6Z
t7iO3m8ZpPuCWxwrwb6eJ0N2VZf8pEOcttQFFb425Ow4/b6a+xQzrn6ZmFUCgvAOaAxzLJkbGd4b
qGTYdGk/7z1/zZrMwVqgJNIDc8NhSBT1UzJj40awRMD5mnYnQ61RTDaXibf0+jx/sYWbg7tSPuOe
zH1lzHJrRaodFS1BDarw8s+0Ersw8e0fWBy+GXaAUWpg46Ihan0fZ456hF2o4g4HLb4vM2WnOxkI
bV9DxhCT2rNtdr+bwTRxLeDU8mjjRXeRA43SN2eEi2WAo4zvPDgjvlEk7XY1jo55EwiIuGryU2t2
JWIiv7oo/BmpSNsrSsKpIJymY0gxDj3OPnuc3L58ApqIUxYv6G8p2mJyEXsk/Gc9+0OtzXjp4d1x
bm2A5AZGQlok1qHv1UicTc23qltLxHNUuc5iyKrohLoCnkvQckYUAq+mkkK9NHP9WzMp57BJ/FcN
/dRHS0XNihq6eDVd/6nO7fLL4Fivk5oVT07S5U+q47JRqIz0UYZyAL/fTQYn4yS7FCejek8hsDHe
OS2De9DKH8gjvovMh+zioAuC/96wU6dkOnM0RAoPLabvZrF3p6T6kXUVRWpPS66pr1Rb/uk1pGY9
ewmbGKvveUo92o9Go/WfUDnsZVA5/gGdQPzAed0t225qPnFt2MjPJSHOF5U96lNpCXtV535/Guzp
d1MA79pnAbZKf/o9F0mVhy4G4T8r8C/uk+9z4JyiDzki/twm1hWyfvyInVj4xlZPXZZDmG1uoVu7
s9plhTkKo5OGv2vsp9NOhlaCikAHHXlPMi18sxrwDZWWYDI4T4b+/EFC2jnxKI3eOAafysFpL7cb
UWgPsiB5kgs1w37w+ya7tuOwuL23M0pYfQLPW760ZV/bx1RNhX28d8l+QHJ9RTa5sZFBHcIYJoNo
w0fgml+1pgM+Wo1ptS3S6TvA4WnTqnV2Lip+KFVhVG/tiCdgktRIPVNk1ke0w/nt1aeWTDKaL7M8
31S1T74/HwQVoLa23+d7j+TFI+48zZWsurpQAZwuUwjkS9sfwfJUYK1Lz4qfZOO16VYFCXW6RVFN
ntZWtvaUJrcJrmJNj0aMP9Ts+Ri0+k6xkuEoG19vcBKXl6P30U3xeqoD/63wnXDf15DKzGTy3iKs
m9d67oRrfQ693ncWfL28rRzFbuhHmZuoccxLrbR7aDGKfSHxUT4ZqXWbhEeFDscb3WK5Bp2WdIOf
ebBSm2Dlm2xNkOYXhx4dQJTvSqdaDTydHoy4xtLcJR16UOMCVpocKrwC54R5viH/BNlYIoqWZlgM
shE6a63b7WIju8oIUZDm/O9+Ve9Hi70fc/U07eVcI9Tr2zQwq/+4h+yXXUM09gdSVa8FCubyMEQV
C53tlhq6o2fR+zClt340j6FhFwWK4nP/v+fL/k4UxYsIOHLYhr9vuxYU+XyF+xUixClcHSUhWT6M
SIQU1cSD6c+mE4tW44Bm4l52uY7rXeRXVvi7hgrftiorRVBe6d//z+2dHNAb62dZayH7on/tJ+9b
wTbpcd2zMH+q7Q+SJv0nGXDct63YWzlziFj2mfwoG6E01o9BTalH9hsJEoyqmHi3qXb+0rHPF5w3
At14VcIsguRmwi7JVOUz0ZUvwu+sq+EZCeq4+D3LfttlI8fRvCSh5XUrvejsXY9Ux46vHonuP7yN
WkM5JU3GZiOBruw3lIuvo+ozEz0k96OMVbGeen1Yyj687vXVFLf1Sqs6bL+EfhGDQOEsdcql5YmZ
qm+gz+Ka6r7CHPEhKBXzWU75swA6fMhROQai6akZQvb1atKd6KrPUYJHDYZP8UusYB1c186usyfS
dnkz+KfMyXxoRijx4B+wA+ewy9O02XcBrgZT2RzHGY4nG30+eCWW8+H3XY1q+AzTmw9o4dzYJLUW
ID7R1ROU8JTJV+A4o726zItWQyt1ON5CmSs0k/KID4y+k5GYsH2rXHQEqBNi7zD4z7IB0vluDHYF
rcDzn6dEm1Zs3p2VmMPWZ8dilsoXE0a6WARluWZ3NV7k3CLyvEU8tcrtbkY0552d2IJLWinPho6E
zvQd0Vkbfd+xQJLIjLrd0PTW2hOevTXjtxx8Dl5tcFU8q/lAizJYOrn9w45qE7FkhBRxYGwoYpj2
SdXi+ipyU1yxjr515XnHeXye0QyNc5KDctrc5fraDm4HutwSQgcd2D04dhGKZaRFz6pQiw0bmglw
3Qz0kMO3mZU2TcvBMOrFP1bKSVYQ/Ej6VlkMpNWeRG1cM9McPyaVoz7po24tQ/gCX1IeXpc6mm6z
tIacmtsAO484KM4Nexq+jFMHcPhPXx4gIEGFtILG2Ji49qTTQ4fHBl7RbEv7Otr7gx1iVEoom6kI
cspKaYF2VslWWHZqqYKfqLxMwODYC3kpVzZr6pvlpqntaoP6df0UVJg/VKbT/Qhq3rCm3n1TUxUw
gDBq9CTbfodcAfmH3gZa2CmoOdXdDz3WOaRr1wwd4F0WZG3w2HaoPaL2Sx43FyHMVXQvH7p2uhi9
2q90kRuvHQyGLLXUi5WrxutAlMyRHOth3MgxdZ45j5UiQcj7v6+TY9qMgf6zzvRS0OQhkqd1UtbI
c+RU1Ea/3YIy7x95DZTPheEhIj/DmWxcXUxygjHWkW0Wmd96cFGYcWdI0k+i2PdJVaw08DBfKvZm
5YQ4ZjD/yVVyGV0XJSdgpohLzgOaEaLKyIlJ9PxoRB0au8hq+IJWDq/C+d5p3J+HQIneQo20id5r
xUZrEuUAiClh02tau7jKrF2ddr+vcLbd+NhxbTAPmoE/85T7qLy6L0M9H8fl3I9PbNcfhsqwPwJH
Hx/LJBkeBy/1P4YM5brczL7ymmpWOm6cO5vH8wv/TRebBx+SmGi7VvHUvfgiBJyWtOrawwrvRYnx
/FTCOl/I0U6t4SOSjsAn0W9IeqGg2RrJkwW99gWePIlg1ZxwFvvPnWokL9bFHDIfl1dD7IWftKh0
eMYi6GJlUcqwdvjjz03n2kaDlh6Xt4nzVaLEbxrfpEfZf2+qKbiCtoNqX4o3Hvv1LzHnHGA2/GDL
i4F15KUvpe0EAGjb8lAPkbo3IxRzS2U4JcIZrp2TjdchxR7ZAiggu2RjDdVCD+v2LCMy2MP1NioX
hIIdQodz2P0ewuPxjeX47n6PyHTHvReKN9mV8Sg5aajFZJIKDEDdQT8cunAzN/cQg5/3SMWUABtR
GMVyAFy/2qzNmT0sY9nUKMdBVsKhYb7B33f9RxxHwVOlmy6EdCvbaICIUdxV1DdTB4Zh46j1iCyR
9tZpVQX0ZrB21aSl23FOrgc6SKUwx449zcPsNXS86RHrQA1rhTx9jfNK3yIIUy/GXk1fOysJD3aO
KN4tDGEp6V6B7Q2DlQJ616tEs5i8pNqL2Kj28ureKJFLiUTGMbUs9zazDhBajxvs/KKy1Va20r74
HgYOWdD0r1Ed1zsxuMlChujqp/tcxzCwUnEXLEKkGHzThA86T3YGxT10QzpLVFn9ax+52C979vd8
jnLSHac4Ht/kWFOlxtmLyotcmAS+cRmDEMU9ZqKzal0rR1nLsaIsnScfw3c55uW88Zr8pxwaUBl9
1XgaBYjZLuIEm8zMfJHz8rFFfpyMqPxspzeXlNmRBW9rNBpaO3/1+3GLcqFzgS1QvE5h864WXn2S
Y+ihcJTAqfogB/mZZ4vME/FOjipOVCzxOS82Miw68gT5MKhrM9ao+5fuPsfu81j+uxnHZaf22kF2
T60oyVCb0+9psUYeFgmHZRtEeo0bCevVWGHO1EzTJtXF9XcoF8pxuTpuMYLwQ4Qwych4u9Lu1R3b
AXJOvLKB9FipcTBad1goFNOX2IZ6/Knmzr4SPrhTOQl1v6WpTiQXe3063ptpCNSjHpuopFr6Vpsj
OSj7k5H8NzxwTzz2kxk+yM5cg8X+cJ9E/jxaYa03b2iUX10Juo2SL0jd2auoGOz0IJswABje3bCP
snXbJrsNZVX+FI3OrMfxZ468VJQYCzL+swtnHM6JgxaRHgXlrjLjGk8c3u6DZwXkYwiFXj1NiRpf
ZGS2mOwa3fjM7oWjRnFIZo/qXlTF0tcpkEeTYsxPLBNBtmRcI5oXoHsehzG6OCC1jK7AadLkO4cO
KZX2QKVudos14Z3DzJ0OiFSaV3kfF/W3NDcu03w/TACbkzX6QM75CNkF4WrajUnzS3bd+qcUzZIQ
fwb5j5B9nVtA6+0wGAg7DVc1r0dtez5FoVBVn4MJtqjpG6hViPos5kb2K0hQhJpqHOVUs+p7C3nP
3333aXLVn7myP3NHDDB0vvdtGY1ffB9BA61QP4bIaTZD6zXrGG6f7A98e/pwxdRsLLVq18hGRw9s
VMIDpsT9oqkQfm+zrnvCVRqxIG0Tuo15lT3sUPQNeU4FUS5v1tLLUW9SXAvFucDpnkxAfBeN8/9t
FEAQ5KMo9BZycZglPzugxEu7HZO3dqi2Q57pV6NNE4iFNsQVHhRaFrmv4VfZWUdu+yw6dJfnBTgM
ZFjRNXs5ZrPfP3vK+C7HAtK1R13H6wjrGv3J7ay3YBI/dL/oXuIqsJ9Le10rjdcsuN2rgnb1EcMv
Xs9p7SzcpGg2cmrnGtMjYiU1DwtGs8n3Dn/uo4+1vE+MBPelj6AO15p+NuaTUTWflsrceNbi3jjK
KFAbckHN0K+wAjefvcgXp3m+HCzm+Wpt/T2f/G2/koO+MYmTM5pnJwsBLWFP8zC5g7uzSyt5KPvS
fOIlZT4hV4Bu1+gV20aE1hNigMF5LKONHJTTQm0w8dAlHX9fZfXPBWS1q1yjl0b7OCWjtbgvGjTx
5Pp6fJRrfKVwd+78web8mX99sAzxmTwkInq17U47C0vUSzUJ/TfkUn55wph+hsZLoRgpzGuYx5qr
T59NFLSgVQzAR7xm1pWwcAMofBJrCoegAoTkNXLGZtE7rvXml9kmyBGgrIbsuZ4bEfRwThQQMnmR
Zs+ey0ZCR59NRnKGU+GL7Hlms5WrvC6LD2L0vjloneI95RQcmZOqBanl9FvYwKirJWFy6txB32ZO
dwYRgZqWkG3ke8FRUz/ljFsX1MvkJOOKKhPIOHWvzV2y3544nOQx1lNq0Xbnwqg5gqRJ9TnVhlhW
qjbu6trw37FmcTO9/Jx61d/0yB6uLMQryUGmkGKSqeYRqqjIbpblUzE3po9+eDiF5Vb2GZpGwpdj
UOsGT9D5iiefJCzoDkzX5JicVSL0ADGjOlp9Z5yNubFmH9rearB4nsNaS4wzYhLG2QmdKwcXfXfv
qozWPEXaVa/ZFzzI5SVQcX7w6A9mCZSaH5OdoIw3N4rrkeqSl0VXcVmYGMrgiYXNzZ9J9dD+nk69
12IH+p8wDNrtQGV2a/rxd54bPwfEesh7TtNB88OIX/Cs6okNLOV81f+a286jphvKL6vz1ritVd9G
28ZoocksxKwTbzXhZH2IDbyEIvSUZlh1cEVyYRdbATgta2lgnf0Zppm71mJreNTmUKF4h0qS9e4a
iPnGnRasioQiexEiSZFOvrGxUgWh0SB/hWJoXfQhjxG25X9y7q6TMN4rYT4sZBgYvrfMusz8fxcZ
ZZIvrEmA3iI5XWrhNztEnLVsGoNfwxicgzx4ICg/OFd+4vYxXTrTsp6qyj/IbqHBSxiFqFctPlkf
eWIPD+XQ2xSYh+iNSsxtNc5TpBGdrL2kbrYbKMZ8kopBwQOc0Dotx+DTGMOL34PJU3iMnknjV0jq
0I/ajYbBlT4nN4Pws5rWfWyVH2Gu2Ww0JgTrC/w+UD3SVuAtD6pPAqXjxHjsNB0x67m6LXpSQGNn
xEeQs8kLr5e9LHOLKOzWk9tYj7I4Dr8NY4NofGtAve/HUgRLOc2A/QPvTeRnEyWP6zhaH/K2FUZN
KySQgDLNn9KuXJy2P+sUPSr8o+KVrKx3k/9JZbsn91nXPFGn6kHedCox37ZAB2zr8ZvVqfH4oBnj
c5yExqakNlk8hrobbvCEbw6TRR0haRvvUW1CE1pD0zWnpoPCMMT9nuSqhpfHra+Ijk2ArPMcWWbX
rdkPJ1vFHpW9KAt0tPrMe4lwEDlbHvLac5QY5vQya57Mgdv17b4oMgx1hhg2ERS9QyGo00ct/EVf
M1W+XUX4kbne97KzlB8+liwUKyJc5tnouL0Yv6MzgnBn1FtvaMdEM8CoApo7dKs+GsTzpAwjUloV
khNziM64ffHUcDlqGlqspgFaM4ewsAoN3z+VutuhsrZPeJA/RUNP0GfVMjEQOZBjSlgOx9CsIGky
GNYJMxLtR+KNySGBUrDmcylqJZjKlB3ni6nKzHPZYvQrQWD6UP3K1TFDP4CimsMGdyn7tW5Y5xz6
3zVRlxvDtMC8DYb9KQpSrnX9lV/xsEpD6OQ8Wn/pfjjCi6lSJFzQO1rWBtKtMYLGijY4O9lA3wCQ
KS+ZyGUx2s6umpu/x/8x9b7eaFpcUe6xXH4LRUO+oMr1q9uSNxrKpPvqqMBCHBWvzOTkVmhLANQO
z5GnhF/1IMcrosMSU1QwvkHCqGfS49ojVj0JCmyi3itxjT2eaqc7kVn+Fcmp7hHHdnbMQ+NfZV8P
GwKDwAoDqlwlMZx2fA9T9HfycqoeWyDPH6Owv7pFlVwEFIbnPDMeQx4QnFZxXE8mGyQyzz171Q4k
iUAxtAdfr3v3OJbAGKTx9UgBMgf78dQAktjgJ1ZswN0oTzihVah9FM2rkeC9phl1Rm3NF+9TOQwI
F1vJ0ZpDxVNwby6iVyR/gJh2zpPsbvLB2yYlJkI+e4V33vE+oHyj28hR17N+Qcv1TnJQdsmwKfq9
CeP/dRj6aeP1ibsyERP9JCN2bDvfetZzLTg6YY2dl4spjNrFM8iBD9e1eI3phLfS5xCMHe6sfp5A
RiWEmKDsFJ9KOAJX0asRlcFJC8nrK9ZnXoTvqjVaL3Wd62uwYsWq5j/gxfBnJK0jQmy6FOvFpThx
Msv4Ne1rnOKbflgrwji0ltM+dzPCM0egBoBvjJLpDBJFTSrYTikq0XJUzoubaCHYAF5l1I86ehBo
DMMn866AhMsdODv7EgIF4HtbD9+1tuJ4keNMYCI7yt6e7Y3uqqe2tPSFnFGiKqcU8feGrNWidqnH
+xOoDkc4+hK/SQw9WweHlulkV9HBF3WO36sWghZL2p1l+NlHb7qLntfQa+vY3akvQ2oI/Ed84J7t
r9iJ6o8GfnUPYUB+BNGv4GHSgLgUXbhKK77mkQ7NzTEN5RSD7NwNJa8Zfv/Wix5oiGxXZXk10zDe
ZIaiHL1e+92oafVkocmBQ9V/+huQl6k5NNsx73UYCMPwqUzFuQXj/MvPkiXWvun3PCKjZwvATrAu
k3XXck5UB7Xf2xMfrOqZjcGR7j/oCLd8c0p9HevWiKCsvxvJxnyp9UIs1DHwDpaFV5eSoOmrQq9+
i4w83iHNMy5kKELbRm7dpEo3j+oJihxh5ltr8GnijcJtsXQ0x91g7yXebJ2EkW1WJHfmUTZD8JYb
/hIKyYk37O3RPyuTq7xT2cJBKOr+BZjO+DIaxYx44wMMPccgvrDP7TB8BdDV/vLdrak29U+KwdnD
kGjlqw2dZlWPZn7MNJL7VpjljyN53qsKXHIxhlbxNXHFBo5e8yurMJkg0fIlDgOxyCMxXRM9gtSt
ZM0uL8PxaOJsjsBHq79iPRzj0hK5P+12wf6v+cUj4EdmJ+pbk6YOYAKv4BsHJz6FfPs4oNxwsTwQ
wPg9rq169jwjz7lT8hdAo1q0rRzsLlGrQcR6Gh0sN2MzEfhS0cihe2jrEaAqF92yf6zJcQB90CpP
2fD6KE5ibmowJ0v8eRDvJj19Ir8EhE0OazVq8/cRfG8LduzMkaOwWl49ThLNsC3woTnfGqsI2B31
zbrqcUKSfX3lA8zIa/0TwSx/28pQ4LSACiGA1Xmtak0m8piYIFidFuHnGYviQV6OgTZfTnn9WPjd
6TZSdX607zq/Ctfy8h/zQ0SySbBcPbNeR2RH3ifVyI/UFIGUzWHUBPXGMHg4aH4XvKutbixJmkwb
OcqbGmHfou2PcpSiOspdivpsYR37PN9yaDTlTd4yarGFk6G8ZU/1aynDgO3N7ZYyRB3i0TIrZ8Nv
UN3VDdkqPJ8oA2QYId/75FWPg9TO6sWQ3UZk519z/lsfG5ZN7TVHKjwmYgKvTZlBCDc699IGjntx
4XKldjEd7v3mMOg4WICZkDM437qXdEYlNmRiqVD9Z6ku+K/RbYwg5LxhZxoUZXk+J4992LpHMV9p
bvz7SvZxVPo9+te8/zYKKMG93a9Ig6OPmmuS6M6uGeATokQEQ9b1TNNcyEvTnNh1yMvbBDmXYp7+
ELpdfVsq+4RcLy//sYhyibMrNatZjqGTQRRQxCbqAOpmqQguUxYEcDY0tpUCmE6VexQf/wyMiROc
oM9jqsy0e7+XoDHL8wK4Palq3Jjm4cbUj6CK+/19nhLr0a6Oxo/Bspxt43vq2qnVYacn3rDrUIZH
Km2O8Qgbd5Fa+ObqPm6WOeNyquy8zb/Fuhno4AIBgaL69BCr59zNp69BYYuVmubNLoyi/lnXmg/Z
7wtsZMZxwK85zNnmpXoQ4HehKZccz9EVX/ZmKWpbYdsRGvWG0iOmG8GA6OxUNfYelOVttlzC5tI7
J+WLDKj9saq3lLVHieso+2RjpGCLgfDyVMEF66Fz6zl5OrNkH/o6x5MORRR+Wbmy6/oEamowvvpG
1lxLVa+uaZm8mWU5fqCZgDrhugpL9bV5Fb7TvdZ+Z3CtJ133KrHOv69tA+HJLJjO0LRR+LYLfd0b
pc75CqEoIEs/hdE6Bz1KB3T3QWiGKqenKPaHF7a6waZlB76Uo0pdpMd68r7JwbQyNLZIe3AJabuI
JrHWjOBsjB2IRrPyjrLJWorcD5aP8W+neDGGCXN8H5dXTtVuVDPVdy2ebO1jo0T+sszJruKl1u2t
jlzFg+8r7V7Gztwpr/6Hs7dashzW1jWfyBFmuJ3MkFhZN45CM1umpz+fNWtVrl1nd0dH3ygssCba
lsb44Z82N9Wh0hOZZCFmICGCGdEGfero1HZOcBVu/6ewHOSCh3iqNv90QBhA56py1cVnB/G94JqZ
eXzm/7L8p13O6Yeor6PVsZe1wdZ7smoEkmdukGT7TFpf7C2zgKv1H9qPbLfYpEFF+yQSMWZvMO6z
6XHkwh76nE62yTn/jpVN/8yuh8FRs6tmZw5TosBmRqzD8sXOS7K4hIkgRtJ0fVHsOzeZD6nLoxyl
1IWRRic9LLn7OL5xQcLLvJj6hA0VogJap5QXe/QRItaiXFvFSoy/uew1WT/0nbdoJv4oYJX5dPUY
vY86f6Pc7LK1rOa+hXVyDCIN3HD8bmjxL32GNsnOxHriKnFeGePfSDDeKk2J3sEyege7Q85QDgqG
quZ2VemgG5ifyzpdgodsjnLwEPrnmnT03bVt8mn8J2Rzk1k1srQ2VoPzSbrJXk75+oA+lPlHldjJ
TUIaWKM0d1pg8KS3T6QDGPR/WgrtI0665AZYuHngJf6f53m8TmN9+ZyjHyCLQVc+iHwEU0CgOTzW
qj/aSwD0QMPmAmZju8qnlPtEXgroioqITxmE1ZM8amXjNNlszvU2ZOc2D5L9UaO3f8Y/RskTkoyM
OlJnQHP/mUR2P07CiTk5iUPBjuiYeKLZdsJ7IcCrHENzsOqzPIz6PIBhRePIBclNA1IDaD+nA2MH
0ZH/QeQTDYl9LN6JjiyK/DJ4P1vXj1dzGBEr1DnpKDOR/3tSUnYBCKjg3VAoRrhp+zo/mN6AQAoE
1Uqf0aQ1+/OHDNuj/re7UXulv/ytDhE61biQoM2moX/UrNJkWPaVlRwHLW6D7aeSW2uMjxeILbIs
l7/VxwwoGA3I5WQ9pM6pv2sf2NUYd1nUti7OWGoBtw+5e3Vho+wjp8747YRxz5vUvOPlBmNEwXTm
s83jHrxqEofE6zyV7Cgc/FFHnQzjZ5uq2l+8ZGqPcibZzn111YAfh0bEmYZWxDfFqR+vJ5tq18xJ
z4oneU7sQLjtWn0fsceCvF8OgPu4X3W+17FCreJFjmAH3iN6H1OqtUWyax4w+sFKKePhEMwnlnKQ
PPRxjFxosdusPxdi9byy+6z+f1iw/b8PaZIGKy3gL5uhY+MzgW8IRFBffeDMqA3Phd3fgtEa8Gu1
awtgGm1V4bwRgTX3suYkdX3F4LO6Ol71c7AqUNV/m+SIUcfeQ6Doi5kOUsRJVypnVFajhR9243s6
QacchN8+DX1mr9NS8c9e22k7U2vSg46A8wnPt2BrFG19U0ycWeIsyl6nqWLT3FnuWyqG7qgI3McX
JEhcYJoUQTZkp7I6annknXQ/oBOp4D+dcoSuj/HJ1MOFysZYTa34VsyJxTiKnYtrd2tZk4XCXeCQ
Gu3PbgySeOm0Ub8tvaqBseDbq8ZOzUMTQDYPolDZmuPkvnRKzaY114+tBaaQlPbNiy6OZSXIP1Ik
PI3vLdK9meu0V1l7tAfegb2gciIBMc1cu+arj9HQQY5Q0zS9u4gvL0hdWzvTCdRgCUEDSEJTh9vP
2dUMIdA+J3H+2VbgA76eDAxT5DRyQlGJcUtanU80vylrLoY8afdlGBaLx1vwVAy5PFt7MZtpDJY2
yhTnsO22n+9Z2EZ+Kwif/s9P1w84qjQZoPn5bcvh6LA/Pt1n099P+PkOYtMlJRIH9u7xkjnbDYAq
LB8+XzN2HBR4cjJwn6/aRYq/hgr35xPKCeso//MJH99WFLpI/c6f7jG3bgWsd/h0crScX37CBuG0
zzfZz58wax+/3+Nr6UtI4Mnw59PJs7EQPCiBCypq/iLk2UWWf4312jp8Tu+QdsSfTIlXwPCqZ3BH
M99VLc+lLdwnUmXPje54H5Bv0NjLfQCWml+9F1q+LG0luxS6h2H3hJUAHndXbkzWc64TkQsnn7tM
lJD1TE39pGjGN9kpiwowhmF542N83UGabwmAbmQ+tI8xs3fL5OfneA/LPDzHXBacrop9q8Jar5pl
2rNhWDWxqz2FQaE/IYl1codWOcdzbayc/hDGfLWyUw6zMUddsNoO0cFkiN+GyFG4SB7Pc8hCb8th
nXVO+V9tPi6Fnu0018erjHFDzN/XF/Jl5FmtGeEKYpfZQVYHbWwugJsfNXnW0CJnVNkVcqR/32+o
96APNPcmm2IEH3aISRTLz/eLZvjvQk1ho84npW0cnh29ebxT2YS2O3FQbMDJ9vGBZJvxkQSdeHwl
gP3LrRpnwPiNr4N3Nvw8vzSKBoF1DKKrPLJS/IRBE5U7WXWsFCX3SgeBEJltvPpntJeow76G7fg5
gRwhC17Bz8c/r/DZbCeYLXl/X+GzI63En1cpIKGgH896SO3QSFbDbA2UmdA2i46NbikGlPog2bOc
R8x68oYjWWeXdHtdXTwPq4RBDdu7AbpgRT7HflFCN1h2Rj58sXBKXGiDMX6Pi/Zcu53/25vI1eTh
wJqwI6vM0izAGldnfaKGPxxT+4VJlPIlzHCwwpIxf9Xh9eAu7Jl3qEtsTQ1DvfB2ta0dds7RUTp3
7+VuvR8U/rlG4UgbFlZemv+Di2s8AdUqBfZpc6mx5G+NLtvLnsHwZsZRTi4Z7/hsPD1aHcNbDDwI
1iAqcn6Cll85xxmwJd6vaOlGaCxPcMma09naPcfo7KlCf2gbNeU+qrWImKkXXFUPPAj4YgUByi5d
JnrWnqfGVp9itXmV7S4ezat4qtsDd3cNTqWxyktH+QDPqm083bdJJHP60J8LXSC625vhnktDW8tm
dojHvhrUl/huTaELDcxOW8RfPXiWmF91BCHJ+KZHHC3TY9OULRzl+XDSUa1wLe3Qa0FBfDHEcq0r
19OYZ68ePoA7MWCO4Dp2+loq2CrYBfgOWe0ElKu4UH/L2qS07tWLvbM8E80X6wmV9CXayDyL58LN
dyBL2hdZ6ZNyi3J7e5fnZvGEO3ikXmSNT4ISsR/GJzk07QEBCkL1e8IHykvG/nPPpVCqC7NsImL1
FMagRUvVyY31FEV/2jBDrhjjNgCFLcJ+cmA8zBaa8ylyoC2m8uCPBVDjv+2lNQcaOjXhRjq9Jbit
4JxWpe+dMurI//Pkl1WjJOZpxGZwCABpvbMGeFOtKr5BV5/eBHaZ8zla7qVXA6tYWXN1zM8zW2Ml
MJ+SuhbpfMUHJTCPHTVujj2u4GfZO5H/BocUvI6gq+6W0V7qNs3eTexgj1Mb1YTjOanopmJjg7HY
yJOsUlVA+UZsHnBYOaLe72+CBBqmLGLpy+NF+PCks2WPbDTAEhIdRQpmCur6OSasNSZCv4vEqFFb
jpJ1wde1kZ095m1X8oyPmmyqBTb3eTpyCc2ne6S0j1prkfEaShKQCKG+KiKI2SYwE4Fgbx9DLgDB
/Fuzmu8oOwD7iWaaOGapt8SsrK3tTzNnbkD2EKPMtSfsZmZW4ydLMOJb40CfwvQ+WGgCsyigSz9s
H6O7JCvU1zK0SbWYuk4g2/R2PQpRe0+ZZjxJGa3Rki1em5StGX/K/gfxtdVjpipP9mXfmd8SE6aC
DTH8WbREvdo0ys6GWpC5S4ZgF6mOfw0do1i5WpK941/6M3Mc61c63B/zYHp1V7Ba+RBW3wK+6pS7
h+rDyp8mXJqG9BUD3fIFH8bypWtwgkqc/Ek2xY2Jy3IsQFbPnZXIqk1BJH0te7k3JqfO7IGIzr0l
esov7fFzLvJxc1QraU+y3/GybC0c/mTKR+6J7mXsslWFgPO7sFwN+EVkLGTVKC1nY4eiQrq7bd7Z
iWHllAzQJ+bBRuZvSHx0z5qf1U9Qqx7Ng52Fx7yY0dHzqLTgmoM+MuBdL6xjr+AUblpKf571KVaY
3vVL056Gs2yTBVCE4ZzOxRS39gpLJ4bMZ/RI945gV+mRdV1FovWzW7bJXuTgQE/l9lFt0ngp+sm/
NHbgnNvCGZajMbnfCMEdApyr30pM5XeF31RbOJnRl8Cc8JZI3W/K7ISd6xNeO52G8zXpG2i9uvMt
j8d3DfOJgMzGIvTzHlxjH90+C6f1zw0LnSNkxspdJK6X7PHfCxdySBo5fwYHEarLppqfExtq08Im
VLeorLbh+pd1dhebKuPriax8vOGhizJfD5RHsgO6Mf1RY+F7keyAlhqQnhA1J1gFoxf9UG0RXSQ7
YO5r55H/P86Ts5jWsHe1OrqqE1QBpSER71uJ9xRavffkNsBHXPsuW0aVoA8yOe1K9sk22203g9dO
eLdyTmolya7pUS4LMYHLl7bf3JDpHc7xPFnh6+5mAvMd6Zb9FOKxgoRmxsbEaO0nvZiwx3aAudAn
WxrbUtY+fPYV3pqoNsZJvDYggJw1UNluXcfLOE7qN63I/xzJNs9IxPM4lDiNR9FXr/+NSW79xSnt
fO9AcFvLZj+Ijp4jTJK93K2wjkHKIOujr/Gk/oCy393DRBSX0RidhRzf5AZSEYXTXzxDze6+jjHu
PL3llT7rgMpGtobrzHOrk2zn3tqinZmJfWxlwZfYJDk/j1d6Jd2mSLBtZZV3Z/19d33vDutifhco
zBwr4fx5dx1LqWWv+5sGFZW46otflaNdicgWX6YYG0k7GdSz33rVsSoQe+z7KHmdOiAKxGmKX7DB
l0k7mFdh6NlKmIaP1GWACch89FlkQsHZu0tOni3+u12ONVXzLTDd8LXrzKOGK/sXf6jQIcuT8Fxp
Anq86hdrPfOd90FPr37kaj9jo3gCFZe9GwEfq68L5RgbU39GnQLmqBk2H2Dl9wHL6J+aX37Fmst8
VWsl37glwXcjatVLH0zRLJrpf02UYC2HIoeEo5NXNi8F7O9NZ4rgoEJlv6IeNSx1beQiHk1c2uvR
B9U2mc7eiL0dG4xEigW9T3ndLvppTL9aZfS9zBr/O5GES4FAx69Kn9Yqt/1w4XVnRE8KDElt5G9g
jCygfmzMIqt/eaF6w0xNfDe66NfUhdZOsb1+o+I88uwD3ivKZ+QiiueurtiAjr62kW3dZNZXiGO7
vOiLxwjkCoOll5qEMXCYG4voKcxj71pGFijm+QgmfrMSaRGtWxc5kXWIwhi/gHesdZLSPF7ZN1pV
8vTobX14SbHbRuvEQbyIdLdgnv+c8mjjW32cIucPtUJbx0PUblK3UxaxkipX3+31YzoClEuCov7W
xW/gj53vaS38JWLj2pkfzD6bCC0v67lDjD8yeMjfYruP10HNPsAegaiUao+8WhI73yezhJEhwi9l
n3SbyI3VvVJa6pMbY4otRwyd/WLAwXyNcjPYoQ/qAt6z61eRac9yAJJE2QJRPyBnTVNvdSXS+QrI
FwHFBF7XfHHAZO+UNCs3NUYwjkjCNxT/9X1qev3aHVTrqz2KVeTk47tfD+bO1fENke21+r0dovRD
YOe2FcCPtpoX2V/TLLO+Gi4RhSFVnW0l+vRjTL/LvgSO84ZttbHDsmV6H41mJds1i41q3GQ6Ma8h
fCOgvJMvQXzHWUVKtDXsVFnWVojVGXuJozwq5+pnm+www/r/GtKbngmfQpirf84dQNof0LHH0RKJ
P1nUMTjlKiqN/2rLs7648ibiLXkEvIj+Dk7nDvwJXHS2rZ//tOstlNswaM//tPtBkZ8FiP8uscdl
A2t52ff9e2419b2amYsY/LIV+U8TrPfmjjnNo4ksW00QCVYs9rSL0By1VYmj3j0oLGPdmgOCJ53n
bUrDLM8eO70drNjhqLb8nqTF/X1ge+UxK8Ju16DyebZ8FHXapCSDoeDil6CFfAvjBk0Avw6eM61D
ITZmMRrr6gUYQHGtbUPd2FrnL/Lc8tlYP74LddyhkcDO1Lbzq2yTR37qWQeYQRdZM7w4QMooC6tz
Q0IqSvv8+miL6wwLwUxNV+E4qs+QwYNDO9UAWH1zrNjrhUsA0P1d9lppW62cCHtQWTUStz+VY/G9
qDP1uTFrcUFs8ZQGPqq9ehyR0bWSnayaptYv8jL2H71RP21NL/GfyJ4GL60uVnKUO7F+qU3W8Sps
xRWueNlxtCbyhL0fn8LabN8is14mo4Ecs0OkcDI7sZZV0SY/4caPNzfrknvO3tNqU0CinmmsS7tq
0b3kpAy3qoKMyU4t8Hd1bKt5ql2iwGYanYWKF2LSWtG54+Ev+2QR9G29FnpYr21bm1KA0OJmWra6
DUCQ7PPIz66y0PCiX6mVjaGdUeSPtqidMthKQYgLqA2ccR4s2+QRDM56pwoSnJ9tvhL6K9RetAXI
w3Jad+lAbmTW4Mk8kR1iSE3blPqN85Cz64TgBuW9errh/47SAw8M91dc+b91MahvWa1MwJKa8NoW
jbtDET5Ca9E2L70Gf7c0yupNi8uI/EbV/QLLaxmG99uo45f4Ja9VkyfUaD+KNnNQqOuye5UUWJr+
z/Zu7vynjdgGjitikVrh78oKGv3igWeGkqFOaxNgwbmYDA1sZPwLgfMRVZdxPMqjz8KxtGyrJQIW
NfZu3lyErENgPc6HsVG/dDoZ4k+jN9muK/D0Zdtj8N9xsvdz8FBr1TpVTX+nwEbbYrY6gjaySfFp
ioJ2oGrt4yaI3sMk+xbZXnPlwR29m3MWPG3eAt8ZCA1nz/KUqWr0AynDfikHpexgQX7B9iAKyzNl
5LEx9TCLrMExXu3Y1FZZMjbXVNPTnaZWGfgFwz5VcZpuwnrQnhxIYsseOslHPzlPBNlnID/LL5JW
Cx8me+SzDAlNo15Cd2yfzIYnSFZp6klDq/aQu0qwmyp1upZhPq5GjEzf+p5dcvmFe052Mq2SFEDc
9AsCXGqyAt6anoKZJuUJqJALWZcFkLwYhIOY8GhM/tMj55DD5ZjHObKuK+597LuPsTGzezhLX2tD
X5yGvLrKpnhuAoFgneO+3comWfSmLq7EChbynM92eaTPmtiPNkY8hv6dH2mw7WNCNSNOlyXN1Q3z
4iTHq1Ok4Ec/NQCxDG9rEdg6TlVcHdqi9wjBi/DsNoaxAd+W3NDFd1dsXMbnYrRaEsZGNT9zS8yZ
jGDlCnhnZmJqRxRbEDHIZrUQrW6TjWyMtdytHodugEKzTzRtPKqjDgRNYz9dBKJ57voUJLjpE6zO
1Gyrih5hxKE092NWV/t8jkzGKDJuJq9Ob6UiQ9l68GKqRba01ab6go9wiE4oocUOYVLYnDlL5XHr
z5uoBcDCdddXSI35hbN13HFhzYCPrlKiAxtw/N7mqhMKfwFfQjnFada9/R0mHNCF7gBjpgiNP8P8
xvYxLWOYx2yyXc5mz8PAtfz3MFYhNjiBKT0lbVtvldQluZ+M+nNk2/U95A5ut6FVLX0dUkCHIsGh
9lL92bFzfVcEFkz+ebCLuc1zDrVnHmqWWbHUwLrt5FBNbdODUIBry6rptBheepW+6x1SQsgGqc9Z
iLKm5VnJWxmw6xGTbn9pYxbD/Pzat2RCSiJstZ9K3rHmShHaJlaxcAlzxYug3rLNwHQVPM26SbLq
riiNuWwEVPM67tBoEhmhQ5IA3yCRn4tQELeI3V1QF+5v8nOv/hBXH2VmlUtHqcwnA5TcpkVH9WzH
ibEXY2bssGDoLnJGpH5yRLl8VLO7IfxWF6xOeXbNsePHjFUGemee0ey8cjnOIoUmsKi93OP8b7ug
f9rIiFWHMCO0PVm7EJJiXJhDjsPOmK0z9IdQ6VaMMrtHbVm8VqJ6LXpDv4x+l7/yLgvAjRYRmblz
Ugqk7lyjPsheRzQx+p1Wt5O9ZD0q1J18G39OziUMa20aYt1DIy5gaCrw70b64UbqyZpdV2yH7Ung
e19y057lRiNx8eIGYGan+WzPWwhhSdUtGsNpf00bP1DKX3WaDgvTQBJLLfsPqB3eyVfqP0UrmnGd
Fqmx+Kfjn6pdN+y2IEfK9ikq0A7xsBDMJtM7hS1haMTX2bTGFjv8Khp+siJDkHnof6N8+IahePjF
y9AJhlfUX+N0sHYNvBy4Lm55zUgIr5DZtre2OXpLHm987XMhIBgcbc1FR24wsBeXjQWuqBhLjwmZ
acvn+TVFi8gMzFPfNP6LH/TzhaK3GDNSzTqvXtfCwvJiHoxLgL2dDBO5jbkaCg8dZ8yQH1M5pScu
oSJe5akTu+InBI+WzjzUbkW/ZOkTbVL2E/AigylZlSkbz8JQBuNdZNx+mhX7hiFcAEkecH6IEB2w
VmUy9r/UUnvOyTJ+8zu7WeiO7b3hYDYu8dzNnlWhRmuEp49e5qATGI5otsZTsR9A4qB8oinFsq27
A0sNFzw7vZpjplvFctNVkfj5czYXI5kFMg132aL6wclzpr1K1zkMbe+sa4U14dsNfVq1/WwFRKhX
V7K/HokIFx16xY3wzzFx+WVlDu4iD9WXxIF9ZSPJsB1JP21sP6+XUllICgfFMwG2LcrZOh5Yqzo1
+Kuk+ptj8vHcRL/KmkoIHeT1C56qzU1Dc/hQF3m9CnLH+hi74qeTWdm99Brlgjw0SW+r5zrC52GO
Rt7JJjffs1D8tPjOPni4CLwvgQXEhoiWKDbfcJvvLwUkpnXkuiCJPQfLTK1v9nUA3dpHb3LELQiD
IXU6cbV81SZukPiA4HjXdsHG9kBYovcW/fT4YYxa0XaJFis7AoDfxxph88xEgLxCD/0PlwWFyFwv
nXdzNP0tVif51q5KcQ/t8pz6o44NmcHWv85+qC3KLgSdw5sTV/deCeP9MET2ERFvFCHnwkqvQfmt
qMI2WAQ9fNEi6n73+kY11O0QVd6XsPD7dWuo9dFlA3ENeIvLWLDIMlBw2OC6bV7rSQTLnlgkbKEq
RinaC5NFKxIH2qd6NTQxfdNmi1XEU/KF75Ql/6hxU6jue4jW7nfXjVBW6SGc8UCJt3aNMoqvWv27
ZwPXqs2w+xFY47YOKhJ3wnjpctODpafcAzvftSZiC6OD6MiY6Mu2xWS6z0J3m6BJfiyGZtjZrnLw
pyJfa6N3nNKmW6gEPQjEiGHTRYa9KXzxJXTyFod3N1o0+Rh9R5fp5lqV86vk4kHKGQ9YZNA3ntK2
B6RfDx785gsDZjNzGAqXfASXngADGYIwvssCgTLtqCSo0s9NiaIgK5a51prcjnbunVE7q335ZXDL
W2XnROOL+gX6eHpF2Fl9LRTtDZVC56LHZXMerfrWx0B5yiyOj5H3K1ZFflIRnfDiYdwHDgoowPsL
86RcfAFTMbSzjx5UxhZsOtJMc1UZ7esc2Xqy9a6/CLuFuK4AajOVOFrVqgiPuifOWitcNOtnxOEM
TAw9jlgi/EzKEIzUiHyBbJcFZCzw9HKIrHth85VFf46K9vg64KZ0rdL4tdWK5kKglStp6snw9U33
prp5vIBkkW3rqPvpkgm5YxNsnIfBgdpohtGS1UZx4uguOxGN7+/4IgBXnpLvhPUZ0WvWuPeipFw8
6pHuDIux0VNAdXm3Lge3equMWKyxwSy3smobNo8fT0NfNpjgv3nluOxbaKBE2Yz8+Dh02LUefROm
33IGVRyTwHwiFawswx7bxdA75M14q8bYuroZqNa+XZue8ZN9XbVQ4/Z7b1rdbWoz0k4FMp919DHV
XIexoi9HETe/e/O5dx1UfpLQO1WkmRaoUHWrIYE8I2KsyCNF+Dus8Qg4cTnfMpQ8b/l8RBr6lulp
BYmTJtnZFRCl+p57payqupldFK3+noDqKXA6e6kTteMZhCyUrDpRMJ1Hl2AZz7kXMJ/9UyaKJTQI
+6Us1GwRARMgcT78t5vcNFfTxOCpG9rf/jczOTlCdng8HvbGyKv/9axzUMoeo/R35ZfuYajQfnQF
/jawbrJdZMKwgp8JM7lGm4wt97gxSqO6Tm7tQLZUBTGc4Oa1VbErWKofc5e8XMjlv+MZQnKuQEoB
wcPpiihzsfajSH0SU+LgMtSrL2V6r2sWoLNd773r4njXmTjCx4HXXsdoTr54af2h+/lZrbjSk3TA
bR04E1EuY2k7WK4bwjJ3wp/UHVhpnMwLPUUd3Kn2ms1sgLvnR0ZfkZlmXQohea2rtf3LLbNnbcQm
qClUFdsaZd1bcfmbXd4l5F74EXS8wz5MCiSaIrGrx/biciltE93tt4PljjfVcYMVGtD6u0qCUrez
+Hdun8lkAR3nYr7ZQ+t8OCE6p1WnNU8kmMSmStsCrEsNNpowFmuu5lY0pljmjZN8r4phGRZ1+ksN
a0wQ8ih9tYEGbjqkT47TZKDSYoHlDb1eI6c/nvXWdF9cz9O4ZW+IclXfotCC3umq1cE3ewc8Yf9L
CxJulK4DFN9qbIDwIj4iRRyvidyMl8yzy0VnWd9jrQxeoCKOOw3h1C2ip94re3SkIvPgBzIWAAjz
bHwaM7OH9lOrmzrvxDu6qAc5IrJbEOMV8Tm9b4qtGJqd6gTpHk0Ie6+RfzjxWyak/lr7ivSEt4oQ
8l+LgaD7qEfjKSfsuxgiz3+xTJNwUD0cZuxJb6AQXA2gBYc2PUcA9WDU1O26trCpDvguVzaOn3se
LsqbiKdw4XYu6e+5txEujjOW+aKqsxapX7AoanmQ1kAqDLPr90IQvZ5cLf/wUudXD9L0VnmxeSuM
8Cdm7TkEaG9RgqNewuNDYcFT7T0mUuN26JL8KdDnyHUhmh824llZJLRf7HJ+VWrkvFZIP601Lflw
x7pckff0btlcgFlGSZXc0c63FV1B86PRVlMNZin0a+8mB3qeDTQ/Jon92VYqg030lxvLPIsclhJX
urmPuR+TpTbmOuI6dD3BZiUI125R5mclaDAgmFKEnzojPYG6+OoAmDxHhrUuwuYZCepoqU/6aWq8
o5kRx3U8VzuXmLovpzHUVlbbDjsvbfQ9PiTjtZyLaJePhFxAGUS7MvCilWkL/d0e0dOvh+E3ZLgp
7NmxI2v1WhNvXzStV6x7BJK4XabBdCCDsAxNxcIoqjR26giILa1sjVhN4Oz8RMmX/OW5XrX0S+jp
yMC4mMAYajmeJsiqy8wgHR3bxrDqrYQIvTo6UOqE6BZJK54RC8p2su2zgBX2nyGNq/fr3umNBauR
s0mq4N1tesIwjhm9zWqUqy6zjFvihd4mhJztZ9aWjNR0gmCU7wILx5ter1D8idpzXxvZM4oKrKtx
2QN7ZQ572aZlQF9QlwUOqrg3tgLOL00nDDXNdmTuU2CwSsZt4puqKOMhNIvpAB6bb8cngxFB6j8J
sEcsBJMvSkPaoYeEu+4QYN5l1eDeVQxNVUfv2PTgNA/vlVhpxB4njMQyDbLoBGY430cTAQsXmMeq
ciZ9ZYSej7hL/xQQDfcsmxT+FCv2uQWh6MNXuytFUNxZS89sZ2wjJptVUwB699XGCABzw5BFHkJc
r7h8EURPzBf+PzYYnSUK7/nNFbOTsnh1ICPfiHxmj6IiL72qUAhbj/Mo2RFXjX9pyx+ygrWruiZh
mqwcp55uKEx5C0NrB7IsxnR7tKmWvdVT1wT/yhDZwW7BvFpAJOeWso+TpWph4N4qoj4NnlOdhEj/
HKVILaDQjQwjoteAlOWYxyF3Iv5XqdptUp6E59rCz1hRrXKbaZ4Pq5KCv4G3F61D/D6fzlZt8wDI
4ntbKQmXP7dFVrAOHrgodGNsAoWktpy7bGvdgkBjg2xp7OpskxqfJB1RXVB/20nN81VRjReBHNBN
RdlgafhhcA9511tCcynZwh7V/GC6uYCJTlx0Ta+t0BU0eUz75tEr9WzbxuZHF3bJOex+EgSvL6kY
y43n+qjFRDgQNT6im/IITWVkcuThZ9E6l6EaRkKn2I8MtmpjNOGgV62kHz6qKF8t7C0Wlqm0b9zv
tWUb+8Fz5dY4tcW1f7VV/hRRgmhPlBxtgRuxLiweLXNVFj2iHrAgvWIoFrJLH4hb5/1K6VP9ZjRP
kRRnUu0Uex6+4Id2k0o4bg8rjPTFBKmEXa8+h/owcJMCS7KoQo1lQWiLjRaoxkPAqW4F9quDjr7Q
LOEkx/X4WqEXbZ+SAh2BMg7SlXA089BG8PU9wFwvWmg3T2ynF+qQFS8oP66BSSr3eaHui0Z7N1Kv
OtVZ5D+qVplly3js4w0CLnis5N2grLFrVbYpMN2nxix+QJ0AI5b3/YFrLVr0ZKruVpGAl/PSaWt5
PoCrWnkL8bZ66sdsaYq6eQnGsX4pMvdWIiZ8KQOlfvGM3lp24yi4w1J1Xc3fkqKIV37rX6yi7M9d
OfqXHHt59Dnj9yCL/w9r59Vct65E6V/EKubwunOUZAWH88KyfX2Yc+avnw/YtqijsW+oGT+ggO4G
uC1tkQR69Vr1MVLDksKNIPlkJ5xNcg4ZHaQ3oY4ajDypMun1FYSr8kR5Ul1TfeT5cZDm0enzSxoW
IJvYaAKQnEPIG8hgWkaTbqiHsF+sNIHAW4c7nIoq+yVrOPsGaKZuXDG0JlXblwWPdyVxrJeMKiUg
oVq6lXN1rw/2MHx329vcDuQwT3sDhl+CecNrdsXsB/CksVTSjxGk7dR/yaGOSOUWZn51J4PzAUy6
Ce3ozasGSc7RTVjub3PH0d9A+KPuZbBBMcWmDl3/5k3tpts4lNkfZLAaDYCeepGGldedQ2Vttm2y
Bzd6sByvv++Dydll0Vxe3ORccEL3jNpXr6nDs6ikec7q8SP5Oe9awCxwgOEBdn1jHO67Nj1S0u6d
HUOBjUXaWu1rNVOZdTP1xpDcmSAVfLXUI6hLc/NMduTkDuhry/i8jtIN++cIwXbUTZx84BUvIk+s
xikCdeQuMm38npdW/7UsQx1hdMO6py49PkTwRrWkwx46K3npVKTCbC/XT5yp9+vYG4NPNUfHOwOe
g530ag2yH22Voi4ivIUJpK8p+ocgco2P3demyoKDHhaQlg8c28WZXW8apar3IJd5brnBPJ08ZCqs
bWw5v7qp6JpaVunrNwFvumamlbtEVHsF1iPitsFHm/8eRcvTRoEG6KPBt+2DnyJEJEaKNZj3cTA9
ylE858VdBTpPjsBYWRcDhZ5VJDjR5xqSJ3cc4TsXqyLQaewEu9YmthXjfvLVn42pHB2FksPFzAt/
eUp9wJQiaLGnJpyL4RTZ63eOIojVVeVn034JliGcR7DXseGaf72c37NhtGpNe0GYYEd99/TFnW1/
M7fecJm0XL2qOsddnQ5wMGaPHE6QTURCUUg2lZAVkr3UsAQPBsKws4OikLRpr720EEnmHnnadw4Z
LL2w9iL6IVaW09D8DeBRgMhiOwOivq3acLYM7ImkVLcCybxJpjk/FU30s6E2MD9x8p2fZG9xLHGL
413cfxGyLA/cDMJ7uf4yTw6XmOVK/0XIu6WWuX/8lH+82vIJlpB3yzeB8uvj//FKyzJLyLtllpD/
7efxx2X+/ZXkNPnz0PoJfccwepSm5WMswz9e4o8hi+Pdj/x/X2r5b7xb6nef9F3I7672zvb/8ZP+
cal//0ndIKx5OzQKRHsnXu0i8Wcom38zfuNKmpBZOTnC26zbuDOT4u34NuHNtN9eQRrlUrdV/lP8
ctXlU6sDKjTbxfN2pf+03n+6PpsZtt6DGfN2vlzxtur7n8Nb6//rdW9XfPs/kVdvp/nBqoZ+t/xv
l0/1zrYM33/QP06RjjcffVlCelLxK39nk47/wvZfhPzvS7leDXVubXydFCs6d0ovGBIBm53T10Z6
kmmqTrrxIM3SInuNnLDE2n4dn6W7JoF09FJk2YwheCyMzlwHjUVtVWspH4oohUCtHZ/ZBUNkK0Zp
SSVhD75F+OWcOTLtE9n3v6Vf2n14onZzHQ5AmJgjm2aELcM2AYG1kO1foIu+h9Qjva9cJT0Orofg
80Cdr2sntwaGyvRa5jCQiigjSVCSk97IUYCzBerlZpNuPTF/9ACoODnroJaRS5XhSJ1zqavbW6AP
q+SmsSIXnmSL+pJiRmKHnT04TMRUd2GClqsL341F/fxQ3ZscGpC3j6nuEcMpcqr7Skure03rjH1g
VkDX5ezeaKaDX4FseDPbGT2AyXn3BXJBVpQTG7tElshqPyxryaXDwWg41AzOt/WirOoucZ5Cy/vr
kjIsH4fxqvNicQszZ7Zojn7w1HqkiBm9oEAo1N/E6qFHpkT9jXB9p1J/NU/D3uL3dgaUG1zCRmjZ
+xaTpFFOX9wVOBFP8cxTNnSgKtyyoug0h+mjcI5l5YS3gadFHmgYYS+B40JwxeHVbYY0LtMUZ07W
JD3a7Zs5t8hmqrdDmuXn9xNnbQqPXax8eLeWHFqFfeWk2zpqjYVWfYrQ2qwOwV3UZcGd7AH2CtBt
rYO9D2SWvDbexSHjBm9OrjOVpSJ0mXlbyOgfXTdJOTeNzJNsZo7OTigjmyfZQzBtOmZKtpLO7DVM
Dn3TDHIKTphRUByN2Kyy6j0VeBlqYyHEY12l3/WKot1Ja4+Y3BZMrbGWjptXhMveMKsceevBRcYu
EWSc7J1SQukBXuNn7OJNtPAJkSGdA9t/OI25MA+m7n5d7DZ4Qh0+rbwgy+Ore+lZLuahYQiqboDC
RHzq1891G+aU6lFq6G7lh7CcQOcnUmcwbLn+STZWUaBYf2sX65DYWAtqQjgtFLEZyBaEryeU7+Z0
UN4sYFYlBwbpkCq3BW+T3ixYj3C9KjA0bHSY0c+maOK47M5yKHtL885GnR60sWzE1ovjf1pgmXa7
hj56uwJqu5yNTz1eMraIKCDr2UOohvlDbOXsrmIEJaSD87YEDWpEaoVWJby07olSgDlfyTHY059G
xwqfEVpQd9IOesw7LTOW2FoKW8pl5Nwl5t2wDEaqMbz2OKvJF6XLyWSUFkxuZpw8RQDUjq7DoYHK
N+xT1RsHGUEBl8ee2wsfHAFjzwuq60o7rYFUOVD4CzhJL+Ak3QSop5xLm9Sj6EpjKzyyt8TIKc24
c0bkm5ZQaf7dMJIQlWWlVJ3v/L6dPsye9WC22fBcseE+laZeb6c6zb8GpkVKCYAVR2cTJG8iBaUm
/ufKAriaVNCvxW3rr5R2OkqwsUQhy6ZtXH9tWV62XWwStpxTVbfNwG+tpeMGT/Y9P94bLl/9N6Dn
oO2TI8yL326BHVXcTQRjLgJX/smrPO/EztXMV7IrG7jYLSAEDZr2N2tNFfRY6dbOWCIhO/WR4RQx
5I2QiRWNnO5WbQTAkmOB0m5GGENzCNXVOWiRzYmau7qE91n2ZFNOGdW2uQmqw29+OpLXXhoAcoDJ
2dzLYNUwkINOQjhRW6e5H/P0Y+x7DuTDKZBTJZ3QDflli0ll3UtHKHp/smdj/jF9XSPpnzm2LC+t
VyZXuP+Ta1c7m8bj6BNSr58m6ZyrYQZP0mjlERLaizq707CSMc0Agpq8J8rwuZdQHyjWyvq2ifay
m3bWDzfSi/0bm7xU/HcJL/hF9hWOTMfRyCC6M71TJprR1mCkXMayh04wuiR2c3hvV3rv9DvbaIX+
SUH0CU13EXNbVVrlWM6RTT9RerKWnqqa1ANZ5d6ytQfTDMuPLefNoQqQ3U5D84VTj9buyo9BkKso
qA/g+tXio4aE/L012E9yRly66bUueWksTU5r7Y4bjUnJ9TnMQ/8se9lQ/jUFrr2To2Gq/HPQAEnm
4f4rJH7tLbYBmCkCIz7qE8K7OG6T5TpyxXeXa6nW2eRtJjjx/zFvCf45N1JRoXCinRpGxb6azeCD
otaw0Fde+pnTuy/WaGp/I67tWSapXzeIn1Inab94fUJKJ+7DxzB2uWdasXK2Wzs9v1ung/TrHA41
fDd8iS+a2jjHQSk5f4J2YNUinnOJkJeYrh2sgLs+BnoJFsGuP8WJ4m1T2LpWDgflJEyzZAvvWHfp
REOy7m2z2GSIpmrbpHaV42KXE5ahDJO2vDTsw5x4aLX9Y0mrnN9eYZlvxKQj2ix78C2LQqgUcQcH
VvK9HKZqmd15WXoHwDYp112OmkUQorYVGi08XyMKXJoRjStItQYS5/9oCvR60Xu14PZeSVc8aPBY
y24ZZKjAVhyrvTH6VWFvjSEG5eY13S7SEk2UHIRPsulMCCTQuv8gR0EFAc4SMYiwgYjImX9F8NYE
/lFD3lur8mZD2jG41pIkqWpTXtv9YtxKI9SZ4XWShEipCJLGP8csc5aYRtAuSUccG8FBBasHg1Bp
vMAVkvha+dI3KNH9GvzyVEql7HKqoyiGEfc9Iyi2MVQOa3kbXO6KxQQzbigci+12HxUOc/I5SBe3
VdksSy2OZdqy1BJcINjEeW2Wc19v5ydq/ceVS8b9NCfoxeiZE5BrpaQodfyuWjdwlYSd/jgKJ8QY
7rrTQGbL2FGxrXPUCL3bwugr0irR2a316F56o5LfSJ5BYy6HDpn5OzMYhZCQ+lRP2576mAYkHZAF
IXfuFsbG7+zwmCN0cckcWLjYE5XJRnYhFp+alVuA7KQMtd61Uz42q8pQf4be/MtU2RsiwcEwsVeR
Q07ZqWYaAeElSvHoUm1857eG9jyR9FwbiWMeQU1pz2HtuLDdBz6K0yVUYao5rG2RfbWQfD1aRvW9
mlWX7aqwgWkMAIF19XEWeVjZmIFmHqO2/S5HncjZytiI0p3fxoo1l+myJ9fVCqU+wtKVnsdkqKhf
531K4+dwb9YAZqSt16jWbD3f289VodyV1Olup7ZHbW4MyvXYZNpplk3aAHAqhJzgShreuIS/gOvj
FGT9z54MeRNtJNHnvFDrA+id+qSrEEu+qg1KyUE5LKLiTFokPEtTK1UJm4zUma3mgoL/lz6hDK5t
KueUUQd6jGThmxmjVp4t2wnOtwWkZ1llzqG73rx+jKlvSJTPQbq2ovIHqdTyiQxU9aQo6V/k+vuL
KUaaao0HIJNIWYmIstKrpyLqNlCfzw8yXqtmhIhHSqSkU7Hs5oPecnQvpstJvp9qAI7Q+r5dwE2z
a5Zb1PYbZbkeOCpZ2YlXnGUwKIL5qE9UCsnroxChHieXtCTE1U5vfOqa2rg6CvBYOXQCSJXnlqoc
Oaw8p1mpZuJc80BRP/2c0/eacVUyeMb9yjM+LXN4iY0fdB21vxBOy8hJv2VgcO4L0ZDC1O5DPbO2
o1AvXWzSkZkFOgkJKj9yKBsZEprR0wg68bSYZI+a0dHmcGZZh9yhe/JzKH9fL3eL1Kk190cPrKv4
CLIZHRMG9TzcD77Sni32niVsA3p71sf6YA/BdHC1toWeFlOq2wZVK3Isu9J6myOn2w1JRKC4VbMN
Z/DPXVv8ZkKhUvOZRMpB69hCyCbtAx/UlRg3qqLfjJS7/HQvge9ss5jR2Z33c7J0m0aq7zVw+e+X
tlLPzdD2/MeyJaUvB2OCvxFekHSToDjzWeu8gSetiUinHRSfNfcFUmTnI0Rn9bWJkQx0xjT/nPtT
uXUDysvZYkP0XKsrp1C1jSeQ+UhB52dLIDdlT9pmgOjAioVHNsVrTw6hScPtWSm0PIN48BbDUeWd
+QIvdfeghVn/oGuWvxkGFG8Wm61WwbUp/b00DRRdwjIrKF2NyR2P0iibGGKIvQ2gQ/Bcdw9LYz/F
rV88gM502CpaFHEWTe0BuOeCVWyr18wCzUaJ6SaGXvNQkq3+2DX8hJrYQnJYKDFT/0t1td+1Z1MM
hxYEKxXC/kV6bTf8OkzedCengoC9z2q9epA+1yz3nWmnj9IXKe0KBE76rHma9zIgPwzDi2crzxFM
eQ8ANptz4YNIFaMMaoNbr/NSRAi0vjlKx2gF9YNXu90BJi3eR0Tw4uhC5ahqZofgBWEyFhxbsOsC
gClLrFwdEbkqCcPb7JsvrIFjKIa2VYLA33lDCA9BGhT3slEtpKHmFgFdOUTQ+KejKRuoaVQ12C3B
ufAiOTFswqSEeu51lWTUivsg1L3t0JUIBL065Axr4NQuVhzImExlZ8O0feQ69jHXUI0RvJSqkNpD
lgutYElruYwXN8KFEF7K8dS21aExKV4Ok3lfkP+H5SnoH3xD5/smekZyjdEAvCen/NMS+8UgTn34
BckA4ejLtqaCATApp8VbX0mp0489eAIhoD0OXus8TKKhKhcV4JrTsVSLnIcws5wHS/OdfTsmzmqx
mZqiXahwOkuTnCpjobFZtbkeglFkNenUgiC6XWaxLZfxeiqOe7hpzl7o9EcKsylOT8v5k80r9yYz
O84jxdCFjYqyffPD2CvNU2I6+0DVZ7AmfXBOQZiuIzk0nWSbdkFzkN6oGr/GvkjVg855qfj2yii4
VSC+Z0OIaAVLV42W76DliPZyOMcVKEot9K5yqNUgPpX8U26E3R1PqvQ2CX0WmIdhatjKqNKwlFVd
g+eXw9yBsFNHcNus+NraZYHSAnRAx6Z08j03XeOJZAN3cogE/hXZ0G9DiP8NjsBx7aDXff8u1oQn
AC0WYvMUlXdeHzcU73qbVp2Ncy8a2ZNNhBTV2alCv4IDHY8C3GrVG0kL4SbDpG4eDa+NPw1J68XP
Zd61n0q1+6F10c51qupDOaj6M2XpwCPrhjfFKDSeR9Aem8Aa/L30Rib7fVRLDAAYBE8of58TH5hU
IoJrzhAfKAE/SaecH1ffU5fdkLSEZfwlqBUYrkW0UkLsP0Msr1qWukn5U3uUDcVXqhU+DlZfPlLM
OXOWpEJ2OftJunZTtqu5aUKM+hrf9sXeCC3rTnf0H36GINk4aOn9UHCn5HUSdnzQiPedaKRjzHP7
GIzZS2tXv0xiQp675bW24/UtvrODUxzO105SlAryedlbmvY3timz/lPcMi2O+f4XSjtuzDRIwEr7
MO5MJhXDouZUb0IdxiAa2etL8iQrOX7nBgsaHcLIv0j7bQU55V3cYnsTU8LVsePv4YemVjovGVz4
zZWWKbL3/tPkJmdDI691qz8GyhWXtWWcESrWtuKuAlM3GgHrwYVVmm9tUu4swS0tx1CbRICHATQu
tmE00DB6MxYTO2mUc5amdp34VJaD8gHgoPXUN/l3pbCGixxx5Krv2JtZm57vzRPCIYcoKcZL3rka
KjlUakx2rKNvmuv30iabPrcguXT1YiuHpTKD3a36+ciZLd//rg4/goaOqFDTOrQCi3xnelN3TZLG
o04lCk6KYH5lUQ6uAQiFcx2AQQ/Ce9mzdJ42hdbBjvxPBypjnB771idpt+cshoZChGjp381AIkmu
kRVuCDnEqHObU2wUZKkNvS0sY+uJhIH/PUWY5Jy1aXF2xvhDZFrZPn41SXtl12G5et8dqWjHyg/6
Nlv63wS9riZtf16y9L1fq7dlsAfk5G61wcuvTRr1EC1QaVBSY7KK7D78kQPzpIjob34znw24sT7N
WtFufM1N74sCJkHI/fTDZFfavc072sbuu3JN6b5H8qGdL6EJPHtXh5QSOY0zbt4YZVc2RgBAvW8N
H7gWmG2w3fp8WdwTFPfdqvP5MaGb/HVxRNDDIrmG5qWaFY88bbkdQ0cqR1RKmOemmL/IkWyG0hRf
mqHe6s1UPEqbGkEEU88uf9yYfESzSdVGW+kzhQn6E30/K0a3XmxZ1rqrqQesviw0Jt98De3y26qU
g50ok4tXcg1pyz24Zf10jHfSxstRtK70qD3AM3JflBMSH8gsPfaePV7hzbzGYkSZfPU4wcK/gzRt
3sihbDjD/wFQPuZ0krC0sbx7n4y3nCRNLdXWe5gN+nUNMTR1wuMEksxHmnEs9fsUdLxZztFdK0bS
roe2eebd4SRHrjqboBT1qdo7SG6tpPHWNKp+7+tIhRkdTHPSFg6qcWdO8arJ6nhre0p1F5UW2Vmo
eQ+poxl3/L9dAM+O9tLbJFDU3gz/NZXaOoMMhWLu3jzlZlR8DSsKV11YqSA7UpRtMlfOxYSh5OQ1
qrl3OBR56KmH3EDBon6yiugbGa76byfeo6gR7LjP1HuH6rmHztPtdVEF2Oyu81YF7+aXrvVO0msr
CYz36cRXHK1R+6CChTymSNxsDL22L5TN/4BSIaSAQkPSW5iWZrHZcLQfCrWj3pwIaVfGqezhsv41
jdrN/5flfndVaROfkH2Xvg1AytcifdmKphOZV9lQbLSJAfxeFpOMCPRJ23W6yi9UxEqbnC+HFII+
gne3jnK0rEuVTA4XyL6gXOrUASsXMsvZc9WnFIs6f0Fl7903ZNimJq8Oha5Gd/nQUv1rGfYHToNQ
nvJ8yJXQIV0hi2H9NVrd05DwDVbGZm0N5DjZ5Z9v/KpvqFZld/IyfVtXJqUygllVNywa2RONDJkF
O2snTq2jOft71svpnjsaNNdj2H+jWOVUUVb5KYDcaE99eX+oIj9Gxkb9ZvEdO+SuA/1O4RQfRwqQ
9p47T1s5bMa23yLUlO/l0J+HeKNaRnyUQ08X5FcIXZwnbpUfA5isKDeCeqtSVeWK/jO45hz6tUp1
9ZdRy38Oa3HeKode4vlQkfU/vXKYPZTmdgrUH/08ezC/2iqqQ6kJ1rfNE9DRAzsYW0OxhP/MJlN6
9SpHssnCTBBZ6D/iwciz7egcdZuDfo4NDMphVOPWEy/rFMZUA0kgCs2kw9Rz8+blT82kRElEp7Wl
b0t9gHv21e1VllFu5Iq3ZamsXU25r2xbpGLWfdoXJyvJ0AlELnYzgz//plqQMOjeX8o8WNtZC6NT
V7v5k5EY3xDxzPZlEIDT6YLiKhvXH9vL4N7LwdRUVbdZnIYSaGurRmJp7KrhAKHhRz+vKCb0an3l
6Y5y1wrBELIBwX2ewrZkacYbe1nlgbkaXMgno7bj3IAwOQsG2v449yhdkr6Iv3Q6HJW25X5th4AH
XVLCE99Tl9ENbQ9nROF9hSboq1b29ZNpTMmJVyVtC8Xz8DXh9Tg1vK8mJ3VkaksVLKyuPZqz+0PO
Yx/A45uykw8jFY/kIzqT525k3SjJ1PHJ1GztLypK0e4EInKUW0fZZGyFQqfkMSV2k7KJKso+1bZC
IDx3XJiGy9m5lp69kZtQNxZybXmw1vxWvW+SWL0vGv9LHQXaUY5kI51x4q8GauOui93QdfPSlcZc
IVWpNt5Hezbmq+1H06pXERWcIZnbevro7uUwU6yXXi/WqLGiiSFoa0wtDvmp6eFF9pI5zJqV7AaB
mzSrxaW6LZuWWgMZzpQ3gT+7yP6tzNb2YHOcx0ssmoBTmHxTG8Nnp7C7vXSgvuUjfRIVn2wzp+Kw
rMOG3/UAekh2Q0G7EwtRC/HAudwaweRzG9+COlJuGlpfEGIJzLRERTfwuWlsP0MHjVF4qRWOitFz
nfVDK7R7GuDyPNVj49Bmuv6i9v5PL9R38WkaUIbjPcFdUUsXfJudZF/Hpvk3DPvHJu445IOkge2j
f7Qbp3iQB/mpXs0rNcjDsxwGWhhuKxVqMjdxXppxRh8pmf+yfbfcpe3I4aPn1J+Fvaj06S9KZqFl
5StMemddgZA6FeoYfTbdBDJjr3nuJlggs6j/Ic1uNoT70hhXVnaw2aOdYO6GqVn0zH8OJ2UchHwh
7lv3Fh4Ct0I6HPLc1znv1rlFa8gL5KtlzcBzPjjUQezr3BkuSlAMCN4jZWUN2n2HlrmJmC826U3U
cbjIpqjzZ2UMnH3SxLZ/lTaoQcDQ6GW9kjMAmUQcT4tVq3xODhr5nxLxV7S+qUkq02GXvBZz8Qt0
5pX0WlH8pWjU7jC3mk5Vg5gRhS2ZoNKOqNJ7DZRVYFD62ADMvrKNTRKoLXteaEpeQuqWJMZeqRN7
V8JnBtu1rqmbIGj/LkuO8pW0QieQuhcqK36JvfN/Rfa9G346pAD8zSYYMt453Nyh+HVZRkZLlfib
cPw/1//dMovtJh//OiO3YFbhb5dPE4lPEwl5aBm9fFYr1B8DMzdWmtJUG84YigcUxvIHR/TAF1DA
ZN9Li2zmEBW5erCdN6Fe2k7shw63Ka8rjNWUcRvzu62cKZc2XbW/mzjLkiYz60MULyyTY+QojHdz
bAXeSuO5ei3dYavJoZyXlWlBOlM1d2pA2Thlfn13iUCELp9MXp16X4cb/tzvF4fXdv254dDx9jFM
VYiAKRuEnJ0PGcdOncdBqW5V7oe08cwruJeT9KnCVAwORB3GxNuRGEpHW3bDttY8b6PHvIev2cH5
qwa/UIN2bjH8Uu9tyHsuchXuCt0H1GwWP9i/9giry9Vxk4MbddZdaxUpz9eMFKjWqEB0YDa4i2fT
upM9N6iNY9C2T7c4OSUY0n/lfj4fMv4ZHHwzw+FP4tA2RrSyxaoybllK4EInpyxOt0tqcGVEVGVt
BpFtHPouoASvLA9yiNY5QsAWpUhy6GZQfdTdE4IB7hl9CefWvBtKh7T1XhztyimMYR4E+2fEQ7pC
36b+gMZc/SGKyXmZpU7F1zDV/JhpqDN5a5PBPAXbTTrA1iGHMk7ObWPePUwOmG9z363XNGG7Lxtq
sTVUz89m0f9svM45D7w0UAIP0xLFVL8cQrK8QggBOk4rbop6B3c5nBPQDFZaFWzkCm+6clkZLT0+
DCL8oSGNNKuIRyG+iSRmmaEJ38behZJpDtkGC7X0csjUzW1MFap7uUVNXgCDhR1+e+Ox5KRCzIf1
nO03dYK8hqe8r5i1r5xnqgp5v6KxklJBhpmsH4Q+unZKxjK6RNS5wj5vnOIs3QWccR5ih7Kquays
Ezlb+xCYw6NiDFRZw4q8Mua+3bGBmv5KOEWg/nT6rAdwIvANaXd12t/suV3PN/uQ6W/sMn4GTnKL
N9NOuaKqCCXLCH3SUFV3tVDXTRO2x205RadZaO8ODtICGgJ6u0aI7RpsXA78RYUb6Q2gZr34dsID
Ssyt8sl+UJXo0IlYpA/ckxv4H6EwnT80dm+smhrWHrjgkHGwjK+G1iGPEfQRdOYmJa56o6/S2Evu
+qhMn1Bcuq9gE/8CzCrf2UGjQLDmlV88Kpk5Pyop9kOjnYQ/qonZlRLN+gp1NQJCFSJAg1vfTIEd
QlBEJr++arXCWVoGPFsGyxjpkEPZlA517H6AIk8QCs6XJVD2FEHpXAzfl+WlWS6y2IYw+qtzvqRj
Me9qowm0XTXbFC0qbNc2CJFWa+6jDa9RwmXFSXUZO4O7eObF6Y4DpGz1f80CSxWfDM/Y3BaR692C
zKT/pClGfYiNOLpbGrsART1M68UCPVJ0B48lWglzZD1zJBkcpW0Jkb2mdOe1r2nKZnFok8s0Tk2D
vdVn1B2Ki92MslvUIDtgb9oYqfn2UxgOR3Fd2X1162Q4Bf7UnzzV+dlImxxKxzJ8ExJXSrp6M35d
Rpl9c+0jq7WW3mXyH9dyxIWVtgwPaDYfofaY99HohKtaUGi1MPtDBeCWm1LxjHMeelBvSaqtBNKo
a0J+Zz1ZEYe9fj2pqFwyRy34pUyzfpYh0A9EMCshwBQEpXUYU8fh7bFWvgyDdqRyDjZuNRxJfgnu
cmGv5uqHkcDUEcWhfle25qkJu92g9Ke4sYpvYeY2PCUN5SWKzWozNsrwYKtWtHfg1ji7SE+su3Qq
kbbTIb9v269Z48QvRqk4DwWFxDl0by8++ZjnIjhJl2ygfgDSrDboBhLNe8WHpjFXaO5+r9AKfk4M
neenoazlyELM6NkZ+SNzk24z8a69cYyVrUTJUxB2/VMyZvHGzfx2n2Z2/6QWRXzlDvhROmUzBv5f
Lm+LFzmCjsPZNya1m7HKsdCaxVyxmOeEPxebm7TbcxB8nbqWhN9c8A4jSHx6GLLBnIghzCdbp9X3
VQobUBQpAw/hX0o8UhhHSxuInS3wpYujasqvyLw4UCxzCqBkIVmmMXmQSCtQhvdVmyUPEoQlfI0Y
SV8Qx/eNmqqrqeWtw7HaknRhoq7A6pePTmEWj7xLUyyRz/leDqXDKKgTjmPnTpoaq68veus83+LF
pEARcqkBm5506uN0PZjtt9gLurMMIZPh3rezvV4maGq7VrlJXhrNXCUOL8FJGfUWVMGpf/Qy5T6u
A4XNEsDPOyTL+rtsaMj/qylFKz5UnnvDoWYBjaJ67/uawQ/Rb9aVFZIiEw/TVE/gNo6R/REj2Uhn
ISKWsH9vm3pU+MaG4t5E2Ra2Czshe2oXupHtFGfueRzD6h6NkmqNSmv2/T9HZKwx/nONTqvQJDGK
4FAlafvUTMpnn894KcSozrvwMA+jtlYUs3kyirF9StLPupkmj9JioTGCkqE17KQvmjznzhzhSQqa
9kMa68CaK/OOvSnK3Fnffxt4ZIeWEn9uHc/YNZ4RHYtEte86bgb24PrnmsdcTbku3XH2lK1bAoBE
9d2FDnNGbGlu9ZcJ6qXbUO9t/aXrfefNcPHK4N/NzTn7O8B5m816e5GNp8J8wEO3gMrxl0321A7G
C46CfbIguQB4ThmyuirMkpubsRNo0rhzDpltzKe5hB1bkrJ3KCDxTHKee21WDlPfAdXP9eiLWhlr
SD/DbwAngYNF7ovuxEgklmBwkh5iVyO6swZFv0tgkKG4iT+TSxaU25vTjlvnaAfqp5CSBlI9/sei
4Rbh2XO37xGw2RTebDxXodmcSX/0KznUIQd/iJoEkZ5a6daG8UnTy+5J+moIFhKlCu/kSCuncu0i
C8St/AEOHPc8JUqyBgCAvMhkT9e+mo01ckvhN8dwdrwpWZ/6toRVRIchy56U8GMpBMFEgJyZCGGS
eoTRSc7k1Tr6NlfWLp8c69MwDOW+T7ZhAPX3DGK4/ldUoXM4tZry0e6Hb7VVJ/dypOofm65VX4DU
dR9Irl3TtED5u/PJZOppsJZDPR+yPVBgewtO73NGffyxqu18BmWvzIcS1LWecjSkisYKRzinXntj
BlMGm4FhJx2y0crUvsU5EH6cIQ1bL/PThiQK8kddAwOEH+6cHBWt0e3YGddTcud1qs4dM9UeYWoe
1knZuPzQ52DVOLUJHZcxrks3KM52V1XurZv5ZXHWXIsjaKeEkVH53hmwc3PgViA1NAIDn3hKFcaA
LE7XDk+6LzTDMzP+nvr+mqPH7u8s7h9MyKi+zBN/MKZRlQ+tl5SHfrA5I9Qy/c6IK3UTaiTs4ez+
KidN7rGEheiHYw3ZKlTz+iXvEVqvHb9f1QEK4OQHexhF+ZtrJrM+tIndPXMmIbTGwLZLb12EAUke
87t0OkXgPfGDkS7ZIHf+Ef1u7ypHht24a8MdQJyJpaEu/u1a0lkps/vPtSIET0xD866mmCzXivXn
IM3MjTx2660uRd0oan+e170Z96PirrMOxqFGvFu3OtwfM3wwB7girOdU+z+EnVeT3DjWpv/KF3O9
jCVBv7GzF+ldZWZZVdUNQ67pveev34fIbpWk6ei5oYgDgFlKQwLnvCayN2WXxetmXmt3UYX0rcId
uJub6qBPZ7LW1H1pKVohHof4Xk6UF7PNYo+DR88zj34MgkrYWql7lNdS9eHvX8l/LvyQR4/ue7eD
LxoT6GgQh5u2q9uF7HG78s9u2byNUdNa24Pz2H9Mjgp2Fj76QQtt1LmNVmDcjsLC2wwYK7XAhPvr
HPJm2XM10MYQWyZOb6PTEHCtokWHCYk81dHeTDUAZty03qb38/Fdn9Ce+ivclijtyrBq/234l9Hy
Itmc0/tltAwHUfTNzdE2HlSn27FzMrcxavRPxuh/7axq/IpIyIOCANGLISITcpWpwtys2P6007SQ
I5BZ3PSdC5vTCwoA7e0nPdKGpU4F/o7VJMqrqtLkd7LdghvvZ10ot//K0hrbrtz4I/OLM74yzlsv
KtyOSrLaNvnUbYXOzsGuW+XUda5YT3lfPyFs3qMrVw9f80qfbzzGHySGtqgOL9rMnZ46gC3ok6hg
vOZ3zayAe/xNHA+1u8Yo1CffQQu2N80/x4cYRX2M/4jP47t5vGczXl5fvqG/jv94XZ/r/DZe/j2/
jv+b68u/v5r/fnvM1wMFlCfdNb8Hett/bVGBnuIEfxhnAZMuRPDfzHakDMRX/NO/DZFhHxC57Vhw
muYO9aBo4zne+I5eG1JslfLJFmgel3Mc8+LxHUWepfEjnkG0u8Xn8ZNjdDuyJ80ixXDlWBtxVS2S
VLGOZa/bGHh0YiV75EF2fDTlWVXrTPmtO4/aQxsMw+4jPmq9SaYsUB+xdUaXKY3FW9HVzw5V1T/Q
200VG72xdup3Ax41ywEZlk1SuBXSfhzw06pOsinP5EHpKZf7RlOjhMIjSYGiVUzNnTzEhdvchfNB
Nj1zMJdIvDSrj1hltOSxZdtXpmijG/60kPPkFNkxFqjKwumskPe31bdu0rF6q/zn3DHDU9fb2i0+
RkicDImFnaaKIwl7A+Pc9ci/xEl6KO0WF/UENNfWzTDuRrtdOZHohTdnQ0We9Fn/Lpseh5DtjZuz
3bLHR9xBpkcH7wIopR3mi3MM2s2IsSsLjtCC5meJK+S28bEZXCRwgWWgfOxW5dIfHBgFiTjLXiuc
eVagxNaaHkyPLUJc826YxWSz1FXdfY2C8ZOGLuEfSXy1UTL0F5YFPmKaeYLI6q/bhHWLyIEddGr7
LmC49Vuc54IzElDzFlPvsfJFiWvYqXYAMkBD2E0ti4NsDaRGLvKsvNRdOdzOFZ6xK1MkvGcDQCA4
/LCGUh/qeQkz8a7KiiHfVt3Ikrmr8iXFyeHOhLaVoQWF0o/effHqfDkUo4HebaGsfTUND7HWTw+1
GSE5i7DcblBNd+00Qb1xBhxjNcUfXpp4FnxssmAvonZ4GZ1IW7ABzPBhoHcqY54oGOAZaTjgUlLy
xPhxwATyzyb7o+iguCV69GgBnaFBdc+13S5Zi1A1iTRuG7GPJ87chGeP6F2XraJB57+k27O6Zg6W
mBT82ipq8Voos4d4HbsXCm7V0QBdgjeU0sGXDIINF28WZQM7InMccS8PLO4vuqohZeijXXaLIztg
KMW1Brl9nycQU0IxIbv91xQjLHvyhsHrR2hCpHOn6iS0Py5DnRRjG56Mt6k1wpTLZGqzleZhhFwB
xrmLJ6F/Qoq/9NXmU24K/+wg5rmQYTUWOGgY1quGqiX1fmeDBTu4qZiE4koRM1xZzfZVXLnKqo0q
9kh5ZmymTksvTuxnt0OK1QnG0EhgW0BRzjnIyq2q48Nm1u14Sf3Ogn2j2e9ING8Kw8+/533zmlfa
8GLYar9WRFSfcHjrT3mTl6tetM1TV6beihJ5uKu1cHohvwCMxq8gX/Ta+BI47bsC1gSaIC3VN1nf
pP2jkTXGkwp2io93eslw5rkGk/sgB5XzVwbOg7awQ5SWRdZuFXWIN6WBfh/cl+FZ79yTwnP3s+Wg
g6kPgHPCENdJKJno0g1987kcodDlduLcDyiLHXsNHMAIUvtzSfJNd+3iE8r7yc63/XBbN2bzNpeM
5ABcetHAHbPuUHVCPIqwfGnJu259cgG7ahZ+bVxNe5oRR5u4ssMDpr+QIBGzWmL2Jb4Myh+lUMZv
AEq5+8EXfwhcO9zpRajvnNpT7xsfbW+Ex6Zv4IcQ0FK+Vr6TgLupxdW3sa2uOxvLWaAOWV5HR3dW
kJYHb5zUE9ifdDPO0IqP2O3MQWTaafhC3XrMeWCg8RbbukHQ/nEd3hsLI1Ts1coiGw7+ZJNa/P1U
tuVBGMZwUKGR/OcgtVFUys5+PxzMqOQqABgDMEJIJaiAzPRQ685+FZr3RTV018j9HBk6tupJGmQn
f/QeZJ/tNuZ9UHTqrsrApPZQCqJlbAbGusstjRrW3PZRmV1ya86RfWO4a6DxWDjbtETlbyyEtpsq
StKQ2W3WwRoVn3oC/42BZdde6zoE9q/2Z9lC8La9FpZDhjmLxVrG5GHWU8CrQDtjZMKlZKzxxGuq
Kc3hNsJ8Fal/IEMxoSXawd3KwVrgHTPjH0th31O9jy6J6mIyEzj3qV7a91lqNgc8tcOFbPr2IC64
KZLC65zpc631h0GAdFHceNo1imFsWHSobwAQkT9V9vWg3JN56u4Hu4wPjinche/5fxhFPC/5Zg9r
89EqWZs01M0WAwrKzyKOklXtlTWvn2AEAErwzq5ZsNg2lHU1rZxjG6g1Fdu8u3izXQESseNj24IS
HA0lffV9bJttG6E6y0JdAJ73feHV8Rdc/PxFlxoYe/RIqsVOLTCDiIBm2F36hFwsXlhtZN+3JP7W
4wD8ENq4tmnKGjYGwIOdlQn92LHo3fsdb6OjzvcI1Wp2xtTHd9C/uRVZQ3zBapHHIruA+3E2Myn9
YnrE3kwlPYIh22A7Jtorg/aKf0IM45AftY2QbRPY5TdDHfdFNovweyaM4XbC4iANxoXVafbzZGGP
G7YVm2q/giEt4pVb+9UrCCScIfQc8WHdrl6LZMFeyH8dVSs/ISWSLOWoxIbzrScOtiPzJCRfVk6S
IYsq6u5s1l7Fb9qqsEItlRcncCFFumQnctE9mr6yVMdTYJ67pAjxrBmyg8BC6ateZN9M1YzeVA34
Yhg5+MpqFnXXJJkAylpIXaR+dZZ2PQLRfttyykJfqH3dXZyZRiaZtJJxCxazQw6/e3BmOq4M9bGP
OkvSiYPrJMXjBHfxgMl0tyiruNsNYOI22COpl7gJQ/QrtLNsgZQFmDIfUC5stjH6xDwhfSNal3ov
FkqRWg/IsYjFOFjee9eWF1wgHH/Bo9aaBW151bswi2GOlFm4yfScJ2WvxwrgqARPVxHZEDMa+440
lT6tfAhXrBPb061Zdp7YNCaCTA5laT6GKNo4saaqBzWu8dlCZnSRCK+8k4d0Lt5UvPPDLRhnO9Rr
jJPsVFMD9RFyZOvSxMwjcUCFNIYfnRM93VgK0vcjODB+xrlxjTpXvwZ5V54hGKLq+leons8aFCa9
YbSPH/EhVoylVXfFRgtjH51oDDt3t8txRwS7M5q3S8kLYznanuqq/0OrJ7T1hyD/np7r3mm+K7HZ
LgynHB+danL5nxr9gZ2tu+qb/AsrAAsXDUrInZoFVMKg2MnmR8etSfEqduvs7rf4YLTqKkJXeyWH
fRzynBSGkV1lxHDSwlkNo9YuheFm68E7qMLvHuQhcHhrPdGpe9lEqVxD8RclnqHuHhS+hQ/IXGZb
33Fwl59nyRhqmrDXtcg9yHF9A/ElnrzNbcI8LBdBtqknb1zJWX1ldA9Vpb5gSZqfZGhw8Jrt6ugs
J4Hdy3EbCXYFFYqz1pOIGzWcK/WqJxmLLD93T/Gm+Km/MSzdP5BW1h60CXlXOWKw6y9kt9THWnWq
fWXW/cZr8ApW82hf54WpY/IivHPZwPdvXfOEKgkSrngJrExjFqnCmnCFDGy1J2/pvFo8XMLCNl6C
UItOPRi0ZeFZzqse1NwK1Spil52bL6aH/UnqBMsmBzGvaU68r1NdO4FPC7dRFPWXvGmKNWqj6gPZ
emtp1HX0Upahhr5Mii69Nb4rGEJ8rbtoX8S6zrPNGbehN3nwSji0ATdnNxsFuxuy8ZaHsH4yvnlm
4iybyZ2OZdzZz2FirYNiIo7+ylab0E01M314ywRZ6Q5ZV49MBC7kOiWQefqYAwsLiqG4tMVU3XtB
/1lOLxxhrVITWXZB9ToO0zuSzfredYGat8XQnXXbztYBbrtPZqmZUFiz8HNt4R4ttzxVvw+73voD
kYNn04rztzDPy6Vaa+IhG0Z/I6/Ys/W4XdFGt/WspD3mU4OVP5XDYALt18LPZtDdiViwieKKGaiK
bxoVr/Hr7D2ji8B5s0Kdz6O39JOeBsZj0APD6BP7rdeBsiioD+wNVKQfVT9hF4lAwVSoGYZe2Q1F
52dGe+TO0S4lig5Ua7scsy+eU4YYUHnOstIqsfNdmn2XIJbU97gmk68BQ90Y21DBIlz2DjE7tABI
9lL26iWkdhtqId5+5lFxhbNCs9j/kgRrHv7al7LVGky7UvVkhnVyGRUjm6lqw9OMMCtysa9qa3xm
r18cfBEFawks+zUeznEJRPs1XrBe+Lu4HK8MRUVFMjV3ahL5m9TVAizo9eg56HRl28boH9heFD/3
QikOlsD8UvbmWqKw7xh5Is29ritwUx+Su0mbizhN/UXCPQylSw59j0zBB/pDxqh3Uo7/gf5QBiM5
yJgEiMiO2qQuUAMOtXWEjl0c2u6cSaeMrETirXS4s9fCwvKkeGtwvH6pZgF9koAonM1Dk+9mvGlz
UI0yU2CMrXGWZ2I+Q9D/MihTcpChj3ieWc22/zFLdlAQ/3Oq15g/zRLB9K2aamMnNC26tGlsr3Lo
PiuzQGVdxuTBh9qwE4WLqxUknktddS0LXLh/8LyMZTfFHf/DH1NwB9u6Zescb+PktTwP0mQzE1d+
CiqqZ63sCbxDa9ahsuqMvNpVCN0uErcOMNycXyHmFeS15XVus+dXMIrOXqWeRt5Jb917a9Jg2mlD
9c3Vvxd5NHwxi0xf8jakF0rL5iHAIGwjsNu9BFps4pFW22slddlZal32Yqkd7JxStLthbmZmhfRy
7FQH2YuYQweUKehPoxpmL2abvrtRb53hdGcvRsRWnl/VoQn42qgJr1pPavEGhg95o8CIzpHipo8w
hy4ybjp5DkID0vCEo9Kb3Rer0bWyF2zfjWPRh39O91IkxkJU1M+6lfztdB9Qy5s15bfpiLAbR992
xdJOddAYeugtY5dsT6yP7AWcNvpUt68uokbPTVUrVz+hkJ460adWD5wDKZ4GT5si/jSwa92odg1a
is9k4SpWvRWjh8OcXgXnocGdfUAfelePWCQp/titmqAwX6bQ+qNIcKcok3uoySyxZxIGfI1FZOVn
RzeGk3TalX68c4jvO3Yc5l8WvT9CVYlnYZ9GHhDWqt1XSfkQoU6tbuEEND818Y5p91hFPZStmp+D
uIJh6LnpSjcMFBDnQ5q27wlyKfuxKzEOHJsovWgoji8j2243sinHqXNHOgqKiJWe3S5QDdXK1RNQ
eJ0+Pg0eWYRIr19xICypkI/mCjTSnFBAcBtN7uRu4KH2YjbJIjbj5tXQLfXgDY6ylLN8X7TL1MQm
WvaqryPyfq8kWsJTmuCkBse7YfUepaux9opDHarWirRmsOkSnuBoDHQWPEZ2YLZxO80R6q4B5J7A
D5El6aj+x0Gd7vVZJmfF2ttZNH3F8x2NsiXZx+jZaWKQWXilfk9rkHqe9S0ChkDa2J4e9Qwb2mEw
/KNhwmdDKiJcKzace7PK8SuaSDdTTUcf0fzScxemNOgjbYltwnbwCnsPd9s616FbrtwxEa+VMC/y
hYww2MVwIbGG40FaqBNQg9yLLvLMqstvihLYFAJ/iZdV42Jgj7t4SupzNyhsODvV7E6dVfcnedZm
0Z9ndm8qRzUEKs6Aj/BvQ3FH72+9bTfrqlgFicmYslncBunOxcrqVjbr+YDuShG9ys5ihovk4WJM
nORJFr9sxfjMUim7k134B2Qrgb/FVnayBElu1ypDVzmkA+XkIBb+FRM7c4VRE9CmEDa7jHnzGXn3
taIKysW4FN7ipSfqXUf1diFHfExIQqSlXHsoQWn+dZEw5U9xQkR+5peRcTkr7hxj5cbYkcuOn67O
CxqXMFKLe7YS7XOdOXfh2IEEmVuOlj4rauieZcuu829eOmtyjGn3bOPojtdkMZ3MuVmAZ16UhtMD
nWCmimjNUvhud2jrqXuOu2Bcpvjk7eVcMt5YS0bGtJNzB5Ub9tgHxvb2N2gojHgdrglyrkORa9Pq
arKRvX3smUAfZ3+9EgvOKrWwUOz64sWzot2kCvvdMhRrlQB+gDwUFE/wB6+3OKocq5j9/EkdsubB
McRnGZfXCccadU63ma5WBve6aybnfWgNjbttU12CMHbPljAt0hAaGoJNOqzqAVvJ0gn6KyzM/qrM
9PyKx+SkukDOfsRNYQYrCpcmKzRGyA7f1DCryFBgmUN+oSouwq7jJcOs5ChjqRFHC+6Y5qrcNxHg
b41V/Lp0xbiPKWw+9fl031Q9PkENucDRrrsny4aMiEPAqZ9bt1CAmkmFfqxsRfDV8DJP+qNsjl6U
rf0kGDdeDAbRaVtrk0nmjhp47aKYTzGP3xhVF8xLGGLtzO7RwPUWqyYKAOHMOFxtirepOx2ywlbe
Gm6pZsqKnK31DpFRvl0gIt+a1N1hopY/85CojyjEzg67xNEI+jrieqNqj2af5cFqvAZlqR1DltlH
HZ6M05IhF9y0F2Y/VA+Zkrm7YIyG7RAl41Mqhq+k/q2vkcV9BL2ET3lhJBsH5MWBZHp4RQIXORkr
tr462YOlDu2XRmDxa3tWcnY1QAF1DepVsVPjiDZCvfBY93CboykPXtwbxzkxA9x/Dv506sqo3pbp
hvowmo9zf2Nq8dKdt5os75cYEngn8teGs+ptNVyFimKv2rSxzzh4t+x5In4tQVHuOl23wdfQ4Zs1
gNHOHCApcrPeySAVLefWbQYBZBPX6hYDSl2rVkPvRNWt6QHvXHM7G0th4TU2KXfj4TvmLhU2DdH0
4LtsOBFZOcuWnED1UF0N81ZVVYo2ZWHbLsukrq5yiMczbD/lmrXQUQN+MOeDLxDf8LPY3cum3vnJ
OVB3MJ6vUO5J61cvJuoL/gLi/IPKn/wW+HGMXVKYP6pwV9ZqisVAgSrL3vamYM9uyT8nbogfErmX
x8AvlQU//Oa9K5M/ryiogfx1xRrdrK07Zeoaq1CxM7QYTYuq8l4RYv5eWXp1DWASYPfovsjwqKuk
V9LJ3TrzqMLWt6YItSd22xOm78LksybeoY+7GsByH3Cmql+zdCX/DZNTP1g6W17odHZewMVOhp+b
uFsqC4pQ1jIdJ4yWeqM6RQqE0804n3azFZA81Fpp4x3CmAIBlGYhgx9jdJR7t2aRqsswI+0onYE1
Me6yhkJVxG9yYYLRfB7tRFAHmuAB+7m/7qvGeWms+RuUf8JYzD37ffjHrQVoc1ez2lsFRpt/Gsu0
4dbqZXvfU8KV43ndRinBXQsXp66040nl9d2Wr2z+miF60s6JWwMKzCouYuw/EaK9N307XmBtNn1u
QZLyBEuTexHHCeVTH7biD6lGeSYFF2+qjLceNtqscr3Nx7gu6tNlaKX6MsObr2+z/jrOh6R0yKP7
xfc2RQNEtmRc90NYpOXIWhT95dswN6nKS2G+ylEf4WZkgWOKPN19dJQFCazIBsAoryZfr1Y7Dbyr
nsWfi95fG9wazkk94HPVjuFDBpZnKSxQqGMFgKEP8vJd05oXTC/D75lONVS03HVdbZu1WsEW0PAP
wqkxlVLM7/oY6K9uOQZkcNLhSfTxsMqK0rh2SMBsRB3Vd62AUSJ6YyZ09t3qAy/fBUO7dAoXih4F
MyosfVDfye4aPijOMP33mg3itiQdjBRPHmMTl99PrYWPjgaMK1MKcu+xwPwNo0k+7bA5tODxXmHm
yeEReZZ93NXBsqr7fMddCtnFOjJWwXzDlYemiYrg1o7NKqsWeg2T/F//87//3//9Ovwf/3t+JZXi
59n/ZG16zcOsqf/9L8v51/8Ut/D+27//Zdgaq03qw66uusI2NUOl/+vnhxDQ4b//pf0vh5Vx7+Fo
+yXRWN0MGfcneTAdpBWFUu/9vBruFFM3+pWWa8Odlkfn2s2a/cdYGVcL8cwXldy94/G5mKUK8Wyw
n/BESXYUkJOVbLaaKY4V5ju85fSCTPAuuhedZKuvPfsJ2jt4o1uvzsoSycuL7MjFALWqzNE1cxDq
Mrpk3TZ68eo7obN3pqRZySZag9myctLoNBhF8dquQFSnr7FOMSiZtGQpB6lx161cUqF7IwufMyc7
T81QXTXDK3aun3cLTc+hj8tgVjrQ1QLvJFukVKtrpSnjOqvdeOWUaXXN7e7zP38u8n3//XNxkPl0
HEMTjm2LXz+XsUANhdRs86VBOQdMXX5fjFV33yv5szSF1zMwRdlkWhtpMR916oscxW4iYTPNjsDX
su/FzJmRB7PTWjx94u9A86p7PnLiUdwefowy50zJj5DqWwaqvGq7LPxoeEnQrZg8ygWyBTYYMkr4
EjRJ+5BNDmRexviKV58j0yArcv3nN8Oy/+NLamuOEK7uaEJzdHX+Ev/0JRWAHqeOreKXqaqbjWa0
6cZgbbgnjZk8R31+cYxI/Zw5KQWW1gzJZwfRJXATZSE7Csd4RlvXe4RuHB261B3X8VBis1c1j5iP
Ylk5JcFD10TJ/tYM5tKBrB+oJGS3rRJhPBMkLRzMHz2yxjCi5x73WJV9VBzkmVB0++5jrpz1cdGf
BjNfvq4c8RH3BuCsSAfyfQfKcSyy0T/aMM3zWzvQsbHk3drKXmse8jEOgbzgNsOVMz66kyjNrCWm
8/5/uYsIMd8mfv26urqt6aaw582zo1u/fkK1qtXomUPu7pSw3PSp6uIehP6P40KoJM3AvhRrtHPk
Vd2paFxI+l3evNq1CI960mX3oRll91qC+2fSu8Zexm6HDuaHHxQYks7jZAxx25TcRdduZbMdrey+
L4RDEjVpNqN8cc8rKOrmZbeGEuIhgwFNOTb0rFkMlYIusx5zWoKoJ0Xq1MvY1oqTmxTwYH46bRAc
3kWTd/XUGrR7lPGO94m547dpnaahjLdDr4eXPErEGthofx/xi1hhxBg/+R0pKnbp3otS9FDMhkl5
S4Lgi6ICPleEc0JvenqCi/VQGVqzmwBGkeZs46sg13mVZ3BlvnEBlBl/hPIGkcOoSV8Mdxqc24Si
9GFmpuBCP+Y3HbRCjzRcqPBrzGfBt8nKy/gzaRWIyTYiS75a2kvD7PH5FSa03/kstiek2uVpPYXu
LSibAM2NQ/OHGVP79ZdgteM5HZis3SYAwiwPfrwznFHZU9yMUbBWan2pOQEWAJDoT0jge6dEaboj
+WYI8LRk3PIr1tA/nQJqXqPGPh0+xuQui7aVbFvC+hIZfr318mYfqkXwHKhtsTLJvZ/yyXDOLvXh
pT4nu9t0NpRMzFceMfmG6qGxx5Cb+qjXUq+srPEG05fI/MHzsehzoHLOQP6xc8mz1sCNZCfg2+jS
V/D9TW8qlkaVjotRjbC/mgfrjUuZNQvfwXg3p8nt1TNoyT8PWYYBDXtde8s+dRKLukvVc6QBy0O2
fSPHWdp3dWyCi93Ezt2YYc0+eFbw7vawPuLRZLvR1ebVHtBxc3M9fK+6HOKR5yTgYwzlkTLT2eg8
75mcTLdwowM1ovGseJXqrzu8IylrAiNzy+KiK/AGkKTFOjudyqOMZWA50brUiguZiue+QDuiYgfq
r9nikdgB27kbESn214XJok3JwEXIeXKKPHODCCJNwv/m41qTgyB8wo9lnQQJb2wEtmxtTF6wslku
r7VG8ORGNf4MyyE/ml5lXWpbWJcxAk33z08OQ//9vqTrQtUMV1N1Q4PBbfx6XxoqL2383jY/D563
1mcfBW0+kHlr2fZzZiJu54FN+ytYOkOwqiiP/xSTo1vQYcc4VwzURubZsi3PggFZeXVKKT5NOtKC
Tbsh+52whbTicxVw25OHbsgi/DLkObIKqooQD6Nk269cWEV+d5RzZPw2BAjRM3pWPoo6taYucjOD
z6ZjdP3P75NcTvxy/9YtW3cd03JcTRiOXCb+9IQ1ywh3Y8UqPitGlC1tskLbvCzwFgXI9NaZKNih
a/eSO057JJ+MfsEcdyKUEtXCnC7JpHhX3zS+9YU14lPL/oXlRH0wxaB+ispiIeOBp4c7sqHFRja1
DItQEBxPZO30kxEM1e2ypVawIG/U9DyZQbpJhNZjvJCEG+H4Dvfe2P7UI28Uz6DY3+KpvzSKNn/3
x9hZ9xgD7RN0Fz+Fan4DGEdold7iuJm3nxLyyRLo+9v4jLgEDLuhEqHjcAwrJ3+c65KrIguNjWwq
Y5NfYKXuYvJdBcLLAoZ30OX7qM2LRwyyqbA09fdxVLT1P39azn+sh3jW2hTCTD4vU1DG+PVbXZW1
7lDFDD53QYsTtJZ/mqzau4/S0j73edUvGrPt34Y2AD/guxZsZUd7RiNngyV2/2Z2Q7J1WhFuTSNt
1nUA0kUHX3LU5oNDZe0om/JMxgJTUKux7UMk4uzKegdJF5WfTYkX8hWxQOxiB24ufakWJ08b+1OB
WcZzM5qXoIqmC6JE+bMrzO/UO5o72QrmJGVTBPVRNtM27JeVa/f7ap5Z+mzV/Em3t7I3BDe+1tOq
3viuSA/BDDkDA9meuplPZM3a8e2yqfv6BGoPqKWMyL6PUWUvkBF32C1kNUpTbdR/46ZvzfW9VFjU
x8htPvAcK3ZxVJNMSVRSGLHKUD3u5qF14+9sD3Jm7Y72nY2U27Qwjdy+yyvjXOXmuC/nDtkr41pj
2f/lg5cf7M8/U0GO0tRUW1cNNmva7wvhHinqrnd9/X0UfrXKrQJEran0t0PMFx41EvclryJrw5Yi
urNKx7pPJ4R3bQQWZYs6eHIxOwM4KFvg2VSqW+eeES6yGlzN2CNlJg9oRWVnx+be7zeGwmIUz3EH
1SlSLcO5Y0m8/+cv9X/cqoWpq3yddRUmrK7r2m9LyNgwS0fXIu3d1rxPNaTmu4a7zE+HoUedD76j
xkJushcp4tJ3oEb6lZF57rVMRb6J2d5jpIQGqZnl3qF0QuugAqHZdck03XndUG0KrJmv0M/6Ra+P
zbEINXLxRlHvAF2DEkqmteOl3t4Av3eQZ4Uadbez7MfZ3/V+xD7GUViL/8sj7T9+/MJ0LeFohqOb
7rx5/+2RxgJuYs8+Vu9Rmn7Psgvpee9uiCLrHM5YHonPMUUar1A8MlcfMXkWt444aRhs3SaUaNQs
5Gk0zSBivRw38gJysOxAyWbOfnjHkaL1+CfUu0NhoAzGAK0Vp7+7wb/lqTrUs1TTmKx7cqDgDiCM
CgA9cMNEfbGljskcs8NWu7sNAfV1a+rzEB/NlQVasyMysHV2rer0STimcZBmQzgRZ1dfNZudiYgu
BCya8iDH5ml8G5uC93cWZhm0O18ZNn0kaui+Tqst2qG8AynvvAdqgj29AxiPDInNJtZ8NRrffbd6
u1nCXEBdROuda5UgxirmDsSGSAfnQXYBWeNfislDdHPuyEbWeI03YgZuBvldO6hzeoiOaCo+GQAi
//lnYsvfwS/3AIs1jQuw1bYdQIj675kBJCsTDS3bd2sAOV7WIckv3AXWkdLbL6Xh9Suzrq1dMDeV
Hgy3qjfZnezl0Y17L1nhsTDNp4wlpgyPFtgpHm5fUAO1X1oN/IeTG+pSdroCGxaPnwqHudfJ74O+
f8KdqDybpWnfmX4oli3Kyl+AucOo0sfXqS5A/eGass9Cv3iqlOqTHNApWb2w2rG5R+4xPgb+lKwT
b1A+N+FCDshF5q4KNxiPXpG5+MR7PPrnS+On98Q+wHpiFaPvBl3BjUwSL53UIu3n93y+yBxtVS2q
78f5AP3nz1iVGdW9PCCV8nNMDv6Yq0RdfRv3ERMRSkmsKX651u/XL21QQWwnBdXzR9tWzwGckLdE
x14oLodsn9eK/dpH6MbX9lvXwKFLOrVCrcmz3uwSO3AoiyzgO3AlGIwgckYceiXUhDqzrl02oHmd
QA113XLfFRT+EApJ+JnoPnbR0P0j6HPV2B9ZePTBi5s3j44A+yLy+sWFIHA3GY3zCJxNX/cu4m4h
bsSPo1912NzhexQhXbFk4QLCfGgvcuww4eCVVIoHa5WxvkYxrMqnZCF7b4e8+f+cnddu3Ni2Rb+I
ANNmeCUrZyXL8gth2TJzzvz6O0j1OeqWD9zA9QPBWJJVVeTea805pqvb0XSXMHE8iUHRtup/QSkL
7+QT/uQDskKQ9rQlivn2sWu54NP1nzY/vVyLo29VCtVwlmsXzMrH66VEjh3kgkij3GzWXZ9rN1Eo
DQ0Ofqw2rw3zvuWoXNjq+9qfz8thhm9smR6bN2vcjUXuvqz6ufektYb+foDatHKyF4X8ctSaz17W
isFHnMJ5MT2iScMEMTEWQ0UtR3fLIvcaYAZemLqzmuZ9XyP0aW9ms1x4Pq+dF3LT4m+J1evHpZHZ
Shd1at0+GtU1dKMn3bLHO1Oealfpu3q7bC6LIVNap++sdN81xXS37FNS5MESpqdla9lfjPY+t4rx
/LGrFRH8/Da6ZZpobiJ78xRaxXVCohGl1vErsV5v9Bv9my0p+v2gBJdmNIevojQ01DTQm0hI+ftZ
fcydBmvlZUwLdPk4Bt1o1NLSTfyLB9rs3pal4aH2I6oNtAy3fjcND2o5aqfZf2jZXVZSnyQDCp0L
SkHO7XLJwozCw0mJH1SeEXD5xzumy8WDPKTt2lB6db1sjnYc3mVj6S5b72eMpeLqviptcSxTYvSp
JQD2MquN5unaMVQ7Rn99tiMm0twJ3ejr/XJgWSQ9ss+NLbSZZdVXznL2cqQx5XOQFOW9YgPPLhvR
n2PTUi5eiyAJEWn5mgAgS8E6Pudpmm0zeIo7IefFE9Ffd8sJ30LVNw+BWUshNDp8HXajnwfLGqg9
jcMVC2x6wQzgvJ+hMJI5SrF++jhjOc0vMlLUjAZlsi5bDJYriypCQDT5IIb5b5ZUR8UHIh+kbCZG
4+2zrNfW0BpKyJoUdMzBS181ADplbAw/CSpCWEyk5n03+eBx0sbYeZE8cu+1zPdTEr5ztmH+MGgq
L+6KW5al457ncQqx4rnF6UVI3wAAsM7/Wtjz5se+ItV5G2ej5QaFm+0E9HK/EtXnLuSAtDLh7skI
MaMyN6+BzGN5IQZMY3JvpqV6Knr+ylPRQ3yG2vhtsmbLkiINl1SmpKcTJqLqTFJRfrtFo5Tf8A2h
PgrsHC9N275gzTWSrPw2IfLfevVUbJfNRD0Ug4c8bBjL3TTq9Wa5GCSkm+Nze+4lCbyTF4/rZX9Q
h7smUsRTMcndIel1sVpeRqnMi5xQLvSyHnRAC3cyEYaOW9AbXnRijJ3SXAKKpvGOIPdvy37FR7uN
vnsJNhi+xsMxmE9XG0ne2QT2rZezCllc9dqg5YsC+qwZhQSxsx9eRtGAACidmLw1t48t8WTIrekM
TT19bfw6Ju0pHL+LyMe3Xqk/tSjb0SbxEWFKv3K8kREFnWvJjD1waHNv+jyt3mI/vZOGTrub/DDD
MS2GW4Zs3sUw4W3iWJ3ZvlLr7Ua1yRnrDUG99qLEqeAnXm0hZZ6jKTgEK/6kmzjzoeRHL2og28yw
yko6e70inQcTDlislsdl18f+ZU3uvZ7/FAPOTwf0QJPWEz9sWw0GCV1TfLWSEGyPLnlPY6YlKJpt
6WbnhX/HDMdyNCwcdGLZZ/h9dhFqcEeL8hTJWn/UBkW/yo0vruSFxDOWbb3sWhYpQhtiWob2QCuS
CnbLkMGWleCpjxHcIn2JUZG04ROkDvMadyX3Kw4aXjw8+NpbXobhUyGr1coaUzKP7KE5D/OiUCPw
Dlm1k72sOcuWyWJeWw4up5W6VrgCE9962ffpvDIZiL00HjHtKKdKladjb6clATp19DgNtMF9xBdv
IbkZje69dSIIHQ/0FP1Wf1r7KMbeL8LAV26iRHEEUumjqQKOVXCkdQArtW4n6c3tfROqvH4aa+gw
jrnW8ds9NRkBBlXB1yQSafVUYhRcEwwWbC3fKJ8yDZwld3WTtBg21VInSNTKgV7Om6FpmrsAlrS7
bFptVx4YYEbvmxAV7SO+RPRH88npZMhntfB/JuqjF0/yd6TgPyIkmi9DXXqOXwnzManUepVbRnCH
+y/fRP0gnwepHCjyj/IhGXmTEqMAsUKej2vIanvDYRvvZP7tDWVsLpjyxMqvRoVJdvdTUYL+F18N
qUqSXxEjOycmGuFLGY7BuiqQCP+yMjVdxUbCN0CODPvUl+qOmEW+AIVufMnKTDsU3jje5q2yKfhL
+UH2hAo4cSRFm4CYyumT6etIon2pOixHbSWDuQjXHkk8R9Vu6KHc2dNm2aRrHG17CnrraczSJ3hU
upO2Unyy8zq4qqryi5th9xwGab4r8NmsDcCUz35uK5T9ChkqC0ftLjipQZPfNxl3EOEDtpl3m6Ve
HXEzLzfU7rmBd7suhlreLkf5sEC5T6oEfRYv2ferCpnSFx2M3tXs9b/9XEyB6Xq5RmuHjUo8oyF3
9T2JYznS5JLIrtgILz6oxZVVpfUzuPRnnEl8PqPepeNtv1qTh1BrvkjgPdkOgSAqfL4osFBqacQa
P09B8n6RYfWuVRXWq9+nACrMqL7355+UqsHffxIiuPo5q/xnQ/Klt7Ts/vaTcPXuJslwuJcKVKJz
M35p0S+LKm02/zLJm2sd+dKsf+/K00ZTddmgcIYA6fc6T5t5RSDJ+CnMKNAAf7bxUa0y9UuqRi+T
H9VXwH/ql0CLUbDW1eNQMvTpR2+1nIQXm1hjpNbvlwTNeIh0VEXL5iyY3EKh03jjeAlrkPoVbBJt
t7wiiEhUFkVMk24+OobRNSaC5qYwKz9Q/Qkvee5luyAhZ4HRGuAPMYUn305yJ4iYUubhgLs0HUjG
SozH5Qx/eIb51j0sxwNiR/jZzWXZChUeRekoJ4fRDr5YtW0ATNGYjcvG1qs0aRYSWie8pdiD5s1a
yqJdHEcReiM27aQcwGva5m7Z1BsDZ2jRqMfAGh+4EX9RLSO7N+Muu4+ZcqDEpJPRFXwXXD/iyxtm
6XE5imKkPf/5HVS0z52HuRNq27KgVmPgEhKfylmRyd2krK2eGd4wbikQThrd24kbo5cCx2oI047O
rZD1o1FlfKj4v2K082g0G6O4edmrKlvRfVHl8X1JiPXeikVDGzHCWG7DEpUBE29rOZTWY150X+WO
B3Obas3Vry1oK8W0TyS1+zp1/bSbBDLOADjc11KDvDFRArsYOgk56MPfL8ce0uytmq9OP79a0eKQ
tS2jPPfEk3wZkWcvl9fFlB8KuugEcHFaOcspMj2tTinq02frr59p23V8tOxMd5ezfAHQT+HueFxe
AyYSTc1xJVnR4A5UAm8qhLlbQfiCz+3t8rHLFmhitAFo27JvWXhE8Wx06Lrvl4JzVk56aTzLhOie
fPIVd7mWwnub1z72/a+1P59nRvZfr2f/d+3Tq8ShLbZIp+m1ynd1J3nbKAhDlwnaNM/SpjslDZKN
aLt89bHPV9pp1bWKtl4uWw50ulq6emp22499prAApo1quRH99BMdOHjMWhF883x5LzTKWJPoIVXX
oXUP/z13jSxoX9ROPKIfCxDhSGt2YGCSrfKilV397c+f798a/prGHIG2moELnbLtcvxvDaPMYJIT
qk3wAqgmjA+Guau17BGDV/NmWO1WjLXyTfYt4QaqqV1LmPr7KpiMLWb//JRDv3dyhIMOCis+5PNC
Auu/MmKUoMumWjeXP//K2ueuiWbawtQobhqapVu6+FQ4MxTZDwO6Ut+mcVhF9lQjEWGhJwWZz6bZ
7Jgmx04ve3/tkweTiG/y7Bw11bsXM6uPWPuQmytYrGgjYJ5K0/7FR6/vpCKVzz3MsAdpTK9GKvcv
RcUbpBIps0uDFbbpws/U89hUlDYHnXztPOEhb9iWQmwiR5a1ZbGciFKhJ7cqzP9FqqH886/AgEko
wsTBDcrdhhv3uXyIfSkz7crOfjJXUZ/zkUkYwDmzk+jiNabkhDFKJ4wn68KL0ON1ovgFbMvcBq3I
gKvFZK7E8SHm0dyG3YjUyFL+5VfUrE/3Tt4byzTgPBumTuOWVug/+1sY/RGLZHNCgsE9XSRlfqKF
5M9Z46ya8yJV/fzkFdjiqbHvP+1fNpczPs5d9iUiByeb6MQRzi/y6byPzY9rcxtvEcarCGyt3t9r
8NePgbBf8DZQpqn1kQwJ0xcbS685Op+CWdUdMPffll0IyoY9N/sJfC4HlxfpZZKmaivUdxDzhnu5
KHt4HzcR5byk1PH18asWsMx8wfIiklcGDgoP/7i8CCa48RKTbrccFHUbr72i15dezjGhjMmoGKVF
PC+WtabWcwcSdLv+dCBLwck7y4kG32ZXVWDdVm1hQvyLJzfQwu7RTIzxwh/kvk07AGTzohxeMHXF
D+/HDaq3jOPr03IMnY2aZc0pT4jlMcoG3KwfKMRKaPIpUcq/1pZ9yyKej346edm3HK0b3dwLH4BO
P/nFUbZb6iNjcieUoqB0/5/FcnCyYPJvcn0sjsv2x2E5grpMX2Ogj2wTCSxN0kabBwfKvJCR2ERK
m16seaiA0ic+T0127d9HCuj4N+TJtkgp5qNz4BCU0IxmJ8KP5UW6MpXvRLtZji1nhelU7QHDjoyl
5uHG//qpSjfuQ0//66dG6SC71iBQlaTTBOSXDMkEKuBLjSgJ41xhX/GWWtdls1dH6UXtaTRoMCJO
3aBm1zRrvhOBrF0A3+uXZc3wdCapBHkYZaEzk53QCS0HIkoRJF3U5XrZ/FgsV1SgZz92yfRHnFaJ
Ibk0vXRGqwQvTs2sTSAb0nnZ97EIDD9w/SJMDhS44yOYMUIK57VlUUvemDvLKo21ZAO+9Rq1QXKK
/AxIl1Vka4u3YVVFRbVOIYEAvgBZTR1uwJvX/vLLHMRH32UPdUNpvR9Vef2+WbftnU2ykarpXu6K
rKI6VBYdkXmcHNh9e8mi6UR9Kjn7tBkhswrL8Rpdex4G1Vi3op62y2ZOfqGjT2N8LYPa/1IxqFLs
RH9OprHDU/2Pq4zuluLjYUTcRJQu1PqVb/NhRH/47Bl5tc17Zmh5HhRAN8P75QRgdKNjBp5xG0K7
O4oih3I82MUrgtX5BaxCslYZ2q4j7CP11o765CwHULPdUcxpnjrPLwDgwLyNMwT2oaUelhNECTZb
oi7UWUS+Fm6cenr32NvMqz0wckzuq83sE/o+rGA7ogOL8dgxqtd2XqjqX/Qa9dh8OLJiBOcGU6q0
r4y1FYjhMOufsaZBx5MC6VguULxBXmUmfK/FO+IX8T6oixTrsN0ch9z/y1OiDt1PWh7FHTFt46Uq
SzpoqERfan1aK2EjXUFCjPejTemrQOa6izN1uFcBQd61+mk5tuypFLNAQBUY7rJJeeVO13XjQOxj
sK9DTdvEspJ/HbN6s/wtjKHt3KCZ6kualHQZRyHe/7ywoldZlmcvisaXmuAgeT8EQ/kgyKRarsyU
GEpbIbBN1GipJN231/YwBt+wk7y/EaoHB7C3wIhqxIlc5aTMXKOC3SB1UDkzHfxqXWLlw39b2u8r
47JC2NH7yn8PjfL/55zffwSvk9VtNY9cPn6E5KviXx7L6u9PZcKzNJlxg25qhv35qSyE39ip0Q5P
uj5Z1zhprySMlC9KS4RnB0Zmu2xmkEWMSqWmV9G8dPuWKunYr7zcl7qYP49ZuBnMPnyMUoRq/z9r
km7aDITGaLusvR8tjX/pnkJS+efMeh780Tk1TDJ8UTlpn6dlTG/qskDm/ahXPWxQwMBypSk7U4cX
uqx97LP/x77lPDu/EmzqjFJK4wysTbIPqZ8fuqmkOJrY3qFTi/2YTZG2VQbP3IwtT573bQJ0NiCX
wbYMyUvXNslKqyvzUNowT0X9EJlSwsDRyPZhEKbcntmMxu4nAZHKDbeVhi8x/LmcRZEiXWsWYWvL
ZuU9mqhunguUn5uutirjkgxZCQ4vLJ7VlvFHHTREVM6bYZGvfM2rHv100u/4/jEsnTVEo0k4VG4T
ChowGbViL9kGwKauPY3ok+kNm2VrjFv7uqxVrSUDQiPyLzYhZDvLTslIX4B8efuPk5frKaRt5PnS
93OXa5OWp/GysxsIRg99DSOvpnhbP5RLxip98UyV2kSsUCSH5X8S2fY9zVWd+nLYPXVNRhGa/5FB
pIKL7X0ACpaZ4qVIw+9BNKU/wil60atcZ2YyeHxALUSq5Fc+zieEPCeeQlFyq+ttVH3zcOl9dRlD
qWPMO6uMbe3qGr/Ex8CqUtrCcz+GUkBUiYXAwLedWj3dWOFU7pkyWI90su80LdS+F8KLgTr62kXT
guLilzUPoflAG0yXgi/Wky1n/t4Mq25T9txw6ujHcpzueLCekkw66I08x0d4/VpjhnJJEsYVvWIX
31U7esaI1kEeVMWBXrO0WvbzV3cjEoy/zrjXbd+a9dYsbOlrAF9nOSEh4mqt9lp1AAEfPWYhNaT5
BWVfr1xrnKwzBmftWhcdXaP5QOvRkwa2Jd2pXu0dpzQtV0Yq7FvUY8IBnfqlrvIawlrhPwmmL4Wv
jM+daRansdJBPI3Z+IwTJdw0oZZhGuBoWMB+lUinuixHK2xZpp49A4IaLhXJDsyaOCsOp2k7+hK8
pjacnpuojV2ZhJ7jcpFp++sWutyjVPfSzcwIu11+MNacvWkH3Wq5iFzIZNV4lrGHulafqwh8zDRO
aE/qeWIXRtrTxyZRVn9tloVXHal+/X1zORpWVEWWa5s5ACosfarOKe1RW0ebIALvEPqd+GuVR183
R2iX3kHBaS6tfzu2XCF5Yq3FhoxsZR9nnie+lkNdQRWBiYeWlq5CTA+pU419ks/0PK+Qib4yo2Mx
euIhnqz79/2JbVAYROxsNYN3x2j6bdlfMyRx0xpmAb6q5JY2ReMEsxpGGkmUSQNLvxpT2V+Q8hJZ
EUH+7Vq0P/CD12bWmIf3VSJ1zMOy7dEv2pIMCsaHhyy8Hv2cjZA265I0ofd9ZWmcQ3mSDn/T/8z7
fOVuRHXvcbNg+IoQr4vC16r3783IC9+6vtwSppwHTpG+pmSYR07RXpm8i8DJ4wjohj+91aN3NSqr
fyUg6OdU5cqLOukD4DIYfAOVeQeQPSRgzzShHibMIPDY2TyHZA/kZ2dRh5tXl5OWtVpriLOyrNRd
9kkVrh5HCniNdHkNmhzhFsTor+Xwx3VWTzpaEEz5uvPSwbEhsWOHjf21ZJT6hTmujOFWUfaZHbVn
pGWQ7ERQP0gBY2VrqrpvwOyuno+g0pFWftZ17wascPZdLearxWjl+6lyDCbESbNFqxlJzzC0NHe6
ajDRyLGgHomTpSBWz/YjBiL4bVVe/gbkrTv4Qf1VmSPklgXFge7W+umZDHvpuOxaTjUCuJUeKNbV
x7lmQDiiIoJdElVipaqjf1XTZiJgyxgJz0v0cxPJ3Vq18+yR6C4Ve7Dmv2oDKp2aMbTTxcUqhjz0
Ix/iGRKo6E92CJ9xeaXKV/56pXzOkNUMSd0aUiXOVN9yEQZna95IGIae035KYM/1ZbipTWmObuCI
megRVkkiRF3EmhR2ombHSnoa5rVIKdOTX1TNLick8X0t+O++T0dzv+7XMrQBBAzywaZ8i0FoXg0M
WT5IgsWyuSyEZmXG+v0k4ItCJQuEU63YUNxcKcJbBx00sbTkGVWSerD0tl6pBm5skB7AywKqAzjq
0puVaETFzgdAthWr3m6tQ+kH9pcqad3E0AdiXHBxZH03bpZNpGl7wu7EI/FDER1tPGoJgHBqMxF/
akbfeVh738iVD900nxlqklZtsiTMTpCDkVtDBt6Wk9/dKfY0ukGAwV5O6I9ocxHMn8thTR/qeyur
nj92LWtW2eurcA5clMkkUuLUOhGabjHpx9oHDE+46ry57FsWU8HIxcEWSYqlBT8QqNFdRY3OVWjZ
wfotoD0s29O8PdQ+Qqtlm6f4f7b9tHrW5QwsWSZ/lZE4p5Wc/WKCCFc0E8yX0EIEsW7cI2c2NoFV
hEfDTP1za809Mampnto8A9ABfPitfU2SOP+Vqchcq0q1niRue2gbkubs95V6yM003iZlW94z64RC
kpbJa0cm6HKV0hVXf+RuhbbQc7m1bv9cnFTFPx1U1OV021RlKte2EJrMx+mfNS/KqEFnyYX3Q+Qz
oWHS/GNKORKbzi+19uvXNJ7WX0ULiTsiA96Nw/Ookt6n1DifJaGE11Yd9oQ1kUpYehojsvwSRlW9
b+2VZhbhNi3y4D7I7pO4ueaarx9kSWgHqgVkzuRF4oZdi0hHxzfCrElf5fIImGxIZG4dvBwmXzCk
m/ZZ0SV91Ywg5qjbNVscMlS8tQrXTxOQvKEcjFkfZMoYvGBef1UV+F+Z9jV6Q9yr3ab8ibw8GzES
kGWVFizhVlZ2khVP2aZV+yTZE1lKPj1WcABiR8M3dfF+SkczeqDoAXhc7eurGAkL8zocUyGg66Mk
m6gCgLg6GVGymxTx7Kr3iNCygsT1hJJvcOPJm95LtM0kfrS6mu07Si1rkxK+K2CtbijSD65ZFYy9
Rbv3pjDZYRdGzjMhbYpF7kARxnNKzJsU8ivXOW2oWICZTktnkMPpoYdrHUkETI4Bz3wcyGBP1Nhc
I7WS1mgDi82oWaoTBz3qgrgpVzLMOMIpwN1Ivfo9zqEKdkZWrjPfyxxJKtNV6qvFfYRgEdWDeoaz
rZ4b7GqxEraERgQuEJ7hgCbaPhKyCJu9xutGWzN4iPF1usmgUnIkeg6dZFntQQWuQHaiN4ia/QRq
H55E4RgDFYNoan+kcqmdUPi8+oG2NQPGTEaZR5njdWN5oGDvN356SjX9yxAZ2sFvZHMVCwjDjFp8
N1LshnhLo6YN9MisLj3BG0hPJTfpMYBL22IaqSKveAj04lGIJj2IkG66px+psF8hdxlfuffuA4v8
eaLRrSA755oRPVdSslXMvid3K6zdnI7pnY7er6t0JwlMBBpFQEYdIX+YeSOn67rm3BqHCaXGegaO
bsgdPreJNZ2DHA2NZNK4x2V3KjyCcGXMdRtz0MWhKKMveer1Z2+kKBuD9bCUyttRHL+zmI863JKt
PWRVuNXq8KBEVXtZFqoJ3HEoM1ICgwpdWClrR22sUfNp5qmgYXztEcusRiMgYcAkKRc9sNt7k9PI
Z7+0xBecpI4VBMeSKvZBSqVhP9rdS4rF/ayrA/JtjbdRQ4PrqhrZx8zo0V8i8Vx1FQwHb7LU7cBI
dpWqphtK2g+5L9dqqPJ4GYfhLGfprcFeec1aJMD4+CF4jFqzirOWrPY0WFOwsLeJb+YrOM8rY/C/
G6rW/dtt7Z+NbO5qps5UG7myolLmN/VPThVFVpMqLYvobSAZCqQ3mYO9nN+ViZKTWTv2O9UkRaWg
yOIWTMw2iVI7Wo/SasEIFxNUjmgEKq4lG00x6g0NF+YEYZPe5XJmr+UpUDfTfCPL4j50bSPR1noq
yADKg+dmlP/lv6P8swSyNE8QXisC+T2mkN9srhQK7TzGAfgzBWh2gLloHFHsrMiRjwhlSuBhEdbi
ORm+YIdaqEfyeUKkuWrh0BSW++dnhq38o5ax/DbksoPItW2FZvNn7/6AyF/t+Lb+tBniwz1pKwK8
87fOCmbT0tisJt2OHSOC1GIN1i9Nin+0TTOc2t6e9rlubUvZZEJATW7HwGs4eFKA4KwJzY0SlHDl
J2iSbRd8RQMmX+opuMS1qSDu6MJz2qrJtiWJQ6yX2gJRlc9SHnqOWkSPYVs+8Iiw137RpySaJWJb
ydpzmBD0GOlQ23Qjhho3V++j1m75cwEhaktDXit+t0/TWnUDIXfu6CsVWV0mNqJ5szKMZF335tHH
+kXuQ+qkA2mQgDp/2U0YbEXYvKjZBFqxyO9zS7cPqq8c+lB6gA0WfYn5SjiKZb+mObBAbWzlI7oc
fZf53J1zKYm2wlOrI02vatY1t+0vMepXvmy44KpkPfbwYysvbk+q3DRoam1CG+Ti2JRtc05S4pgN
P29deMWxE8tWSBFGuRGeINEcCUkqrcfp15/ff+W3IQOfRPpjgiaerpqm9WnIkENKNUvhZz8zUx5u
XWUXxGt5eu/SNHmoA5U5R0HJWp0/nUWZB3eCtt6ffwf1t8/g3PtFo8IHUaOl+rkPrEhmPWD7nX4q
efKDVLfmhHojgS6X+qhUIcUszWk1rs4IPbZMb/x9MCrDmnox8uc+tzahUF8JJmjPA2G5oGFG6ZjA
FIjGTF71faeepp5Y0D//2sqnOuByYyJmQLctVbHnRuMneYYSM1dD12T+DCs+fHIsvtttr64IHgQS
4vnlPjMNJDJT80UEayrje+Dp2rfcGvY8FzH1kkPIE77oL1JXOJQ27UNtjokTWWQTEGbgKrxnjDMt
5TEsFXk9BvkOPpS8amr/qFiwJzwiDI06XZGfYuwHf6pXlCWtbW9RSOubBM5KSl4o4Uwz5jt59qQh
25g9NOaAXvWxRD66Lj0PEosfdifTGGmW0EbGskwkaZtHtVNG42um0zgMcES6sTS269EfzE0urIBJ
Xt6t6qgrcUOO9sZvtU2Qi+pO65sUxkBirgdyuzaerkc87m2GgsLvKZ1NDX43rVxVut+4XsGo0I6+
YwwM6vJV0nVx5s4uVpJEfK9iERxaYud3zCgcKTR5j1jl7H2vh79aBlW4lpaB6TDuQfAWu6JuUBNT
0tjyOFYOMHRDoME/ZI1YXwAhWtWRq5U3wd6YG1k6c1nSL0MSJgN9X/f+sO5BmPEIENmDDZV9Z3ft
mwClmDJiUJWdgiHuVtQMA68IkJg8yehmD954stUi3gVlrzhjp4cTpYjMFWXijkSf3zRTIla2hGXZ
y3aQObQFpLsw+5rpCBhIolDSI3mbDLwyZeX3v4CNpw91rhs7vasnt6G+KwvlBuB+jjnCTZhPTf0v
j4FPhqD3j7IOHsOktm2D3ftkCGtlz+Z7aXo/jSoMGKp0mRObkr2JUSBtFDls6eh23cUwRHfRfYV8
z8g/5gkIAHQAm0HvHro5cBDn4mPKm/Lnb9rvNwhGALaw6eYrhmr+BpjR1H6a4qGP3/qwvSIbVh4U
G7l7hcLY9bhvr8a2Sm4NNDR0Ep2rqCOONMVS3EagRpA0Ur3rWsm/DVaLgjY2NUSQUfdg9o92br2O
/lg8+jTU/00sYn9+tjJW0VTaHJpm2TrfvH9OxwwlrNOayII3yQd8M4FU7HPzqUkiHlzgSzfGoA5O
IHn5Hs8OvRdksQ/Qhm9mYh8yxRD7ZabSydpZqgf0etle7UnLylsmEwr5FI6PutJs+vqsKcU+oiq3
VSx/BpZgrIGYZh+qfpIdzau3RAP9GFGKvWixhXClqc5R6lVbCq/xY9pV1KS4+zTt8Pznd+6Tgm35
XFk6MyNLFipaV/uTXmZKW8gJQxy9Walar+3Y8HmeeNi+a+tOC4v4aAyKscYr9TZKBEW1w0Eaa3FM
h2qNewkAcR+ctUGuTiINCvjWyleT4PqbZkl7Egs7qdG/YPYlDRKzxgr1YuiUddK5VCxgn0R+eZky
71srt9zUPGYs+FyfPHw9x6qFRf7n/yufn9/eb/Q/PEJViw+poRifvkRVn4ra8rPsLRFCXqGk7S+4
gW2Ctjvf3IcMeq5pGK8QoWRne/If9Cb45ZWT6sayKjaJbvvnZZHb1E0h9wB7ECgrsVtFbRvfcavy
9oVVvxDBPJwkaqlWk65DqboQqDwAqqD2iLvxovO73XSAQyGfrZ2t+2TaJ5J+G+ilXeLsJTT3RGok
pFmS4wDVILM1RxQWdldZeyqNdu3RANdiXTkSSo6Wv+lkSLukhLWIUjLs8YXJs4Si0s7zo8BtCQ1x
aj+bOwvMX6Z7kWbOqBsSoSYpqBQMOlewD9mpmalHfmqXRNgDBEeowi8mWumLNCblivr/Ff1iflGH
x6aZwh3zOZ8iuIGpO80KUoa7xEUIrrqT9sQABYln3b+1Rnu0y4osH+7WwMAdOnbxNWFQ50wIWtcR
iSdOOnP4DVERVVxmF0aQ9tEy8vBIhyh3mlgXOyXwhsNojb+GsFUp6WfKwZsTXT01ewvaEtQFRUKH
0IDhVJDS4ZXkUjaw/QZuhRvBMAWLHNUEGbjPXGfUxVze6jrTIXrmOHQVULEo+WLoFZmWcwKvalHQ
QpCDN0Y51sFYn/XuF93v5powenDAiOxhvfVb3aviLwj9D15FATYfX61E8k9MesrN4EP1rpDWOdEI
O4LCs3wU8wKHtENCa3HyveIVRtFbhQ98p+TiAthZv9fbdtiZ0FR7uLRXNURSOYj0R9ZWZ92ASt9Y
/q0nZ+sGLNWtlfSe5Ij8l+nzLDQuFM7N50yZDGekrn/MZPUyCEV9GJVgO1pFfOuZ8cA8G5sdtyWK
x33Q/x97Z7bbOLal6Vcp5D2zOQ9AnQKagwbKsh22wxHhG8LhiOA8bs5P3x/pPMeZWYWq7vsGDEIS
JZmSyL3X/tc/ECGUoKSFr3cyU3B17EmZjJvSCTKm8guM9+UaD+BAq+2I+5j8s/+hvrT+U41rmYqh
GawfLUeBb/i3cXgkmZKzTh9+msTHeHmyUPaU6LJsZ2AMpWS4s+2WE1IcVLLcGzeLMTwxldhPCGY8
mun6Vs6pcSxyDOczA+PxFyAFy8Umyznn2Qb/UMcz/92QEIkYBCs8hrj4ijbDzc1qIv0lMl1VQyYd
T4vtK/GCfX85LTeyeMmL6qRB+nzAIqAmQLAarniQGIesVn7trjmoRo5kl2hnY6bBgn1Z/q0UY+Ej
HWMWGRI4dvyvqUyNA5oY9Yh4AG1onNaXCVOtfMv7rEQ3PA6Zqnjr+FTSVsJ3bc4CucJCKVmrn7MN
jcecx/4YR3Rr8u0Ujrr0dszG5Zqaxn2/Nt07E+B//cU1Tuwucm81tmIwrfq/3f2Pp7rk79+31/zr
OX99xX9c0zfaffWv/r991vFnffta/hR/f9Jf3pn//sfR+a/961/uBFWf9sun4We3PPwUQ9H/0/1u
e+b/7c5/+7m/y9PS/PzHb68/yrTyU9F36Vv/2x+7Nl6+4hhMG/+y19v+wR97t0/wj9/+d5e/VuJV
/OfX/HwV/T9+k2znd1M3dCpNrEfVjRX+279hFLjtcvTfmXUc01S5og26AkxAVd31yT9+08zfDXkT
/CsUIwY+W7xKEFu67dJ+lxVyTh2bhx2SwOzf/vnx/zD/e//d/mszQBU3tb9Mg5ulBH/Az7C6DGIn
/j4Ntmmr6o06bIxKm9zRUnf8uBSXJDWeC91Kz7iGYHpp6m/aerCEZwLKnAkYQwfHpY9VEUO/uTza
GwfAKRKcm+3OJYMB+EOKPzuKdq3LKT1r6zAHqoY5Q5IWSH2ug7ww3qvl6GOLhYv2YH2BCjIfHexX
EsYd1LB22FP2L4a1Xv0E7vgByMx2C2UxDixNcxgVXLq58p3RGQ2iuJGrFBZQKc9ub2XMI4qGwrG2
fuWjZj4K7EYmVfchRiR3hRGdCtFHPtDYhkUhmMlmFLq0dV1+lhkhENCEtST3euWo523ozssXnEqS
z02zmhe7tRfgiwmVItQ71EvrfZZmip/jJ++LT4k59Tew3Ql0pzXBt5E7pxrJQ5pn57TO0vsVMWMK
A8Gr1Wy+M+o7RyHGliZ3FjhyqZCYYpITVUYkUw31z8qwfkaWVhyZOb+SiwEKMlWYOq2XZV2hW9eV
jNXaGLm3ygiqWg9h45D8m3TiSnSfa6qwUqxseZ5K9ZGASM2vyuSLA3UlYHjScU+TYDSxQDqs0y8K
hbu+i+6LLI/8Vs7loz4mUIRH1u5dWZ7ygSwrc9pkerJzZzm68JD+u9Og4tusK18iQtqCvpI7L8qj
QxSnBzCc9kCI0KFsoWDpzshqbzKuhmIf8C0/Zo4djrXWEplHzNdcZCgDuzk+KrldYmfbogtb6I7E
hvPUGJVBxhD2fOkEncVs8Jyeqpdazh9qgbOtaF46e6CmxBH5NpIs6pwtp3N1MNRdHHGrxm3oZOBQ
ppmQNytXL610wigr/iyyo1WtvhpXbxkwGBjOQ0+gtb1kJ0AniipjfklsgqIKun1TiXVKKSt3EyZN
i9kop56UFpna6FB0jN8Ixn5IBHk4NFYdrBAKuw6ZyTbFo/Wqz7BTbBax5sCv2xr1q0WqNTNNXvmR
TcTPZlR8ohFwLesl98w1Ioo2wxA2IlMRBa5nIQR351b/Jjfpz1XtSh8kBWOARj9MEkWdTt5b0QDx
49eRLVLG4cavoxob5zy6lzIWzU65fM009aSW5hF5pj+1RuoCUjgPVjmeNOmngRfAg5iNtzEtUK5X
8SmrxI8ooThggZnwhaqfxGQ/Fky4wTPh482h4qjdAZUdvcXJmwfzviM/b6o9RTgpHs9w5to8u4xY
LwJwYzodJW85jSxX123Gj4aAG1V70ck7o6UOr7l2zIPSQFJX8trvjG2hgI50qh5qcxoxeMc7dxyw
owTIqUxqvZkLOlGL50bWv9WF5dFupV6MXaeBL7QxlqYrnwkyxFVBPpFxxVG0kYmi3kadRV/KAAGo
HCV155EskAI4WoX/KrFuGQvrky45gR5P3tIO2WnWW+IvCa+if566iVy+qSM9FzSc9y01fYBt1VMs
0U+J1QljGgwcy2rLxGj3lQUA/1RNvySNdppUtN+MARrTqgSa1GUhSagvAsvAW51MoOhba85kc82J
GeoZfYE+HU7pTDKZ0hu/8A0E5ivIvY4f7CYi5iBqpUddDdGK/ygqMhzLLNMDkmi4dDClrhEUBnLc
YpEtA7hGBQ52OLPNTvw1tzX87PSG01y3wZTGDt7KSrJNtTzMsyZvF+V0RqLgZlOkXTNbqvg0nfBJ
HPK0EcqC2hveglQb9kEdnaykJp1z3fhBJGgwlqUwTdL5ZcI2BWykQ+dofdfTK/HlP6CIxfTxc3e1
UELWosCwChTzyK82O2txKIfsTsvxTF5yelNmLDq/jDIJfXLsKkJ2tqjjEF0jtOscv7xua9b1tLkR
2UanHKqmW8CkA/KOpxq0zEZ5ZNZ4f2LATbKTje22NXrNMMLccIivg42CXlnyRS6NhyxSPQTjYyNd
F3lZfS1N6ZnO8A4axQytEirNYoriOBucGfUMZ0RcEzsmB1lOGiLcuvQw08w59ssSKA4BfNgVgxIm
cGiLKYkPfVs+R6zimMxmj7zTNNCiSfPm0TQh32aqT3Qr7bSuOKilKr3OSkH8wubTjhunjA0jPkBz
8y1NLfvGmfrbua3bYBbzV2koYLkOX6W+Eh7xZLR7Kskjunz1miSxPUPJTahvd10c68TaLAzKlaZ5
qUqmLb7cnjAZ8aivuzkHksWmDsIJInXNeLbr+Lk1JStoxw4aMyspH/WA5mZR3RzSxcYUe7gtaCod
MQaN/cmUENLE2Dyn0+es7tbn1T4JAFp/0FJMkfNg1CbA+Gw4qTbfT1/hJWyOJ3sZZlef27tqxC3G
cMJYEy2WT9bVrCVmRDMNIxv5YsUmb9LTlE4p/B/neTSTz5CIDhiluanpHGWddCu7GW+gfnGoQ8wv
u4LG0F1DzcmwC3u+OOIuwH9VDb6dAo55+9zaTC8IwiO/WXlis0oW0TOlQmIZTaflEU7ynQn64koM
JNTfqXRKcdcC3uiw3+rdIo+WT0tpvsQtzb9uns5rqoBmACvNNe2ZTl68qONCrmXanc2QXKPMvEmX
sr8Rxuj1MjLdKoJ0nLavC13hTL1UkaXEbqP/cjQCZJTlUCeJ+Jygm8UMgzEX6/cZx2AEOg5QBuwi
FZ7OlcUqtC+USrN2jUhApo9sAsRong1l2U8H54S69afTfykzQ/c6lDKePIGM9gj2CG86K/iLBZK1
3Bt3w8KJl2OWYMo59L2JCXqSYLYzmPlZ19DjhAiVD0SQqZvzHo6bjC36944L0cfr4usIS9pbCrwU
hsL016+W3L8stU4cRGTf11Rvl6JcgGq30BMjd14ULAQPrWpRAU35UyZJjmdtszby4pb4ddkJM75A
C8p7YMUi8rVSfF0lTT7Scb5aiCZ55lNL9MVBLn+qLYlN2WIcMdw5R1PxSuRo7YuGmbTKY2wuLQYr
kYrshHkKEhvnE4zo2TMKKsFUX74s0Ph8S0Dprda2cOVW4I4mzzOFjliA9dRz1kmcHoMSeRFNbV8l
HtVz2vm8siwPsp4VtV5HZ9taU69GiO+tDmMXVeCAd/Z51vjV80XiFIXA4I74xztjOtw0OLL68NDR
R5Ac4uMBcRocx8HWn6xFBS/AAnKBl9fdge7JLfPSHFi1tvixZfackZygRRV9UXXXXIencR4dLxKT
fAXpj5LMOoxVVvt4n3w1rLYJKhOrUFuQBb/VXDl+9ctk81VngrM2CklM3Fgj9DQL1G144TaalZ2J
yCMAQ8ZDZcWiL+iAyxWFqILMIBsbbYTuR00gRcmdM40xM9jCIbXyw1o0pz7qHpIUZ1ljVUhLJ7GW
WEe3E/0ZqeQXMfTLWcFs8pBVUbHlLFBKTJYvjS24/OCMp6Knc4S3kW/yY3rlbDpQIeLijIaRnNiv
BbXLEYVs76sztkfWar0o2K4M9Hn8roq/p+sQqGMkXCWzq+OcV8xuxXxZBpwHFpYcXqmOvxSBQxqy
vzqAHQ+IMtEgor2ylW065SalZgRfa6wn7Xb6NWnN65KYh7bWrvgL0h0uaMIlg/a1tavTkPe6r2d9
2MBsYHCzSQJIYX7VjrcBh/CbDmIiu0dVMJIZBxIWp2R9QEg8+0XZkXFu1aEh5qccNbM/N+gMjF6v
gm62NVYdLSaj8oi20MofRM3wbkjZ42qNBtgx+hOnpwRHSP6ayvJdRbGyzYZ0Egn2KUADZ7OVveps
/di8/wwZ0zRcu7hO6KnbEy4IBRa+5Y81cSTXGBt6+rZ9YeUqPy3T2Uhx0Kur7pDW4o1a6YVKr5pR
sta1PgQw8n18ZK2gWwYR4GQIiStW3FqNI7fHndhLJGJdVLMNxs2cgdM6KmmuySxbfIs0qniRN52W
eR2iGhvrKXpbzak+4OLhDlalBVVWmp4Qh6InZUmJ0KSjDElG62ArWuktJHa4ZdHf6XrrGutoM8Qh
XMPR9ZJzAZ47Tb1D42igDe+/wMsoXVglL6WYaF9JzVVbiV4tcY1wDaOidTZgt8XE+GlYsquUOAOp
W/A5YvTe8gATQevWU9dov+CdPo4tQ6mpXKEjsUQEisPexQmKXL6LxUFOrR6oUNxU5sbK7zR8S+H3
jkt3E6XRWcrl9Gi32nMMu99th6nGfwbfNubQlVWYa40XU70bY2qJWFZDrZpNL+5I2116Yk8N6Q2f
A7mnlK3EqAciL5ug5kQ+6FHkdxLxvKn0PZsUSIgGwSGkNJIvq1GTsNhRggFuwUGV41APehbz/QLf
ho65K1o0kRS1zOdKorgJhZiXI/oBiiK8ucrpziEg9ZhOf9m2dZsI6wCW6xzrvJk9bKW+pbr6RZGj
/tGxpAe5ohVJ/w/4HOOb+LNF5LCbp9F0iFmykzx5UtsHHUcRz1nHlYGfVLq4WVxVbl6VfAsLTHPn
YAqqrGwlo10fUELW+ZNjjTcYBnWnetCfJAeeedMtOPu4JJY+ZZnmihmkuR26mvzq5CIPaU6UJg5a
jt0+L4tGE3shOjNOje+SMD7Dp+ZnV786Rpn5SdYx71FGaQr0H6UKpilLfaWplwPOSP5YmGFOLq4/
CLpZiaGjIFSQ89bfekRwpAPL40GdXqY0qS81Q0GKTynqcfVxi/cuZGhSOt1lGXe31DQ1SoR7WdiW
P670E4fcn40+Jw6b7Ig6e6vi5EtGcNINBhPXVaIPzHw5K78cqXuJhyi0e/mgd2t7BLVMXRWSq1pq
8FWV4YZ4LFywSTA2E+QsCsfoDnjskiXPjGIzRcXivspfpn7BbXoSDf367NaSpx9D9UudHMevUd27
8jDAsstHz5gmI8BNxZtNnfAl0kz8tbcOFW0iGDzZ6Ir61jKn6FNE/yax5i7MVYKzWoU232Bf5XQO
WL1JQSkRsWXYkNmjjYhFrDYh6A34gMzydBnwpB5Mvy76m55+NGMqGJUgPofmzpM6tdbZ1tYvJX1u
KY+8MmNwqSPlmpe9euqpeMxMyfxxkphHY3sTKTW30VaXxBHrJqKsr4oh6cfeXhTGU/m5GZ3PncaV
ZvbP+KeS6m6qb1Md80DGuay3N9PWmByQJF7RRgWGGl/LpnwaZYaoFPdIGa9ULy6zx5keM4GDwDJe
VsSPBQ51rMWWa98CDfXNQmKQLBNUuqZfc1UWD0qCEVBWTa+rcZxE1pzxSvhqarN37Z3+MV2TpxXK
Fb8oA1gKTRDzgDoUA7/1+839flb+yLFsPEtpn51aaQ1gQzPtbBvFtI8m19xxv1fEah22StUfbT26
h+LiLaUln6OkgkaDvfMBSt3dmEIYwk2GjFldOUdKyUdYkLtwNnFzKuxjD/Z2TJSUkSwfTvti0qZT
cChiQnsSnFgxj2yRqU2/Kk2gGlTMLojV5F5Y6vMguthvoIsCqlM6jOOCE9lgvE1Q/RJj+D4VJD4g
bXBxRK/o6iBykAdiectigo2aRjZHNjMwtfDE+7h7M635bEorgIVBBJqtGAHfdBUopc2qWc3vtsvV
TRw8uqRH2YKmJ8vTvRZZV2kyqSHROfm4V54x2wMEUggDjOQT/hnLQySB5nciGOWif5CM9o2hqHJj
zcQqrwzzqcBGdLpF8EZmpSR7XR7fqtalS/XPk2bnxzUdcPJOMA1oOLUbuwwSR109WX5JFYZ2qHpY
bxa2cBdbfShgsPi91XxjergoMiHvGdyOMkMQQwY3CngEgSZeb8euURzfKuzbvDe/OY36tXHKh7Zp
4NM149swO6071Ze0JuBIN5XhmLWQG2lGqJz0DCsrvpIupR4nrXw/ON1VWUby2WtLAZ+F1lUpDRwi
cWstsnYyiupxlQJKsk+jIeXHuu8lYNbxa6klRJxvbvpEzJHKOpyLFGJ6qx0IUIGTbJCWaLcrAq8i
p4ep3eqaeoNDNjYXo96Ek6PRdBySwZetsQnVf220qmpCbXvK/hhtEEGfeK4QUER1OM0lAgRbemtK
fNmgh9wJTqXjfi9qy8+itL+nI6gJ/WXho6Yi63S7WEyEcKEu22QLC+HZZEiFUL+1sA/luWvCyplA
ZSbbx27jq1bIHN/qlEx6204MhRdf6CYj1XZY0rxOx3Rl7bdaygoQwmP9uBQFi6KEbm6sYV6Yv9T6
+glHbP6ZYWN9uG3KPK75Uv51X+GHwioqOe+HuG+WauZ7e7+eCdwCToe9F196LXMObex36lxv0S44
qo2zaR26qLvGQs1WL93AHFabJNfZX/aLkRQxH/FHd0I1V3OEfAukuP7z3bf/jdYdgDS2y+HS8k8K
qSqP+yc2rAEq/f497PerxEFTrC4PhjZ8d0b1MiTAJxOB20djgMGZtGnJXDtPRDnolFOsx1C8ckQs
xuIp1J3+PKGhO0pkMNIO50j3UWS/C8do9XCGjL1uO8T90Dut+NoyWzHFDCJ0yOwkkU6Hk6T3pyqq
A9ti+E3gLLAyHz71ItIPs5FtAQxlGRfuvDDgSo5THdrKeaBTUYXjotN3rscjNRhjQuk4zQnVILCU
UYZLOUtHzRTd5NH1vMho9S9KN7Aim5MpcMi4COUYslTfWURWrwvOPQlih3D/P2vcsZYhboiBI+9D
C5ZcaEh4qEtChWupm7IHuLg0p63C2MffPFH70KkEjpn7T9gA+bcO1Wie0EHO2Oy39s1+xmH982vF
0xLqEREDICsAzLZcnN4vlf162TaquTBgNpblLaKvw6GxU1hq22Dv8GKc04TlN2k2cOZrESRyLHey
QduI1eQF1md820hla4yfZTyoYVkYtzZIwQFxwBjuG9I+6sDoueQtPNFDrWltznlttrwMdhFTr4jB
uxlt+jVMBaU6i6vaG4romM9ZepmZ2HylZ9WzX4z7ptnO5/1WAkHi1GOKKHUVKWeGk5JM3Zr1+2bd
To03WATMsspQw0tvZi0czM9yBcl9/x3Uwq7++EVAc2xVepNGg6WgmX5vyYm9Yam33ggdTwMD75Zj
LK+fZ9WwfCMtice2tSueqNq1TYm9lNSFjMLkWTZY0s1wqd/3KZ10NDLTPltzbdwUxNi7ZK0HdsOC
qQSRuMGh4XktUvO4PwEHRnFR8ajf9ynldCPM6Nek94wZrXRElLwcobPjJTzFo+6ifxmPGhca6vOq
vB11DSdzR5wEaKgyYpjqIhlMrq0BBmHMA4ZA+fap6sYHvXoEWwDB3fwc1O2g5Y4eVyOto1dSaFyT
mWWpNHJX0tfvDvTANtOGm97SL6OoTjlKDJR3wBeVUkGO/1UPSnJjokXBjYu6Y02W/Jx22QnzPaK+
elbP07RgbsMprsD7adXr2A2Wj3t36up5cZPk7XoaWmSr5H8cepZYrmVL39qYYN8hA+Wsy4sdVXZN
OkvU+s1sfJIdgQHDXL40C2iPIRdfh3adAqPhZMCe+y3tSjwYthhY4uuPA6wjT75J7QavLzO9IWms
uQw4ILsqfte+qYiM5UkS09ek5+3Bai0vHxsLJwhXs/HKr6IbaNWbnMj5BHALzwQVRHEpFbw9yXCj
BolHb0iZ6jayp7GoCLyEpFIKcUuH/iMpqnmS5aLErsUu3jeWDcjpGBRng/VzXqzUTwwIQJjyufUS
qyEEbwWSCLfabbPf+tiRiEYN56iCbkTH1Nt3yPiZQrc2Sv/jefu77E/WlfRZgK8fWlkywxE6e6jC
CiWBfrtJHIB0WnTiUCVjCjvZ2x/92HRTbb2/qOoQ4dYYxnnKqFGizVZY9b2Mk9k2k4CTh3Ek2yFu
cfmB2KdTh7VXQUW4IDbF3wBR49j13wFXdN6ATE6IMc4UEVC1cMU4jRYwFfC7MDzGmhTKTJznhlF1
Whg2S0kvAOUn07PifLoo8Gv1bMIwuaSYVKLpvLGivV7K64PBKODC3H8zEqKoTfEl7YufoCtebfZf
tbrl8rJ7dKPiKcW+D5jW+TLlduQVGu4qXFXArZiERMmPosGbZ7YKQgOnhtZbF6iiNHcMM9Ty4kWZ
rhl2BkYOkjYiP/UltXib5bYNNL6yohNvjkXP2+4xjtCeMuervgCMp4aewcpePjNlq67l9Kq3TCBd
dfdoYT7nIocCOelZZ5dWCQPoiMz/KZGL1QPMMDyWR8Fcl18KkeHCDvGw0gYmWUY8A4qUEA3fggHc
VmX3toDUWiRbhy15GsuXtBxtxrU7bSHJ2pbLu1qVZL8pI0wmt4u9DmS9CBgHm7NSzaBDLcXCmnhK
ZmHQiu/0rb0xFjuTq37zAFQLHD6oC7aqX9OaX5bU0PyyTmab3WsLvrYqtqj0VPrvzAzTwVbvCmkO
6ePfQ4E5TlnytV3osTnFU0/jlBOLK8Z0u6l66iwMjKM0Jzis5gxgpDw6DqatLB0Qy5NMjeLlbgRd
rOaO7wgxrmhqEOMCmnUgk65uMShCrDTUTXXd4FmUqzT2n0Sfdv6oqfcrAyBXcBR0LHA9tSUOXF7l
Kyzqbz2O2FnaBnVbnmdIlps9AJp91yqTQ121t0VNN0e6l9QGESgtb6f41EZ+P2CI2kfVrak4rgI1
L5mdH6NV3bZRRkthTF8hbgTzEAyNNjKj4UNt514utACxLFQ8RbtITudJS4z4usYqwweN8Ad7PCpA
fnUmubrTBIau3gAEQjCy5esUjcdhovzU5IAuxA3wOWKh2+IXZn8npJ+fI6N7w/3vaqN2z6f4QprT
c2dCujVvIsv4gV9NDiPfBf97nOGXs7jJz+3sZJdFMmffMBG1r6OmIApms9/aN0g91MtiM5aWSfbS
rAo0QYuSLdfX5AAJ4YtqRLWbbaz02UkSOuuJW25DAD2Hlmt8kI+2wL28PTk21du8OF2IHkOEmKfA
7t/vC2GtflpTdU9q77j5PMxeBsI4TPpmHsvIO8W59i2h9nCLfmGkpFbDp2o4gVXwY/agpWG3bdQE
NnfSLBlXp+gQ2xPqK2V+qqltiHthFyoO69jUrMgD3srCfQMh9pPAuOnQ9EDHbroVc4utNasn5u8Y
TJCVUrKIsbYVxzg2JzuylmPSYMO1ONgaYelG4bPtnO8yURYhiGsTKtsGyTYVWimPvVcCNXtlS86n
mlboSLlWqkTFTxuXVNequIZzpYNIa8r88DToXFgO3lgRV84Q7HhjYkwqOBjeBXikVXR0zSmMt03J
kieUX7St3u5X6dGu+CSVtE15+5O6koZBYlZeomZdKPBGCFmsCVzlt5sYbEAs6wIlL6IAHizGqaQh
0qjtqBaN/UO9V480g/QBVgYBu9pwmRFFuOpQAsVvFaomUAsSC8d65uN+pRhneYr7o0OMcuF+/Pts
OxAae3S6GVsIbGcpBAHRbCHcOZLchftj+619I6kYB3LpUx85c0ipYp1mCyVDsX7TdNGzcq2eSblM
L8wFChAcIFMN5TSsag1F1jCgH06BhMetWUj5a8IsDoECicC0MD1dUoMmENZ+4b6JVy7YWJqPFdhw
uG+MZDNTkrJTv39CsdaVX1DygARkqtfHEjCWkqWHtNE+k3neKMFczCT/WXXnN53MOD2MEicAtTZr
L5YbqRkHArfO7XvmwQJ/p3Dqncedgvb/yXr/A1lP1VBG/Xdsvduf4+uP1z9z9f54yR9kPXpTv2M+
aEJA1ZFWyBsj7w+ynrLJnP5g5+nq7/IWeEnP3qDViHH/BzvPYJdh8igJ9tS5KDf+H9h5CkTBv7Lz
ZBORimXSbtQ0MoCsv5sXJb0+YwXeaNcEhDaDmhFYHQYCsVOPbpxA8U4lbPazUnab5HUYVmqOPDFu
uhbGK+ygz1ENB2I0YuQL2JVWvdoF0GUarC4OvQls0XctBDW1E5zJ8yv23ockmgSmK4T6THiRrbKo
zzhFnorN8wkqxWeGlSVw8Kf1cKW+j0SNJaodgniJ68jCU61ZTK24f3vAmphSyGsotMQ+dRnJiYTx
3HSG/mRrsXJshwixCrGFNJ1HCy7gCPAmyaHSGPUBW3XxDKT3BNSANYJcf9Gc6UCz49axI3F2BhZb
2jjNnixlNW4L7V1ikca2QC8JjFh5Qw0Tw4yvMO2ZLOUSqXpIG7q8J6oDJjBMJtAECB8m7QvcGz9J
Ook+edn5lSp/Gayte7FeHKM41bivfatrcZ/Ky3VlePYnChLAsYkYC5UmX8cqfMb6NSdlLUK5wikh
ApYsrI1W5cGJR+a27RUmgmqKPmfFNKFKfQtdPy7MEJwtQVepn83C67JxhDZ3j8Fyc+zrUgTaQZlQ
iYBxHWpSrCPR/BoGJexqUnoh8CJDS6vDqlXRwdF/mBLgotgq3EQzLywLo9sUl1jmdDQad5OM+qDK
7/QWzVVb4YeqO9MvSxAaZ5TtSYriIM5Sy3do6KfDbPlZlhKLmFFrpVUhzivgCq08wK+qIy7QyqEA
1tAtJ5XeC6YUXi3TDdP7QyVgqvX2GI5DmYGzxABMvZzASNMGOBLKPS6p+ZX1WBbYnXM1C9zMJILf
gyIG/BjHkFjBTEqvRT526NVYiqyZ9LStYwuFNWhdIhmfRq4DaCJHnMExG7HUorhvWvkSGXV/Yz3a
eLGcYvIxYdn9MlCRXVul/k6MX34UckUjJgNSxmJkCtGefYlxUt/aeDpfDxZHsgMGMmFbKMXU++OI
gRNQISy67qJBA6jXSfuSkzNDiXFKOwNQU2lxTyQmLtOy0iN1dPUVvVpcPYX/Cl0NIoDGaYuZkx8R
BqomszhC/S6DSJnHa7exJwFYjkmqdt4oEYNnYoxyQgR3NidDdiPR2fcc9clGkULnliQ+cFpc6/Pq
S51m4sau68oT2pNW4AfcDtVjEVefZVka/XokudZJZxDQGV0DtWGnSPiUJZ11IPWN9FxlWp/NNKUF
GHfSK9KrqzLR8C9YhgeNwhhiR+NJkfAm0jX5tkuH6RhBh8HwivrPKms63XYNL2DE/B/OLUk2iXZr
YxSS6Gp52oYr8lpKDcQ/XqVvcqFce9kefrYDdbyFFw95XOMBGBMrIUIJMNvlO1jUpPZlqa+vqWTT
Wojqb6rRQHRraRcBpgCziRyEzO41F6hL91dpLu4iB+9F06KBmjZ6cdWKnBypip5v3InRN3ppDAjJ
UhEJ1MAeZoLws6ssNPH0D2REt8duhPBD9lNMhm/03Pd6hvNpjaukbXqjmuoYLJp2WMvSEW+O9Z7P
2S8a34S6LNBjsV6oNxsEsjzeN0WWXSsjOgtL53LjJ5dAI1xl6vs7R5t/AkZi3xSnOvQeIrSaZbwM
FdU48cRhK5svOF/o5CWUF8b+2stQlniS4tDk3irofaNtt4ZEUEt/3N9vVZpJozbaqu73/ctWe+/3
9/0fd9+fuT9o7VX5vutPN/ddM03Dg5iV+/0t9qfsj//tHQeN8lnL1c/2q2oD2w0KoJ6z4qxBYQ6C
935Tqrm5399v7U/aNx+vya0N2N53Y1DOyz92fbzm47H91fsOqyh0WDhG5C0W0d3e/uB/fQTSflz7
E97/3f4uf7r5/rL9v7zfJKHkwuWOQd72Yf7+1vv9/T3+y8/6/hZ/+5z7a8irrb3Zgnf38b4fzxPd
+Lig98aW5F/f4/6y9w+4P/HjX398J39/+v7EP326/TV/OtKP//j+yj+9/f6mcKzAKz+OsGlG1TcE
bftOlfim99fvG/ojQg729//TQey7Pg60IfC7KQxaBsr8LTZGALTttHh/1qzDIyTrrCSxG3vwvoJD
p0bGNasrrJYgLdImQOHazs2nUlLgVi+swLALRH07VxvWvT/6savvMC4wIwlwiWd/PL7fMrYX7+/w
sff9XUS8rYT+9I60N3AK1VjKtnl7meQgk1nOpKNNUNd+U2pZDL3fX1KojwkuAP6fHqyifDzn9Zf3
p+w79tdFyOMPszzdRbjTMA7gIsYKz6mVoFpWhv4ECp3tXNqcftQiijbcb3U6rSRt0PAqRKPqk5Ka
1+tt6kTz8eMSbfahoFFv1R6kclDqSwfx//+wdx7bbSvrnn+VfoDGXoUMTJlFUlm2ZU+w5IScM56+
f1X0Nr3V5/S9p8d3ICwUAEIgkaq+f+LdwTmjD1yQAOBDoBl+uO0PnuQWoZ/zl0yDbc4ohsH+Iiez
hGvUxGEo/S+b1+3UxzgbeEzDqQaF6A/TVFH1b90bC8w0FtNXhSM1BD1meKdFjC/N8XOQO8+M6YNN
DACzugICCrBSzXoif87pisM8UiA3HZgpwHfCp9jpk/ABZRFaggKa1KSVkJNXElQEx2MIAdFCfhhA
DF+iFgrJUM2qW/T9IAHzyYlOakLspb9GjQJtetC1EnqWJ9FnmMN03byNJSEGNXFJiETl7h4GWVNQ
+IOa9CA1lW6PW3yWynLlB2a8dyZI8bj3n2YTDemsUeKaKuznskA7ZBM+qfZS3FhYRmEqq0Fg7Z2S
DLSFriOoX7OpDd08um5rHrEBhZc0JmITyepG0hg5PWi9gcSKNWvl3Db0SHidcaqS6SnXrfkmgtpq
4DNo2ThDd8F6jJzgRphbe150KnWRTjH65FpUh1wd1kkiCyEKMVJzo2NvGtMsDxe0yxgiRDiihDLI
NaVQIirOv+Z8J6KTVdq3xIwOR3UOuLJrPNp6BPZ0AOa1+v0VdDR2nk5t/UlBugr/dXGM5dWVmQdI
luNeHYNCsS5A8ihLEqoNl4KuAd28Xqthr8szYteBhzuWT8E9lsTCTgJ+fj7lf0zCOfJmKXK6G7VC
37m2tEtR+OOF1SCMeTgkkb9WYKlCpNQFqObeLZspBm5IAl8kxdjY+IjE6TPuWnqBgKa/kes/2o4b
IY6hno8/iHy4oO74++tIeE4RMi5AXQVJL1/GYKMuJ/X11AX3HnX0iK2NIG0o/FJ9YTV3nahlXaoZ
W3DYVwW3RknATyLvaa0zqEZ5ksmhFoJyD6uhgxusvrS6hNTcdXIFkXmb0F1NrIPC6Mx/AnXX5pyJ
z2MYkhoyi4cuHm1QXol8X2ZNa/KhwMI+nrGQORqNxgWtrmo5edcsW2uXY0BDRLnd8DCj7HedzFpE
d0cuCw2v3nNZkF5jTggjRuNHJ+ZmW5hBd1QTuNPVdgo4X/DagoNlFfsQt/EqTiHMyetJ/X4KMFZz
atm12WXFsTUa6DAkAu5729kNKQYh2mIakGbd5uT0jrGaKnDOZDQgDIe23u5n3nnqC1nc0jaUPPwl
hhaWntQ9kcGXbQzSP7izKAYamrVLLGrYwrin6EjpEHTqGM+WVDsb/SYFKDhNZnIO4+RlHDuCVNoq
2+oNkmV1sKhDQjg68oHuSWRKwtuXWwEoYCjgWGZLK6U/YXjqXagt4awd1NXRmXmKNDV7UQi8OvEX
LF4+T1TTrc3kaD0XU4GHeRCKzSTHRlaGQqE0j76MtnHlBPdMSK5U6eySQmWn3mr+GB9R3BWh7x/h
f3qHWEQ7Is0/9vjU7sImCzd1RvGuHiIq/mQTnOM+m/ZLNCYn+K793m2rxzrVmjV50Gjo4gwUlOxt
HAX6ftOAwK01jyfI4JbFtl0MyOwiPuhVe2MmRs+AYMS5WD4sOqDuoxUIyAKqrUOEXPkpr1pSoINj
UeA+ZOleDTWQbrSqW6uKtWuYjFRRwZuw/wpjuMNpFwp66z94CYbcXtO8jM7eZNi7vuzdKlmMIsBD
O8X/HZfSXNfinBcuPG0ohfkE8tJ19HSccpO3oGeNfM+3I4yTSC+1Xdzp50oXgqK0XKbWLkk0reFK
v0Q9z5plCT9AZQuAZMPy1FpfF0ubj8C2+ilH4xCzuwmzrGNcDx9ssFowZry60dXiiJIu7VYdWAHT
e9+nxrnE67qhLoDTFniQ9hNHz/IU1cMrJNJ5643dNghHY4frPNok2COhpJWoCSIwquit+GG13Ite
MyANFM9eUMeH5pjAGDpmcqLmeon2Bb7eHR0Lip473LseIuckinqEWDF89CbrVpcNuHtvUgehHKaR
XTLaq0EEm6GLPRLyWrgm8rtF1eCuxTR6Kwi7/HxyMmBEcEQTkm0IMPdX80L2SfMx1LqFwTZEjQVJ
+Mp10o8YzeP2lAbEu8A6vk06UAIThM3reDuoXyfHzCFlRA8EuGhwtvNRz48MNvOjmvO8WLLkfi/0
5RqtnU+5JqK9Wm7Ip6yau07UZs71s6qt9prGRbSvdE6g3Ocf26lZYTjp1nacn5fPqmU5Gq24EOm6
sL9hh9pvS3zIyHbqwo01Wwhf7OQZKeOClYWePs1NsByS8SlpfG1LkrEB8CdLaNpM8KnZ4kE5rezZ
/0p+2keANTRNkhUF185BDjNoXHK1A+mz+hSSzpF7+paShQX/H14k7HoD+tcQQAicTmOeNd+CqZUZ
Y/4XbH5AQGdqSgFE/rUFpxr7E2qSmkin4zgs2tNiRN/0ZA+v3frSmp6A14d/jxuFzW2ga0CBKVmV
bhOfl6l0PhjUvg6UmEg2GOzhS6qd1PoRCZ8Mfs2OA4TS51rvPzjTMr1ZEQzaGHPfuzqs2jtM9AtV
cnmLjPKpMAJxDrMSnQ2xWECicFtlPeatFTAS+vSt9dNs1y8O5i2hW3wg3OhO7ZVfjUsdwPfWj8vx
3qYujM8i/w5W+ucosfLnsWogC1hoODET7eHP0q9HtrqKEbmR+4xFEyGe/QGfjeXjWOEzIb/kTPrG
umxjEyFIrT8w+uGGoL/+4DkNj/kZuUQgmuARUYl+6qdoprrG0S7UFBbfSV9zrVmgoHT6Xs/66NXG
+FEdVT9HE3Rmx8AwJPMebQRMl8Ml8rNbxTh1P5DXrJ8Lcw4vu5xd64B9Julw0GwOBAjhNNR2I86F
0lCSLxqV2Ix1rWkeW9tNn/thIqqc5SKL0WGHwXRvzLl5u5AbsrbkClRwd14m6g9UBsubFoxnp2tO
+IaUTn13q+Zyiht8soZR9CD4y5Pa4Qj5YT3YHnFyc4XBRelFlxNoe8UHQ0Qtw8IUyzgMWI66nUyX
E4i6yI9gXy8OjAAYyMHBwGLuw2JkZ7XXJXKJQpSXGDncwb267NRvadXiG9Vo48kSc0zIXOpv1OEX
0NQ6EtQ+xsgSdBTnu5nAlZvILf3HJKTA6s9mgUmHBdQdGZ8mb6l3DJTDI5Sj6TGcNEyj5RZ9WNzY
jpa8arGV7Ky5qY8VD6THViN9IhR5+S2eyJi24/m1jzE/jMx6oatGdVQvnYNPFsBlP/mMfa6VRZ/p
bWE/E5oeeGfQPsydR2lT7seOy20yasPnzKYShjNmTv+hiB6ahhQRtUWIJCoUA1kdvltt8TkdTwwM
9HvKxHhsyaNtpnbdlnP3JZwNTndg8KL38vpeBMRJqX047sKw3fa+LLVLYG2lJ+eipA6dRXCO1BY9
FNMBltKb19rmJsms7pzPsbizgxZAQf6XiWeAn3hvGc5rm2LSTPhSUXXntshS1S4Q/zitmZ3VBqLC
ytLF1wGnVOIkeEUEl63ccYWPpPt16EmnII+4vU29buEShAtO6lf2DWGs/GH6UofuZo3mrWmN5W3G
/9qkzYirQLm5HE8tZH6QFiEpb4JzHHeA9qaVfc21k9qDvlTmGgVDd1cNjTj3QSQ2wZIZb4P1SW3Q
znhdNgJr8E6fq7Ml2SVQ3MRd2XN6BgxvKd033+mSU4ocO/HkhlHFu21pD8hoh6fFA9gcdKf+DgOa
tNLeeqvNXFtnMfuouT5PBce4xU8dc54ufLrszY+eK6+0PwZapm1Bs1LCkzTrjosJKV3kBW+o0eAR
849ThFlwkOP6Sdm+lKRAHMyytBFbA2ioTQrMcrGPad4sl7j6Kq2bO0O3RoIxoTYYQ1V/IhflQW3K
3fPSw7v4SGkl3UE38Y/14kX3Y4nYoxZF+9XEFNKS/9hkUAvL3tEe9RnRB50nbb84ZvLshpSkC3r5
33OuSuEP2pdEQ2EQwl5qw7sIG9dTF3oTaDi3l4UHg/p5CGb8OIgm/gg4LC13Jv0I5t7cTy2cbBTO
smf0SW259IG16gddf5yCwT+MxMBuu6E5TX3dP48udAm12Rxm29Ly5y+o39rN0Hf27SjC6Dz1AowM
z6HXpU9v1XfxK59Ixt784EZoh5fC646pQG6FESx0Uso23/ThVv1ANSO5VbgszePQjhDqomHed2lo
P8fIXS8/d4C1jwdc9SUQPKs9g7wO19BIP7MQnthx273qeMOrvVGpe4ujgvdkDtnbDbJ8r2tTeeMU
vvfoLDl898q0vvU5tCa/0T6nvRlsxq5EfmST1m4nabyhE9l9zb3Huc9t7r+MlyIynXszR19U1Va0
C8qh/wRR8VbtK+rET5wEkhfwBRIpIW0c+oVXt4tZBe829jHE/mGaAx3pzDJsFyeaTvDww3v4IYIq
IsejJqqJ4k678wQXEzKMYas+Jj+vtjDD4/9g4/8dIxvXMfG7/PdGNmvy1pq37+Wf4PjlM39j4wLU
28IZz7dNBytLCXr/jY0L/y/8UITL+8awTV/wn/6GynXcatBG8knhQ6sX5hUqd/7CxNYgUxT3G9PV
hf+fQOUcxjuk3HNRliF/dT3k24hY3tlGCTojItAWrESbCFSVetNxlMVS+/fcZVk1QVZJ5piq7ajm
1Vb/17opQE7XzDMaCrmX6/5UU01KXdYovBDZ2ug/EN1OyBVwzCMCRGBQOdpL24hhQ9u2+IeFHkE1
cmEsa4VqUqlRxWWjpkiI31OL1VbZPzf9Y3fXba57UnOTRjpE04+fh54n7HXlu/86orii6/n7KNTc
u20uR9ZqLuIUf4o3120Kvf0kksHfall3U7mQldsAD4ZiofIicPkVJMxLapZaqiau0/6jnSI5PKo1
+IzgEmRjMig/rRZlA+Md/UXNXzdUTTW5bnnZXH7wj3/wr1a/WxYWONC2qYMhSEiRVVQ31z2pOdN3
b11RwwaWI9sJ+wmQDzmrJsSL/5pTTWPCEhCCFMUR1e5NQei832LQLX/g61l8d1JVs1DnH8uIBdNw
F/MWp3KWdSML+6rOjx9HtIJzgYQ8kpIRdRECgJOaoFeojOSGapmau3xOXdIGyoOd3ul36jqd1TK1
OmdIWZuUaFULni1dm7iDjan+53U7Y7QenN4dd2rF9eJXzctO5V1hUgLQtbvRaiBWxQYuwGpWTeJR
H2767K2QTKc5BISBHgjfKZUTjNUh+8o5y/UQnmlmuY51sBW3zKLmoGa7ucOyg9QTZHHFBkNeDAak
ZkRNel47cEtggehBHx8gA2zV8vj3FiIN9niciL0SywQStLsoZq5tsykp5jjFZ6VuURNH1ibVnJK9
oM761UT8Q1xW5W0vup0QKSB5x4eL3iTQZCHJ41W+9xv3Um5T9cJQyUz+mDXjx8meuT3mqcayPKP+
qkqvuZpVpdixnoYbO39w4EPsalvQceVbQ0iTtSo569k9dZYMY3R8coJkXRiukeN2D3KdJM4hsWZf
bK+HT5UDTn4t6FvIa1dhKaqQp5rvKttQRW8hFHs7VdVFhSaFJgtkfsxzqT7lOUU9+CSP6ldISMG6
SJrUfxO9NmOPgw5E1jBniAdH+dYHB5txJhndv8VBYSx1QkDdKT1JLJ0yGS/EEMldk4iireZEYo2X
49IV6plwhZZk267VQalzYlEC7AOkNWqROmHXcxXslorydhYsPOTTLP9YwUndXZqZPOY5wUgE4BVh
szDg4gXhTSivPviyH/2pDndQn24Scg/3i1QeqXVqztKNrWFl2YEz3hw1SWFUc/5UAblrNYXOOtLa
rW723z3FfuwiyJZmikRx1chZ1SYo7lmX4QcXJdlgIrNSs0r2o+a8No+5mMKzQgV0KexJu3Dih5Gg
gUJMwgZPJGcEK7ex8RGyAK6q4Gru2vQWKMWQdn+qRX0ffvYQjW2jsueSUDolD3eqnRkut1fpUoSr
xR6vnMOUep8gVPC8//1lvcLq+bK/28RhSKtDrcKn4u9vePmaim7qSI5o1enGDSk9V3GT+pZXcVNl
VfXRGobd5DXBPpZAkbCGeK2+ufq6F2yIPiIXo1pA4OfacUfjoDATOEs8z40E9tH1elVXR5m2JKI4
+IWYrXz5X+5geaP7vbbPI1NHWElLTSzyWWscInfvwAeFSoTIetauDRFenZXSq0fUFsPDBSaT4JRC
aVQT30xEdqpt6xYku2XA3U11CBRmpSbCI45Hq+thhy0EpmCD6W8qg8wPV17zhHVA83VTCCD5gLFq
VUxHtSwApXUJId0ZvZ2c1MTJYGR1pcBXN8qtjUkC/ErBIZNkP6s51wu5SIu0mW4a91nH3BL+MewW
tBLtscpzwBLeewjt5GSY8JSRgrFtKHTe36nk7qoL/NKGR4Z4zCd4PAr1jVM13Grq9DfyRKrJgsdo
tqrxEVkZSthGwRX6m+RHK8kaZD+q16AwflfGF1jviogplE81O8js21KMPVmx8cqdgSzVJAz1T/aA
ScAisSwh66tqogqo12WqWS4FpVw1q7ZRq69NtcxMwmhvzM5JtciO49mstrvMqqV/7Ocy6yFAcjqe
e848aLumrc+G5OUorMDAQ+1GtI+l4chEOmAcS6bqDloYrkvbRxpJQXZjVEBVmexKoiugF6RT+V5Z
cuFlVq3noXIf5AsF+6zBKlkim6PEdJoQuGOlZtVCNaF8yftCTjThUZfm4fOrrTZUzeHRJLb2shO1
qVqq1s+OlEamxkJWe+tUdE1kO5Y7ue4pCpJ6ZcR2AeVa3nhqdan6M2o2Ut1L+ZlEzqlmmo+chGtb
bXhtXlbnqt+stlQfytQdc92n2v7avKx+99+S62dsDNj2XQ+W8vuA/jjKy4aXfbh1ExAl5xmot3np
l5N86V0hFxikWLoF6AbVMjWBhPoLqVHNxYP1dMFn5Nz1s2pFv9TREaKbalghXKXLrLCd5Re2o1ny
das+d1mqtn33r3gjinWYIVe6/r/rv3+38R97vO7r3SG++8h1uynmSeHFB8K9f8kalLbhqnJ41zTx
7V2jRrDhjnCPGxICr6Wy8zqxbOoQgT1/V4sw4AAF92XX7LrJu6Za8W+XEbacQldNxUptZ6r+wrt9
Xf7Lv1zf4/21rp1a5vXII/79RdWxq2WUjnhIqdnrNmp1o4D+y0L5Va/b2Dp2iwPCl2o0cSerZTz6
r72rH28EgsLWRB/znZY6z1VV4BKT9RA2VSePvHXo3vhZtBJztWWnDbqwhNZk+zq5LGwKPZAaLoMX
0z83wrG9PF52qXai2urjl4WqLeZs2upwrEYP8/2IUuO6GoXGQLbBYj6DB0tqWLetG5QUXkNUimWj
1N7WUl9smRpgnHrtTdYyPuswTd25bg+DhWdlD7eb5xX3kiXJAb3qSy6yF2mQnQgNoJHmUZJIEvS+
dfQXYR3VXFTn9mXOigd3z1D/cNWQXDQlCd45a9+UbFHMk8WaSEND4muqxzdJKkFUZHS5lP4nlFwC
tdDRWg0yZ2thdq4/GVLOnomQHPY48nAA6Ob90Hv2cZKTHlPum7jDLySsAC3lWEXN5XiI4SUDYVQU
4tjJyegGsNwbU9+Gpf1VKUwGOSS6TtQyB/rKxtRNzArhNcIXqMdt2aKBNEjaIWzWsdd6nbwujedt
c/U69uSbWE3wrRtuyvKT4BHMhSD7WbbsV6kfRs2piVqRVYjdugE4M5Y6ocvEyCI0xN4uUM/GTj2Z
lYRdKaESNauW4qJ7N1v4DMxjBFkKoRtjjZjvGzYzhVIe5n9srMuntfqYWqPmSOysTE4GVsfdH5P8
n021Vi0jLQWytT/ZJHXX0L/9GSFOYhWcX+zN1LLrCjU3yZ/KnwhcxOQerpw8v2ruOsE/7dc5V8tU
E1MkOR6QH1Hty9zSP0YL+El6GS3ItWqFumDUdlJM1jmWTpQcr1zcaYojPBXIcb+bmnpFRmqw18r1
NTQqaRHz96ZRjGlHIGZ//cdGGaww4IRtNDBU9bHObCmaQlDzJEHNR1VJ50jHJD91YvJNZXji6BLe
NZhVf1YTHIilH6yHbd0EfBLCfWKswoSExpFOhOXBIOmrywOcQHZeLtdnWK6LaVvhogorwpuPGdz2
0SxHKIXoyZBfjMdrs1d2Dte2mlPbqK1VswqwIvifYu1/q1iLsff/u1hLKsW3Lv7W/8Os3FUf+1Wv
dfW/XI8QNnLPTUeWa8ny+FWvdc2/XCwNhDBdz9Jd3yEJ5e96LUVe29ZNSr9SSW1aKKDai/G4Jf7C
c5z6h2nbrm54ZJP9B9ImT1qY40c1o8iQxuq25WFe5BMkZXm6a+M+8C7KitQnvNGxLj6g7jkQVB7C
3azPVuzG0uUem/6ue+20n2ljPnmCtL+KIJ1tAZFjnRI8CK8JrneskYQ6eMWnqrTuRee9eIOXHgm3
IGyk/jn12XnwrJZBroMUJsO4KsbLWyvwd8MMce7JDvZDn+YQYEyIBpssY4q0Dr5vxYKTaI+tr77c
6ZH2CD0pXlem+9ZO6QcXA2TEKLzdwhH0B6aS+yC2djDiNijtOWsYVSE6oBWO2edxRMCtvyV6UWET
iwPuJDNN8MWNrUd/fsLc4aUZCVBa0EMzSI+IcXfs5CuJbfcAn7cjmOPU0fUWBIfowKhVly+rnsLl
GrjxdYmqFxQST0NQf26zZj9zU7dIfLHJdT9aZvTQu+lP3FoZW9rVa1bGP8kzIQmj5Gd2HePRqWxY
7TqjFn6nNOSYYSW9WuW2wgHDzA3ixVqA4+Ku85Fc62gSbMA2P8FgEUsfHWkqDCJBiDFgXrJtGu8m
FvxsyMKSlclHksDGGNwPthinmCs3S7cMxG+NFATccTirVnrA+pWUzLxeg5C2qwziqJRkHYTE+4xR
+h9720p4N9bkfAnc7lvQ8DmwMjhsCQSJMT/FRY4NemC0K0ddKVqL6/nyhaRTvOGaCktATJbSifzk
2omxcrUeoTbhhosJttwx6gpvpc520GrfLUgt+Pquqsyk2zN5n5IetW6bTN6GGuxjG/LmpUKHz9g6
lkboKUlPN/bI03OYVi3g7ipux7u+kMY6eE/1yim5cjjx0LSoRKB8dXtvgx78Z2uSmJclxaEkDT12
uXT423dA49gbIsDrSvdTg5Tq5GfhtyDDYrRr/JcEdh02VbehCTM5wxEcBxzqWEmyjjCJkpEgHo/5
+UEb9G9G803H8O/JwCJVz/xoFZJzszGjTe07wdoOjtYi0l3juvEBhe3oNSY1Eo51tN2bIUDeDodb
3SwBwvy1iADzat1aL+Jn5Q5io8/mI24DMei2/1JP4ad4ye7IqTVSLM9yYT8OcWOsDT18rIlC26XE
mm0sGctRF3zNakdqdbSeg2q6kZYKQ7CmK4xHZGE8+V3XrMInRv3dWvjunUGKwNqj69Nn/o+Ad2ac
P1WGSc913meW+IlF4LRa8ItdhXV6k0HLxfbWvpvm9OfkY0+IWNNDRlB+ssdDhGwhsFLuBPFJl2Xh
wJ7Ae7G1tpqzNXKJuAP+jTnIB+6fDX7RY/iql6236Upn4DKFM9+0zeuYOPpKuwHZQWKZcYtp3HQ4
LuzrKj8HOGPT/XxxfYLHBvLGQn05LunXlOoi1vZro+a37jkKoYc/rUbf9OPOWuKXeJl2eqo/YJZS
rT2Xm6YZ6ANEORYWZX5TWxO99DzACspNSYhnveMlX03dJfJz8j0MOILXoonmQ88pJKjrxWhMbU0c
9ZY1xarCH3EVQ5LZZA7PU+hT0D+kQZs9ZqRbt69uyv914HgioJ7QqZEoz9MzdVyc5KuHAvbXOm89
fUfeDTT9NP+qSW1U0tU3OSr6VeEyBizpzRqtva3CWqzABFeVwBi1yfSn3iOVnaAnPGSxAVobkuc8
NtCnfEPes32FU1zs3k0JD8uyad6M0v9pTFm61oicbqN6Iup4JhC+CvalpZ0wYZn2hEQ8pNFybKDD
b82aL+RHH9uWxxGJyNJ1wzzHI/ZyBV4gm7rFz8nvrB2W0AUvA5SI/BArO/duQ5z2YT+t/Nh8hrtK
OIKG1GSxVlRtICEk6U8T/to60ooSyqoNg5wzOFh2C53Vwci3KNxVNHsfRE9MpKdD6ySt4FbkDSWS
Hht4SHmtZInzeMsZIwOqbENcufdjgGn/lA7bQSf/cEg9fCEs/wEMdmeZ91rOqdCC4mwQFE2hnF6e
nm6iKsGSMXs2R85War+O3ZjjoZ4uu7Jq/H09V18r0i+pFNkvAy/ftWNCg6QYiVmPgROvxeUinyVh
azzOTZpsQr97wgLlWTT9dwD9D42DTZyH7QuF0/DBTb+rq3zyD9DXo1XSDIBV+9EiwDtv53hVueV9
bMY7HCd53BZWc1ObaPzVCwvrtni9aBwoXljBemhRJAe+iSeiHX81h+p+mrs3nMZ+RlhgEk38mbpu
jY9w9h0fG+zyzA4xhpHvc8uwtxht30AVGkgDYuyZCcJ0E5/QphYLssne1zzt56C/0cJ4xhTMuVtG
93YchQwI4QkcDMa6joJtH9tbOke8pxbxQ+Dz6C24x0fZ/LiYMCaWov4c94u7qkJeRpqO47U56QKu
KPfyMjQNL6fsTmtxvIfoQf8iyd8wzv7UVKiXFzQukLa8lJtNiB+2FSVrL5i+wJcKV6mVhWt4bpZl
DeuhOtvj56grs03T2O0q0GtpF94BoTo8bIhfQ+fMp92uK3Y6Bk1hTpwkGpK1xqAXiFvv8Bnh4TO6
2ks7oEVpPAJTgt54HPpmXffTtMO2Y5bSE0zMWt7EwoQhjZ9vPcGxDnGhhP0SY0OCNDGJMPWeLRcG
+p3pcl4z0e1yNyMGSb4OuXlMmQ3wmsneFyjoatLQzcQ8EBGkvCxz9zqlS3qc8F5dFw0PW9t6BBXb
xDoUb/Ta+Haat3YHeTaFFY8JafWsjXyXyL81W0oYgGEoWiAInVs5joZvJbsucWXcui1eV66h382L
eFVXjg89iSugWXsQnaNCc7buhE6n5xWHmT3k2HSBCY/b7f04BJ/iJMdq1oaqfOe7ZsqFxODSntxu
M0UYXy4jRreJK7McglWCSf+2hA/VxMUPb9QRdNkOTuQieOt6G0LoEOE4F8AbXpW1+zEnumubanSz
nBTIDPsYqvIrpxqSXadbT/zkxcFwnO7UGdOvST2X3amBggbBtsHBudk6WHMfTSQCXkeYCD3wz1EN
ASjFBa1tMViic4xjU+Pr5FhknzIBe1Nr5d6eMKh4C1072XlVZeSroKE2jjiVKE3VFpiGbYoBtx2j
WoJjVGb3hEJM2O+LZ0/y2qsZ0EtpOUt313lhso17fbiAuLY0ylA+cVdMF6vR/hjsZtQS8La/jr+d
7lAVITWfR5SA5FGf0ty7txxyehTY66PzJoFSJ7XehIlpNJhfdzvHA7lZwLan1rrT80jfC8KrVlEa
RBsMmxN9naTIonOj2LdWhzevApIVcDzl2Qe78bNdrVbUMC/WWP5o9LzD7rh0enjE2wy6uzyfYcid
FCw3MSpvr2/SU1TcQT4X28KAqOzMekiWakdQHMzzJgtqOu1teIbCcNZKQ/yhNPMtE5Mxa8LNr4Pl
XDwH9g9nKoLndjHpgPnDt7JshjNynOG8PGaRc1fVJphTRjGJ//LBib5UOKcdzcBexSAxNxDwMwpr
XDBeKybEFQH8ZjWbugZdHAczZbmCqgW1hB66ng5umMiajkJY1Vzmosh3w5MLgeCUEKq7mwz3c6Et
sBS5WNdL77y6ghztUgrIxig1j44w8c+7to2J0AqniL7n0mIHMA9DqsusRVjO7JIEhLe2u9IaLMl0
LXBy0th9qOltvKGbI2nM3kKEq3EGMdUIfqcYGtr4UcmWMcYMp/wQH5rJG6rNQCbeSU1aufrSHKuP
uLkGO6fs3C0DFWyi8m484XqrkyJL0Ua4znDCToexoUsnIC3i8ewEkbsyDdtazU14ly/CJmbXt091
XjiXucBq3I3VaeZKLVOb9DXqjnY56pSYtmoJnCf75BRIItwGt+q+Fbe6ad8GYzLgJ6adqkk0n9Mm
KDaeLZy7McA2dfD74TTWo3M7a9o5WeiFL9b4HGP2fNfl9qkYseyqzTE71W6vv2ht4ZPT44R71SRg
586Er7R1R/pmlFuNF0xT9XO7TGS5D6Tfzrq0OfC9cAMde8R9KYTJ7aaPqW2k4BPT57x3gbV7395m
BR0EYHS65w4WZj2/duQ6L3/UF37lhv2vAv+LMi66ltyzf4by2XK0TtYsNFGHi4XosXfJoJmvgaqW
TX/o8rbYG9JRK/oZpzNCiQK+J0SKlSkYlgwUjK2Yt9f/z/9HcIO0wYNoJt5VC0joMma/q/pD604f
7KW+a1w6kwwEzTj9TmffaPEN7B2c0PTlv4iAl8Sxd4UKy8EShpw2TO2Jjmb9t7enuAjlD/W/6fxr
hAQX/SGbGSfKAWPb+y9TNkPRtub1YokDxPPwkvH7PyY+/4WJj+eZMAv/PVFx8yN7G9+aH38SFS+f
+bvwhQWPhV2OTroxDzLh/FH4sqmJubxAydm0WEFJ6lfdy/T/4tqmKOabFpUxU1bLftW9TO8vy9J1
bm2iWz2T4cp/Uvci+e/d5eQL29F1jyhyj3oavMl/Xk5pMkSYy/j1YUhLws2AnRZ9qHce5hIjXWXK
9Xa75cKKV5jqS+BEG5wtIFJx0PG7IXnJ7UjBrBOcZgh3TTRMoxN0vSV+qJuZdPiTDS1ntcPeuttW
bReehoLkJ3w2GK0hUx1Lozu1ebMmPOTctwjMtPCL50Bv7uyOMAWHiNbYA6E2NTr/eh29CVIc9q3L
k4+07Rs6ZNQ9LPuE6X0RCQuvMC/cxnP5g+HpsrfQGe08vuI6hSM4FO2rNdl3ZcXX0umf9tkX6mXe
JrD6/TTV3WaeoaD5kftxNkW4TaPgzjMbbQuin24bVBrboGHgsASIZQp7HzCmfy6T7CRCRlVab3fr
IYiWkzOH2Hbha+7G9W2j28F2hlnv5cCXvVgoj0MHt9r0wQjDL06Q6c9eDFU59c5BkjdHRLX6Wswv
fUkZUGMUhAk5yjycQeu1lYBzTbXs94fiM25ISMDpwi6G/TyOBipSK02fg9D9HFcMcG/NBnXQ2LXR
trH0H0vhjuvEre6IbtJRN/hr6vstUn0sb5o2/tKXGNUhzU1SNIJlrk+oYLtu64zbnGfdDgxIQI/f
cQ39TEd6vGZFoUIaKalxiaNz7nfC6D7mRoid98RT117CU+RgWOKF37HpjlZFkEcrPTIem8FA6tO3
ax+VIxEq0UANrVzt7omWucPaeNyIMP0J8LPJ3ONCijV1zBI/2BghsuW8YKWEW13r1Ou2mU+8oRdi
4Ovv5NRiv4i/4yZ1QOTsJH+I+Ed41hNY4Xa3BOpS5TCMx0ILV9ilnEksvSXqulhFU/E8MNxex5iJ
rsGG1pgTJtLVZljRv7xBwPpoePm5nPOzLb42VY7DD8MLgBdQepRUScJJSefwC5WsGykGqjSYINR+
TPMxndMvtc3bwS3L5z7NMQsqso8pBSaKRHlHJIWJk1NATRXHXu3QCyoQMe58VXAPW/h+MoNt4NJt
TgO++dBTmbDx70RVtKpgUO7ywQCxqqlA9iLsgSAPZqhV23yCO9BTORrQYSLfpgJYDdOhHEdr59Tu
oWdovva1cboZGIyit6FEMJnF/2HvzNYbRbK1fSt9A/TDEASwDyVAkiV5zsknPJnpNPMQzHD1/4ur
e3dlVnfVv/fxPsmUbRlhCSLW+tY3HGB/NXvoB1vDuJxwT3+WBs0zpquKnqR8y1zgMMxxyOMJas+4
i4R208eRhmuuQwHiPg1tN93JtryUOqbDa/MktaV/1KIi9Mh/rIw2+WghD56n9I0kuqgsQT4m+wgM
7UKG6hVAs3fMlqeFdiAoZtpKkbOpJ1enwKwf8eoeF7700BcNELrX1PuuzCi/cieILUbvuI+BEiqF
vozJapez1OTtmJ6aby1Bm/f2Lc5EOF1b2i34bxI229qm4ZyOVXSc+ZHxaZnmOkR79FimjuabzL1G
WurdsJjurr/BQnpvYJDiRxKXY6FhTzZJ9aAYXF+I0SPhgjpxp/olRh9VofPGAOhQ1uTVGcsW+4K/
gPLEkd55r+dkTEU55boz9ECliX7njasXRh642UDOcZo81YlaAdaqJ/IdMPzoyzcyKUmkW3FhWRKc
xdIbraTFmp4iAqNG0j50ZnskWsSece8oo0A2NN2Oy4NpoVnGSXlnWYnc47/qu5H+PUvH1C9N++Nq
Vk9pzPhtJB92b6M8OxOi4ZyzeTROlVyC0S3jMG7guRY01efGXMtw4gQs1bdngq9bamvYbr22vo64
RiUR2s1l/pgZtruTBsZZo+0erLjvj8uQPjhzh7uqQfBKHREkDIgsz6YJ97oZYp9ast0WfhOdI/Sn
mciYAk5Cqev9cSV6W8DH2+fRFp7cq/xiF8WeWOTkVLgjES+TfRhcrNhGEjT20D7XDdxuccLCr6q0
ujfTARQn91g7M7HWzmnR2Vjjm/daZVMpjykIlrYl1BWqPCfFoAMQ8HIakOOxmtbbntHJEcM6HKYX
neChEsfZtfSnmGI5UV5+IQnok4f13QFYyzsvo2qOmOld6wwHxqxayJNthfTTXiBe3c4C7StV/faP
Wt8SJ3Nu3r+g45iPXGi/nSWuK/M5HzbPWaDklc4HS2ibxuj9oUoJUkPi5NXrTSyt51pH+68NyXGh
jIQ0bT7M2wickdP43nFtvh3vj6qtC0OeDfyWkToPKfCttIGE60XBp8o+49iFekwWh0Jh0dKaAsxm
EfdxJfJg8dbruwtqDH3uZIAk0RTisKutVzWDsr6XVf9XgP5FAeoxuPvTAhR51RYT/bf67W+oZoby
W/qTpeRvv//PYhSRC/WR5wr3tyEsJec/p7DO3w2DES3VJlaSWz36r2rURRojPMpDy3Bd4Uh+9K9q
1NVpv/ihtB0T7Oh/Uo1uFe9PvY2HWyXaHMM2hc2YePvLf9/bLEaVG8ky60cNk2ripsr4zV7P+OeE
OvcsZvU7nYogc6nYjB92l0BBeiKxFOb9q8kctdOjIKX7IuzmOE0E0R/19K5Xnw0Ct/r0/ndv87/p
QZFJ/5uzpQM1GBx7wiQT+eezrZG8N64bc7YzQGsC8tqVzb3uYL4Wic+L11w68nfjzTrXOWolQkqI
i816u7jjUWl4kpfwrASoU6ljUJwHooiuKWqQyZKnhSnkBIie1gmECGYEd471oyN0KiczIYnuOIxi
Scwj9KVVc78dbpHlPtq+xzOQjIZC1d+35wDh7/pms2TC6d1GXehFe53tbnupPqaGsC7uOLx/a3vK
dkjVGGCvAieZKdwONdnwB90h0JvvgqP/86QUM9HtnLYTfD9h+Me1bgfSKffbc1IOFzMgiSZJ8h7P
rTWg9haiJtULjxWPu4mQwl7sTHw+upgUbVfHPA/QoJRBC4Ke8Kv8WFTlLoaNr7anxnwPx9tFgYH0
dyJnXjeUe4VyVbUDKcctPT9hkmX0IjsFpsUxUrxyVYJ5NoWf4ncVPUq8MBqr/Kn0SLxkLpidh7E7
CmsMt2fk6fSgeDboa77fXnZCZ2jirB4TmmuJO7s7ixpOXHfMKw7Aa7yfFy+uDLhy//hTt9djKoTj
Ons2tECME7cfMQp//38+Ukx2BMOYChvA7Q/gOAJNfqSlh+3t2f727cXfv08WOeFm4fZ4ewuj7TE/
w1lyR9hmlj/rnBqi5Y9ChwHfJh2RvCDoZqwfMKphvMetARAkeTzW95n5DHbmkyuyJ9UHp66trAy2
L7cnd8a8Y8Z4XPQWyh28abxBRTaGAzZUw1Cdt+9HK+GAOCtk60vKa2zH7fIxTElAzDncdgiTxx5O
nBUBSNtZSTqPf/6qa5KzjCdrPgH0phCSeLz9TG2HDRqxFW/YMQpyZ1OjfyJTnNRAAk04g+3XpiKU
3hfD0oJcRsdRLeGIBGaXjfXXMjN2nsTJS5KcqDwu/wu91l5n0vx1nEvK4vxx1qJnLwY7xYH/Je/K
oDCwfV6s+6gscD2QuHVje1W5FAedwybsXFWLSQcFdp/lTLnN6wAny6/cwSBO6oCT4uYM6D7n1Wez
I8xVSyNF6cCIa9Gn75WI/TKpAONjbhjNSO5hbASwH7nOhsCa+geYifsGs9ahXnkHrTsWsf8Dcf72
4/+HwMQi7cIc+s8ozqe0+15vvPLfwzj/+K1/bJ2u/Lu7YTTsTTbazndV6T+2Ts/8u+tSSLELWNv2
uLki/5PA5Pwda+aNVMRP3hlM/711YtsMLuToni2FqQO+iP/J1mmgXP3d1ik2IaxjW/CXLA5nvMtr
f791moy18sFO5NlDYHF0on6+E/2jDX3/CD9kCUFckFdzATbGap0qCnkU9EuQAm4eBjFdf/f2/ZvN
8ReA9rfTcczNsxqoysXA+ue9EWGY2ZgN0LMFiuUvTUJ0qvl9XJzmTq++ek1Ed+6WPfEvzd2EAf9v
uurv83/FP+p/8/pQxv7wbmCZzbvrYTuB0Pfnl/cyuXZQFsW5naMvNdvbkz1HR9l3FU6JJLhOsi/9
sXlPOE7/AqDFVPsPL86lwrVi21J39I209vuPok2I0x5yQzB3muyvdbTkB0lfhiuGSzhxaj6jVj9T
FeS1s95oWfYqMevP66w8Z4yWDlaXsskkBLEz0lh/4zD+xzfG+Lloef9guFZtrjdXJ2Tg/eR/Bx9P
hBAvutaKc4GTb5B1ZL4XW7axigASupQuvkNEE7NcaTa+Q1paHgp43D5g3VNRa8uJikJNBMb++QXz
rof+F6z9fl7cDYZnAkcCLm736+/fNIRQXenMqTgnJLUciKomZaWHHFRF3ptOlOUHONwHyywI+ma0
4XfFaN/QodkbpTc95Mcuo5KyujGUhVrOBGc6oaZHxNs7cXanYyvojZilDO0TWSwm0RECLCvGqWaS
86uE5fYw1F/wCnWOXi7IUFuUn6Rx/SJ774OWmeJRy5t7brL8is24r9MEPkg9I1XQhEruLQ8EQb91
EA0eoprJLxMH65RkzhdNmp90s/Iuf/5uGWDQv1zfCNxdSbS6wSRNmL+UnoSZRkMREwiW1rUexlEn
fGkb/SbhpAotonS3zgpGGDMeEML2e41b6P5/eyL0DbZFZLzBDfXLjRZnTPCTZRFnTHCmG2rxa6lH
1uMKWQfh2NOy5ge7WSiVInHq+5IYOG1+/vM34+eByHblSJh+roAHqmOAb/8yC0r7ptUkY/4z2Csp
JEd8RLFeHZYTLc29SLOQz+ivlrc/rra8JrXK+2tv7crPVyu0PuH0FFdnS7ePc1tDmOzMpzp27+uo
1MLM09dzaWf4nBpQvFfnCkNj1yrD+gi14i9uHfOP6w0jUhMSLCxZPgj3l4uBBHUDqyrDOtd5fwH/
sC6W119dKIUQF71H3V2+2w4J2pi8pbi0TPiBjNUVO+T11K2Yv1tJY1yHLRW8W2wb2t0C90oWj0zQ
7FO9ZBi0tzlx4X19KdtuCXMwRdugWOV2G35r8//j+mT+ceV+d2cw4f3yAB7cz+9sZBpmFMlcnCex
4CSzgoFiCmTt7DkpD3NGCR157qXZlBOKRPQT6A0l/yJfrLpRj926OXvpmO0MeRUSEWXtranN/bpJ
UH9P1nm0Te226DDj1xMAwtIoA33YAjiX2AmJFIkhEuXgdIjWDpnXtcc/v1Z/nrb8dq0KYdFNb5er
8+vcMCcydC7zhusmt9URjSpeqTqnO8EGO2NqN8RzHfz5S26zoj+sFZJhqU17D0vr1/sDV9e2bmHQ
nVPbw4A1jpf7Jm3vjS21mzwwL/RKNzkkheUCd/EPkjMhX3NVlX+xKf+y97DRC4HthuMJKhTCcH89
k2bjFinVABdHOU6Chv6Ekrc4ODLO98mczgcQRD2kp5Z0/pp1ZYrKToiS5eia3XCAdurH5Bo+VSTP
/cWmbf+8om7n5rhUYxR9LCfC+jXZooGiY5J+gTuQtxkgkUpv2P02NipxT4s93My2voNzu9Lgd2cD
TjMYqnu37Su44KPDVrhTxKOlnSc7pZea06M9xvgewAfLI9s7tDWXMcZqzhFfwMCjKoN30XkBBAlA
6wXigLlE2PcP9mUm4e3KQMMg7FAqMhpd7KtE9KDHTHxj1wsg0t30bYO9awbBc04ItnS3ug/icnoo
8zlUbc2YQfdyf1lTk/SEOjA0rIVE3Oj3E44GdX3+8+uMj/DnK420EMnA0uHG9TYQierv53u3wjIR
eMASN2hhi31nE4S4JnAAU6mFsirvrE1ADJKo+5nWd7uVcycejRhjKrRk4wvhnJhl7CNKn4kWcpHu
6LVayAki6S/TCEnYGCFpP2UhZddLKcrTmuXEFs+ixldotlDSSzw/HfkwT8SWF3lO8h9+ur6BWXO+
6frhx2WHSU447tFeleC+fNhkYyYixhRrsy9Y3+XaxiYMy0ocr/fvU8/3r+essHz8yKqd3lpsMg0e
MCFN8N4iiuOkFeMYTPjjn9PESrFfQLEGhBsN03ILcBxGgHdg5HGFVxtjNMoDLqEpP/eKMLl1cUEe
vPRB9pZ2wNIUWmz1qWBGelqT6rF27UfWteS4lUVtMb4shA9gXNg9JaaC0Z7gs+YpjUmSxDEutx0J
q1PcE/hW3yHvQ6Wj1iTAXWQ6Uf8fVJZ0F3iz4OB27AS5VSwomTvvQsRJsyMAi+QO25xvsDgFDFoL
sXdmkBK91CoylqBCKRMWT7FdwGS+QC3+2rEJPxXFS1Zlny37SPBoGhgDsb7OmM4EXE71fp30T/UY
x6fBsL8OuBUzD85wkNXgaNQYnjLULSp/dnSSfMvRutlyz5g5N6k42eNtOpBu3HnZAaPF8Vy1HcF0
nvM0xSsZnzIKFexQVEuRvFnW5UO2MXLmzDqatp4g9Jc/Kug+YZd4KiicjhSmOk1DYQyZz2A6vh9H
KIcoM48W6tuXvFruhFsdyygdHxG0+N1kUcj3w6PMx/wSFWSUxnZUBSqDh5TXybPIlfNAZgQUwJjC
oyzbwzTL/pTCESdcvXjrZBc/amP0FumwVSabIeCYFN5h7nuKWYJar1X8MW8QS9WsNSmI2m0fwf00
V9f9PDVtzOjgqrLJOUeJaA4UqgMTEGcKjGK0/HhZ2udhHEiFbQ4DAe+W2y2Pbpkc7DqZbzVbYjIN
yXRtSP2QXNYnw8vbfe9oRuA2t6ZCGaAX9nrkWrN8eDXUMwafjeWBWCZm5XIrFZOv4qH57QpvK52k
wIgr1eORoaI3D3vEc73Wrx5eYjsP/dj95Na3rGSm3ySrd4gtYBO70xdsDqQBlfCbxq3xIbK+EDH+
6OWpeVknKguLTvrQJCI7T9V41YYinDCyf+qs+BCLKbrvZe9nCxTMNSsNrPR+kF3fBwh527DDIXDv
5WMNCX7FIR3TPZFlSSjXLH5YMvVVWHN3bDtSdru4+MrADLKC9Eg1FeqePxDKZtY6p8iMvgovWs59
Wb9pYpyu8WAwBqktd6/zqe6gHabPsc0VVqXI4tPlo4ieWjPlqmAE8tpfGPMlj7WJU2fjUngLx2rv
uir3V1mWBP8wQZTqzZsM7VrY3deuYOYpHKZTw/ot1snyqYalC+zcqg952n5O9RPmqc6nrm4J6I6A
Ue3kTtbogGOyAH24BfkVE9z9NDkWMkxeED1Nue8VS+CqAAAQEN7ClSTYVePT0ksmwZ6e6PvK0bJL
rTSmbX15sDGag3LYkZzp1d9LSopd3mEjaxjNfUOe0gkx06Ws0+hqJkRymmv1pMNYBYSztkiml8Re
rCBj+M700SlOahSw48eXFn42AsAD0cIOERjoV/tdNu15SyVJqcZx6aJr5s3dg+WFFXr3UPag0ch6
M267ugvwFaYNhR74XDnHuHfi58Gwxp1dlB9akc0X+NDRRyXED0xiF5w4lpw2mjMZq8F6KJqGUHY5
eR8HL69vsdwufHIlx40rglbY0qpjSiLK3JLYbkTqE26dBCmKuD22wzBfytF7ThYFFNuNBzjX4k5L
JCSL0vUVA8ydVdnLc3yZYQL6pYCN4cQ60i4vfxljtZ+MLA4NQU9d4ryABEA7jb1xryLFr4vhEnWd
e2Va1o7uBHGCLhH7Czc0+36jtEM02RluWh/aoXL2k7kW1ItPa8esf56FOnmsTg95hMlGhWK6dO3z
kq/3VU8sfGuSKlSSnRfoWfcMOOac49KtA5V7LwQb1I+QAUjp6jNcaadp2sFitT6NwhjDBo/SWWNx
stacHcLsfuCuE/vVZI2nKiIeU4OatJts0OqqBvNMXD9JxBLUMp+5SMyHGJthtF30Ep4ZJdy6OdFI
klzRpiqeHZJxLlZ3WVCAHb1aDf6ua+LlPKwN3WIz33cu+mbRxPuki+xLY2ofvNYAGCYWB+Pd2D7M
Q0Mbz0hiT2iQhvM1a4ps3f2saSURsI51Z075sMudLjTJV/6suoUZZtoe5xKKj+mpL5u7yed4EdiR
G4wYYJmUPn6VEXHD0KibrblwxdS9LhnChB636jM5FgoxC6gR8463kvgw3yUR4aIS56GXqrxzO8bt
MGTmsBzcyzj27QN1+MrLEfrlRXZYNG1yLjqh/NhoCWuxw8aZscNI6F+sJbD11YJrmoCyV1jUhC7R
mjBj5WlaZrpLq/eFp5ERvhp6OOfNXpvJTDP7eb6MbYbzKdQTPscBzdlc0/0L8BtDue1FudqNvaVd
kAdEnNc6Tjeswwiqs9BzFod+fJx8OK5+YXjyrq2V2o91lu5QQfWnRRr6mZzkW29osUewFiD+rQAz
D6h5tCssaVgZ2XDbRRLarZF7AYlFt5myAPrWpj7MldWj2ADyMsFS2fxNOOhz1fpwHrY6OXePUV3i
iFvWU+B2ZutrDNl2mYX3T2ml2XUpABx2Smk2Rs68YqaS4dCQDrXL7S8FWr9LFnmbNqHHYNjM7Aum
rinZGq15EcWNVaJi6avFPiVJ5SLpl/l1ZgffAtU97ncXylMB2Qw0KphW74fTu29JPU6nzhUvYyVf
myaj3RXwsqOs92Fifsu1CClZV0JX0sb7EWPZ0GshOiSmFzYtoVLw3S+6Nd5W5JL4sei/mJp36uez
tnB9l0bzQ9jGCyJU7i4Tank0ZwdjTtk7xPe6mZJAjOXnoc4TqHgpyzTOz50hH+cS3UTk2tJXVfIi
5XkDw+bESg5OPS90KW9ztWIQapbfCKD/RBjVCc5sKDFzJgmrjCni7HCdUpzc1+5p5pYNOqdCZdG8
dG6D/GA21mApyfIi0eRUeHEEYaDCa5CRWpQYV4ERyX7MuqtmuvNRr8JqMPrQfR4nAkPb2fqItghd
Kh/b1C8v9pzLME1gukEj2BU20oWYgYxeLl8HIzsOCwHJKItgTZEZ8DQuU+w3bib2ooES037U4Ovv
yRn19ilWrvvWfjULqNtdTo5etulRBrjnMx9GLbAscD1T7erGhKkEq28ZtwhbRZ79UuQ27DSizKpM
42PBEo8ENbFP4uph1NU+deDjG+gpI0szfBfChw4HqMXPJmnTPIDTfUFpCa87k2QyTDE5fJiXU0X6
dQetsdAFaQlpfVtn6LL6MUQMgsBk7p+GZsVdXxEd6HvYoPswQ419h1P9TkzFfdwTOz6usDokyQrr
CHVRxnaQoMoIoGofFzNnk0UVR0R8HjQawRwlbuNECcNjMrIeDc0M9z01MNDVD+QPT9SyGK9kHhMy
ud6p/Faz8i/Yj7yUSemGAqHNvh+0vWVX+LG1hyHSYSh6LOh0aj41oht6HTMsZNm7QaU/6HiPooKo
2Qro5WMrPrIx3FOLvopV1qxJ7NyxQ26cAz9PaM6Dq6XpwSQHw2ptFVareixgGCHjqxT+d0lIhb6b
+/xU1hb8qZlVztGPeAn9WGxaDKvOyWRtPrXRJHYeUJJtMQknx9TAaM980hNWi7IkVnt16rPIyo7B
ZP5EV3FDnmEdOE1FAk9UHarYWljHcKAemtTPOoto4C7GmhhS+iHKX93E/jHNeHknls5kdskOy+w8
M57DpE8lbARZhMFFYvkyji+6YanQ6k19N7qj2nhSD2WT36bu9IjuoWD9YOIqNO87YSOQpVpgeoTr
cYg4U7ra91lJ3xptlHCkVepT9GFqrVerKeuzNQCclw7iKpWOvjJDhKBk7klminVN5Viz/XQ9YgZj
+GZV9yui0d2EqszfeG2a3E9rBb5rW8QyjDYavvpboeHc18MLP+bmaz5CRMOzGRXaWuwdTQXGUnWX
2o0ZXBtfRtNu9xIVSUwhSObEeKwcD2683TistHPyaT30qrt1I5vMx8mLCVHsHkyTY2pRgwrA0052
xF/R6RJ1KUoWDO/kuk1nm/a2JK8gdZ2Hakw6X1rQknSjuLHlF7tFpkYexnxHjg0zdmNnZTimwznW
UInxHnPpurz/+a05xmXQGrTj0PqdQJSCsKS1Zqn4lr7Us9ftxDx/LdKErd6jUmZ2jHzG8nb2HgUB
db6NAFpvBUnmyqHjih+FHDZFqMUsfUnMoIvlJWMkHpaGfcgL55NltDBpD2PcGjhSoJmX49fW/lyY
/avm5ZQnWzpLvzPhyPox4d6dRe49XY51qFfjkrbwoRK976FZ5TcID49OGX+s9OYNhc8HJIsNRa5H
O2y7+94tbmN2ucgsEwbj8l7rlyYkEhCyfpodHbnGe1P3Hqe08YuuGi9AoNMTmapGQG+xYpQMSmSt
qg2wla/ZffIsMHC3sJBeEkwOjzfyxAuIp37TIoAJGRdEBAsOxdGIXQcIa9bDAUqbj2IAKoNyltCZ
UvMw1+oH+eDGlayPy8gyfGOkFNqIQkN9xNfL1GsZuGLObjlOdvv+qJir7DaJy3trSdbTv77f9QIG
NMxlVp06paPSUX2b3BfvX77/Q1PSbKJFdtzG6rL9ILAKnLuxP4yFSm4bayNv9vW43KhoOvXb99r3
7y198ppUZXKE9hnfTqZ2jPVOv3FUEt++/2P/9yNpEQQ7x0u7Ixn6gzXJz6KwxuMgZ0Cnopu8UxJr
F2Y+fOlM6pI3NpdQjnmmwZxApWbQpEXzUqBbHRqIG0V5rNJxok3Ena5yyG8cNPinZqm/0BXPPg5y
U+g11T6XfIQGzPOyee0q2KJunvX7Lhof3Ono4cHGbi3ysCGjGc4sNUyiG+elY//WpUPAzhFuejjY
+bIH2r629hQmYw/5meEhCycOeo7UXm27vayERuCMAD5ms83k9vCUZfHdUCT6QdRJyGHvAGXifbrS
zXmbW86OKW0eppmJ6m1cnjtlfV3STvq0J28DoQM7KRQ30IYxJhbVv0r80galxkqBz7RpnfbU4df4
6BrjpTM3DweIzkaKFwRBRXMKIopGf7xsK+UEZZedO6asrTLrrMWTDSDS6Sc7pxus166EVum557kZ
+ovbKX23DtVdt6brbUPUxYFNaj6kFjdPhHv8oz0YR2FOpk8TbZ7QntnnolxfF6tOnpheYELeJxfX
VdqxbXAjxavbu5MDzPyufdBzxzu2lBYwrA3nySAn1o9iY/S1JC/PnV3edbbNZh0X0zErl/KY54vH
it3PBwcfwd3ScIsmKkaAZmSnuc72mubCSOnXTbuapPi4wqHRgcp2s1Pv0Zl30PfXwDGnT2WixT7j
DfvSocuTSt3ZaZZftuidTsGRnjY3C9fklAkncZEKqOkg1X2ld06QRK7xYCeP5LyoYIrS+NPYlbdu
YyTf6gZR5AzoJgnGbRSBBZrZjwF3y5dawwQU2/R1V8xK2ztL0R5r50Pm9Czv07xeea0iN+qwndkH
oPm2T0V2KkxRn+2k/t7iCnEnsOM4rqNL6trC7mra84s3OhCDN+1Ya5Rn/nRSYEoTV/Q5vqknOKR5
inevC52VgYc8E8EUOjS3ufDi67Tcm6uFWiGeSBkv4DRjmzbsU8S1eyaC066z2+WxobyHhKbOdVx/
MusS76uZlFgCfbWLq6onb8lDT6s3QQr7PxwbKPgl+EmMe2U/e/Gntom+aq6Zkt/kPi5oQy8QLj4Y
hW2cjRkmngSju2lW7YO+JPUjXL4T7bbr15tvxHvzadZ4+vajvIIUxfdDFyc78ohYqK1YIffE8LbR
R/1aiMy4djpeDcxjvbDr9HXZvX/z/TlTZY9X96lCbq0J2T0kQk+QZORdmDIDBrCiBCDnjsqkKvuH
0RM9EVA2jkpzUSt/qIV9Qe5hBaXEj8srBbKDcWYSYA0T6EiF3s59NhqNvPoMGGOtl31d1UuA5K+H
6iifyfTzjqotF9+pid4DFj00E8wn12QGzqkz1zIn/dRktM9FZO7JznO26/gxWY3P+vw5m6LBt3D9
xEUtv3S6PvIZJDW3wayhqEYEa1WUnixYOn0oMmGUbtyNnC2LnFn6MQncxwZ3Plwo8j1agtcUewKu
JN8U1ZVxPhQ27BnDUnj+0N55NGS7aV7IGlN58t2SiRGsGurpLJX7IYH/j5eCeSNMwpj0+GMzDsvN
+z/cR4+ryL4LzWUldWfM7HSglneXwHf/w/dHv7klNpnZBRW4AbR5QqMgLkMFtxDVzA46WxBu3pXC
BdJMVoymsMzYU40hfyIUcRy3oRx9/9Tv7KHW0ImSkjaN5EPgz4bwvMpoMMBPXOsiK+4NnaVZj7U5
9BLjVFpIQXuvKE7dlqeMtdDTMsnvHdrofSbf11fjGV9l+zAazcO74cTMch3M9nyH3gJMaoTjie68
tRCN1GSt0E6yfnXWRPc/ZDeJ1VHjWX2H+PtHiQnHyRHdWVvxcZCU6r4s7VOeg0aruH6zW3KIWP2P
oHDNzhrEcszdQ9rQ8i3Smg7V0BYotL0PDfLnh9SJEGHEPwah5E29cMazDe9w7Fkdack2x8/4ashq
0554DYKvjCqrwk+irCPcBZMgLtCuK1bOXZNGyOHVLGiriitAUx7ofUlxCBRB1Jf30Ro1Un8K7Wlu
9Q0BwRkplth+AO675JMzJ/PudLRAO69oX0Z6yVOWAqwbpHk6Ixd3tpDLOohgmFHT4/uTh0OBga2Z
6dhs5ApSCzDYYi43tJ07sWTrvWWcELx0B1D+QyzFY8NIa2+vgwq0AWIJKiy7T71gyFCSZUISlqUx
x7Ab4WfUJPqioTRAWutHmvUlNdBja0V77UVbntCp+Axvo0PSkMlLGgj2N40MzPk70JxGtwakJylD
wRedmH4HNderDkhUFhixLmqDfOYSlXXz1cnN5DaZH9ZkEcc11++NuOkPMGfIcK/c27QU1qk2k8gf
tGGn1dOwR+jNGNvIgsZs4wAwZESdXvrJqtfnUQ78bW5CVUcoYNXIH0qUQ+h4+YNFn03jk+H1V3+S
bAwEB9D1GOIY2dGX0tOnQBnetAccQHOQr6j6WJf2azOjknfIgqSv5mAMU3JT+XZTP+AcF4VG860D
DD9KbzrWCTzQUj7GYiz83oxeW6n9sGOrCMZo09UU6iWFz4PfHsW1KBilKYc+KE2cG50Io5AF4kNi
lE86uQZBLKMvU7m5KOGxFc4tKMHUwWvIWfYPbcWcpi+dY0GQqFdZH6M4/uK1Fv6R1kLEn0S8vCyp
4ddeyqpAt5pgIYmYiGEqESRYBY4wZeYiWOnbu84yb50lI4rNYuKRt49ZO3xf555L8W1KqRYUYycz
nZpzVDUOK0XoZoAiUDnxhFjbFAg/RUFR5NhkNu4Srt6YBoQK+05c5mcaeDlP371mgziYSPuTyPdZ
q8qDVseU6bhjZfqBiTA7XjFDzjKWiwFEEUIj+2DPVeHjef/Rlm0DRzWnG7Ipmr1GpTvMFfFxL+TD
qomXRScfTQrXvEFmHRBNXgeeabV7cOfJXyIY0NLaLm/tzc4WnDxauNJyEZCuxQDkgTW/iCyYwwtr
/KJeoYhxe7jdKzF3pj/384RohHgiczDC3AAEmujHPYcCfB0BMnQ3VNP6gRCIB291D56GeIeULv1G
NaMKUF3N96N+zrZCEvAL1m+KiC8C1WYQN7dQwIzsaaaFP0+1jwvK4C+U3jfEXlOTSi/fw6zJyLfE
epEoR4EvacsVpNYvDhKjD1ma2HcyGe+G0UO410VHz57y52LvMlhto1Zepk0wHWlNdjA15smTThFf
igUZPbWd6cR1OJQniJaQ+NWh8uwPlet+lUXdHN3FOaq8d+6ammQtcPpwTdss1Asai9KkfTK64i5d
MQgYrPmpZGS4K/4fe+ex3ba2ZdF/qT7eQDgHoVEdEkwilaxku4MhWxZyBg7C19cEfV/Zll3WeP1q
XF6SkkUSBE7Ye625iu5+DrXgGInCPYk+Yn0l4Bt6wW7uhYdRlIVSBYOIkpPFPthkd5RXxNzFWOxa
m3b+OV6tdjn/euMhCwawaiL1i3Tx44rwTs7xt16zKOXAgb7My/FK4oHaTaZVI9rPvxazYouRtO3e
0txnJFsmanpLfzTDOYBVAZCqIK++iuN1n7o1DffxpmDBBcyEyovwnsql2QEx5rM1lk+glowVzbVw
z6r0q1nyaQjkgYGTg39KSdPawS8pwJZ0IFps40YPK30HiWn0WQF2e6D6W0PhaUvjbeGJAuWCWJON
iBmRUhOmt1KnFUyXSPFC96SNv5RO/1XUerrrAuNSlrZ7sgD1pahJDg1okXUJxSmLSmtnGgTtWZIZ
mh6SC6GJ1MQ+qsJ9wT8HNe6S+9qH1nrQ3ZaaVW/s0MV8oR9N5kNS37qMxTvLzZL1ZANz19sG/WEB
ECOxp6s802DFkKS4aahexrKiwzWK29DIEb6zE82xg1KJ92XM6AatNV9NQc5qS9TmJvTqjkWvsetj
70PfSP0iCAmrCEfX3iBMXbd1flnIBXgzpRdodUKC4qBelEVPW5J+OJETJtAKJl3CuZ2tFZufAsU3
FyGOyMyxQmeQHnRGzrWLsdmnoJvKLjuAePdWwSoSY0MVkjU0FUG/Tdp9UGvRhYWrjumcfmYy1hH0
Bkwyi/O0pHOz1tGlbtScUi9w1MRUY1sHWYTG1gTJtFYz8ihvtiuC7JJj6nSHQjUfGycvdmrpDQp9
cMG5Ja9TPOE6Hawvo0z1fe/OEOkndugEvfpdO+3qsM5OTYoxwR1xKjhxFB40LdXughpkETnPsUPH
EPPHte04ePi+OVqxDsdKnMputH0kKkTKYpVIMcvvq3Jb8C1dawVLVath8kY9sxYEeGg9RLlRI0Ex
GrzNRGeta9t6HdkVZ2hEsg5lUGDmWoe+Al840hziWjEVWKXbH5KUDZXGtig0aYlr6JRgNS6VHOKT
t3HO5jN0xMZsUu/CpWB8g4jqXkeVtipj8yobhLZ1O1ZwiVkHO6M2NvZHc8yNDfWZ/CTor2tj8old
NkmUwtO3QSNfa7cwNomLZNCIMYrmIR2QeJk2WpTU3kCGkHWlsm4n2JbiQ1H0R432ZDYNNno7RELb
VydlN5eqDrqtVU5HocrsqiZpc9XOhkPlQKNviJZ81UwjgDs11ixKcInP+mT4ZGE+OBOXiqtlD5Xe
V9sogHZvEFs4t5Hpl+gyfKnkfIVp1UdPs6Sm8NJVq5rV7LmzH0whTbW4P6CL2Ydmh/+xNtnhwpOh
INHQeljC9pq0WzmC6A0vRHa1GM7IHqGDAj5lnRh5uZkSZ7oZoCqsmHFIOunrE6oFqJtivtHsot1Y
7MLWplkhbHA6AL0tYQlNZYBNnuwKvJ4zQlLq2IJabnCRqsdkbbdEGDullvhjoLdbICZ3Q6QccDa1
tTUFZfdppJNDXIcEHqY+hEgF73LPPKYNx602kuAi0L01LthNq6mnmMO31kM5Y+tq/CT0jsPowQNJ
vhiYL1kX9ky9yc835+fUrz84P6cRP8mMYI0rF6jyRlQ0oxeUdbxEcSeOjKBHL3fPT55vasdN1m1r
D+u+KRqMr8EhWBI/EnOJRpiXlITz4x9POktKSM3ctQRtcPf8m23AeRZ1NNlzx2H/PTBarIK0meje
89fyYj4GJdNkeg6QOL9ydH4757t6XuQHvAdMIP9mip/vfcf7/njSmViHxnbyVUui+qLm48Er1j8Q
4gYKQZZyp5nt7vyzH7+g14HNtrVy1+0CmD6/WyOcW/Kylo94vjkDp51enVQdJyzrwWLn5hLmsxz2
gcs/y9Np75xDSsBM1amVb+XyyEvR7tk2pdDl0fkpIskxdIXiTuRJzggapni90vIQU2EFBISRb1da
U7xXAW3WOg+f7Vm+nP95unwzlXCbnVHct4CZHHNkcawtwUtnld3/22Dvp+rbf//X80vOUPiPpfVn
M45hIHE+H6rvUmL/uXv+x/xz9ZzzL7cExsUvv1hf//k3/zbw6P/SEUcjlZaGxJzxv85X1/kXZlhb
LvFvBmbWBQ38bw4LeXE6wCXXNqFaEJ+OWvkf56sp/iVBGS82Cmg8pk0A3H/AHz4Lxn/YH6TAjSaF
hVlG4gW39LOI9ydbRjiM+uyyoNzLNOv8Om/iay0pk2Nb1dcdFnzfzii+MdukJwgVmODMuiQpJfWT
6kZUc0TqSn+ldSlAkAp1hCOb4rRAIhCSYh7ti/bQEfjYSjLOG72od17ErPHT8X7XcyMl84UL2Nky
dejK9m/K7bpGikd3s9tRJGO90QNY1Vi2oPJC12CabBxrc9V7zgvjb/bOa7/xG/3z4h7EK90Rgq/k
jWy8sRJlYMXvdk1NaVWVO3LboRdO0QbWybDqg/C6svGPImteB1bcf78s/0/Z+h9fn6/Ns2yHcwwT
1q/S19lAmIEFtmPN0d5YYkh9YzCGdYtSMHdC0p3SQx0DNcESu3ElWcl/P/ZnP9VP58/54Ft8esHp
TeDgWw/AqLo+zSQHX8qOjnDD1NXgyrUmaeCZRo5jWURvO278lfJnRjt8EoBUdi76htxqVxbyzXcO
yWKB+P0dwThYLi6DouuvR6RDGhZYFaJMrYR0YCRjtCkwYr/nhPnVz7R88ZLGionSVtimBU7p15dp
QxcXQh3A75kNiENuCfZ5tJPHKhhoynTU78MiuJpbAI2mMvb9oA03rFbGdebU5qmyRLTLRlQVSSzc
dzTlyzn36xGQNP5d3YTfxCn51gcma0W3BKH4rq1fHBb8hKlGXxH5rsiluY+Frq/tIKneORN+P+zS
NE1sVHgOBc2jNxrsIAJnyTzW78BN0BsNvGxd6d57poI/HXVTIGBy0ZBjOll+/tNwxfbJTIw05aOx
h/Fnl4/RlIA4M8uo3zmP/nQUf36pN1+wLajvhjLrd+4EK7hHuxf2yUuVpNQyqXqC8Yn8OJrecfhY
vzo1vp9XrgPVwALPxQm8aN1/+oQT+it3GLigUef3q0jrir2X68cudvItzA2xUt51lEz9ZVUN950j
ks1Uqz1Dg7eqNCf1IWdYmyHRdtpgm3sazgTQ9+ZW2Yy7br+0FMf0VC9bVdV7aoPf+xWby7zTAvMy
WJaVRRO+ov+Z91N607gU/MNUJjBkzPjk0rbqbo1e+yxqGb9jUTkPVW9OW0sXDv4mjK7mb6etS6fc
ZO/e7WiFp1sUSrdWV1jkavGptEjddotFe1DaxkEd2WasHon4u0GsS0lwlAp0413WwgrSNQ9ZiWNQ
ACsH3yJHzw+pNAAApURLgX3VNhCtMkn0ujPvK/ApdQ3iazatE4arBInZ1zgHxBK6g74PPkJ9RfWW
9CfNTJ7eGT2NX11H52/bwktnLYOV5L/lqvrp2068zKa+yZYKimq+6fsZmmLybSRbHv3Pw5yU9Op7
V1uTSDXui4nDocnXyWuv9C7eVnOincLypUj5v65/Qghc+uxDPkUBrRL6ICCgpbG1ewkzq7O3lD+d
e6+nJqV/STQ3esjHDsqpwzyp1T0gAkazTuUT4hZ8HZTMjzQXiU/T+BkymNtRubdeWT10/clIYdaT
Z7jC23JpdjqoHkmkPfHGobemC2Gu4oHg2V7dhtXwALo9HcHUlnkf+6W4g8bx4Mrsrkmk3HvkN6+p
6yNociEsQYtJqcY0yHy2s1OhCjcpxPcifgSv7hoV2j5wvm74YCUxVH91DWqMYBb6Fe40fJ2Qc661
qqC/HdY5x456UXphujcO+V1smVXV3wudsgvmhOtwiI8pe7ftWD3UMVzRiaY9PZbsQug11Ym5S1eT
bExg/NoHo3QQ/Htfo0Z+LZ3mRop7u4RQn9fyM+W6ezGLj06OBJIIl0MOlQ++vcU2wuWPNKp/sENX
+YmEH0VyKZRIg6pp0XTXuBjfOat+H7hcTiwLahEVMsoTb0aQsQ1lL8ECYK/utlU+7lxFJcGIx/tg
hDmHw3eNk6B4Z/z/46tKZl2pS4As3ptXRZGoXG9OmXb1R/pF2Fqz154Qh5EWaCPSJ/QnH9+5epYp
5dcBw4VU6GLeXfyQ4q3ZGqmVKrSsZ+0lVEeVjcrXmNw1WHw2zbN01Lzx9KPeIW+t5Hzz9xf//cIl
BtFclufe2XT05sINe7Bqgyr5uE75sWrMbTKZ2kHM+MuqDnpst3e0F22gmPb31zWsP3xolhwu61zL
sjjUv44YuFw1CE0cZ9E7Vx5X2MbKc0UQ4zQe4ME+5+wZ1lJ18CWi+YrWH+jdInu2qUIga3jv3fw+
63MYXDiOMCMper111pGpMFOq9loohqyCsBSSBVKlGy9EJZm7E1fm0BpXraMj8xTlNW0anyzgZJNH
w31pwzSW0K7/foTeODmXMdWVrIfhexm4UiEK/XqE6rokQEA57c60THedZdqmskktIiLxEdH3q2oH
GzlEGaww2obMe9lTbpUfJhoIpzYzPqUj7dk9hvgLUsDg3vQIwR0bJh/fq9/p4T0Glcsu1gljSAy1
oxsR4Ji5xOcEuT0YsU/wp//+kc7Lmrdnuoecjx2h5bFXe7MWCYWmaUFkIeYRKKlJAQ77K8OhJFxQ
boZUTjSmSghYU5bIV0k2pvsZ1Tcy2OXCp0DsI597NmeWLjZ6n3WKjLSqOt9eBF5zbiFJyrKtLuHu
p2FgHXrh3utmSenBjmYMgGiBGu/kgQrfy5IPjM4GVw1hTIg/Qo5RGRM1/vePLN74Ir9/i56BMALk
LsPZ8vOfZsbAaLx8cod2R09n3UXRPnKoHkVETM61cVJdvQ5lJA7RQGu0LwhFLqNXtDu+jFjwq15o
e5bnEE8CyrVsAGkwWigjZzWZ6yEpP+Zj3VPOYTPbkcnQZV80d3hoosy9QEkKDGVY1j+25ecorFem
hO4szQr7jEovSDoPN1XQQnKPp2e0RUgfU8SNgA0s39Tbu6G0X/5+NN54af85p386Gm+u+qGjnhuW
U7vDvpJCWpyatTkbDflt+UB6sEsblp7SeiBm3TZUsqZpSxCeIx9U0l3//b3IP430LMCZpBmFDMd+
M/S5kxLDJHucNbmjdoNwqfOa6VNPR9NeOoaxVEuEcb9ExoUMCJlxnY9leu141cET2X7mjZ+CEpSp
rDy0asV0dDw6OM2szat8WeMkBVYikX6RJn8krsvnzujVwQuhwAW17focjHv+7H3j4qObnSBbR6qE
c0jYwIba+yttr2kdOOZ1B3hxK3P7Y17JBtk2qnBrDsYdSTis3/VDZDJEuZab+xJSCsrYHsiU/mSJ
4Nlwyge7T5jbK2/jdPVT37Vrq47iU1wD+GnCF9dA4fPOsf19cIevYADaBeaC4vfN14xbGMo49u+d
K9JnUjZL8pCocZYza/q/v9If5i+bLSwkGOHwV/XlS/7p8mqz1CbSBdh+FRavSVWvc6faM3TeuOTm
4mkFmZoTSiMKcf/3F/7DkpdaGLlZJnZsZNdvN851gJnPCSTDcyE3Pb3BVU8P5pB27VfTIrhmRkTq
mBTl7SK1VzLU400+sZMPWNcjIC593K8vQvZ4zCp05lPUJJsy3gY2neC/v9U/nOgLCsB2LFLAqMK9
OUZdGNcmgRntrohQdQ9oxdrkWenZzajJdR7Hr61TvlfMOi9a3gz1VPxM5K9gFSTto1+/GE9p7RjH
XF2G6q90S0fvrvkEE/mz7ZxCN+jWpt1WW82z9lQZPpiBezDR7vpkyga4S8UNfYQOcwj2gCZgoTnH
031sAJHX3lsCLZPO7++UqRMnKgCOt8uvuO+UjBRjEn7LzteRtDAOOhGyzzReyyh5/fu38cczli0S
iWuU26j0/XpgbC9Jw7xHQ2MVl0NnXgrBq5qFfcXgbBED75CEOY+Zr713wv6+I4cjRJWU05UvBODH
ry+ctEZYGqJqd/ncPQ2TuDUcdodQ9xd4QHPNdgUKKPvPdIw0jBVEZSayRQetsQ8Pwpz2dIsNVldb
nVC2meblO1PlW7zBMlXahsPmUediduXbUWOYekj6bcoVpYlnRhX0VYJQ7LRqL9k3fotiVsdKuFsb
14rrTHcVkJ1AzHD3G4SKjGKv+Nz/4Wb+n5VJ8afvixUy3xS7Wygpb07kLlSBaRU6WWx9iEohh5MK
6fSQtTNNsInFa9shpEkAuG1DpYdwl6sD6JYIzpqb30z5rjBlfGeN47eeTJa73ghv0aa1V2Fx9DRr
PtZudDUz0pxqD0OfHchiF7PQvCqYFzw0k50Lczb2yFWZK6aJQrGEi/WJxHfbU09tfVlU7BBQffa7
Q9t1z9koP859Vh40K3EezTp8met4kyoj2g1FNF5mBtOa1czVCfxuW7MG+I/Pb3IFF1Ok7rCWfgtI
ijQ3nmRhL84ATERznNDMnzH2F320Lnt5H0f9ra01r8nwbhH7D2stIhKhwuqOoUO5eDPQkblAuZ/2
/84eM2ef6D0kIi0IyDew0rWLlOIwNM2FQhdxkQXUNy2rliRJW//5noq9lAQBunQjfpsZKlK1usoV
Nebj6boR6ATrVNc38VCgc46M55H29NVUFieQS+07Y/0fCukuL041l02MQy3/zVVuzkCYgfnUu86Z
yJ1bMtDd8ktSYc3JQ6QUsYZ1FYv5IVHhtorq6J2r+A+jjKdT8hMkLBhCem+GN1ZKRedFsoZ6NcP7
8A5WsE7ctl0R22P6jf7uJ2Yr9Ie9JGtKWGWO57gW4/ivI5ubirIPZ4PXVLn3pTTP4WadfTNStNnG
HVrtAvmcMdbevSYXZkYfvJCJFB2dEZ1EOAbeTaI9F4kebfp8wvAT45OBAxTe9CaIM6MW2IvwgXUo
FuCpW9qDG7ToURqJx6NNT1o6OkSUdSsAqtWdGWVP7aSmtdM2yTMi6601tSQNZuBXLQvUEVc7295i
jB+Krho2KEnDPU1X6ykV4ouyI7kZzLHgSu/dy9BY/pAwgufU0XaJWiOa1D9QzdHuRcAy0hnkY+yl
yYHyV3AZxBnATaLUbqSumtvZDEjYG6xbGhv1Q/e6yDFId1H2k2s99rORfFPU9ZvBXC2GfIcdxG05
SO2SkEqCKcEdpSs3CrwPieNhQ8RoHPXxzYxJ5bEt0J2x9PQ+AgEodpaDA6szhbguvOyRlUx/IFt6
vhpNHbh8b1x0nfeZTVB6WRljcnJnAhyZIYvHcUru9SYk3xIT6dYzuulTxLotn7rxWZRyEQKZqd/N
Go4PPUNKOfXlXRI7X82omr/qqXFLcOinLo+1bWGK+HJy+hiuZPeyKOTXJCniS3fzst/kIO7Z75HE
C8mUHViHVtKP6dITKZSPNkFkZL5kVnsxk7h2ouX21GlJvzOWR+ennGh2CS4QuY8JLr5iZo+vuhKT
00SZ5PyU4VZAZVxzly3wjDNBo9SF+n7v/FwA1xuRR7AjYWebpJY8UXrEVrXc+3EzQFXZVAM1OVdW
+ZYAPaY9s4yJsJniy1CM1DrDqd6EQVoeo1GHCeCBKCGapvk82iW7lzmARxoOhDot9+Y8zzZZhlss
VeF8rZXNfN3DHyiD+vr8DJ2/6TrOErF353RfIu7rikDe/LipC3wHrFWunLyNfByyI9GqbM7bqcDC
Y1biYUwBsnbYBYeun1fdEAgSwNhSXXiqfpz4BraR44QgQmVwJ9xyi7fOeNIiIDptxF5GY5msV5X2
oasM7QO+qluVOR3I70K7MRpqxzg0d8GoWb6EG3IfRilR2S0hLeeHSCjE5UQ2Vt+OuBO0XEOhng43
LBPQR2TgUJK4v2lT39GTo0lg9m2deRJ30pgdVFUHa6O2y22i28mtKFVyS4EJi8YE+HzGxY1aUkVw
ymJ1JFI6WXeW4z1mU5LtqrJyNl1hBo92Ak6rEEAgcqSaCA7nx0kYlDBCBZhEC+ZHOK4XmjC821xv
msf8c7Y8KdooO4x9wcVQOUBlqvohJC/7zu6KVeMY9UM9NbXfpqDqq9lKNna5hIKwJb6229i6Pt9j
6Tqw11g5ZJBvjaFjjZRMVnNy6tnBTJJ+PgdWOW5nX+RRZnN+Y7/sgvIKjmu4pr3W7KSBY4nP8rDU
KCHOugQfylBtk8Iy7hCoILFSNwQh4I+c+dieCrwHFRW2r4+us7NSXphg7cwfjaG61CZzxp/Ublvz
aDRDGtI9D247pfrP4Sg+qn44kqlXXNuDaV2VLedJiS/a15q8u4RXsRJ2hVvNXtAtIpTUIPR6W4YS
3Avhaeyou/xuzvvbyR3tT3niojNT1XjQRq39KMdHoGE52VNiY1UaheMiUYSM1O6nPrqosRF8pv87
onyekdJqYfoRCfC6XZ5HyGttsqqb12pkWLXcsn2whTatzcYkexMncYW9+bGY4s8MJNlnJM/8enqX
mGVz4xqp/RglWyuM88exH/pby40vo+mxErVx7zZeeU12yUPYN8GDjOf0Kum0r+dHmYjjy6LNilUe
YBwcCo1vg9rrLZMMijI7uCNpK7ibOkGgSDQDnaQF6uPLaPZW0Xf+THFpX5nG9OAFtvDjuLLot5XT
A/l4xIk6+pcRVTzJXUl714+Y0T0Rf2hgLt91y40xUj8YS4BlYZh2a8yvlJ0LBHJDYdKjWh4mfZfc
xQXUm0H/7OWN2tXu6OwH2/tI1kXKfs3mWjRTzhHh4JdM4y/tN77oYa+0oWfyccVNYDvsxxEjwpq7
oi2Xr4oRB4Vbd7QphqbeMODZJ4lEcIN7IPLHOJyuQ7eers/3VMRCpkwzfAZaskVfRj9vJP1lzCsw
LtmjhxiSDA+MiMoKzaOuLIN0BSo2Tu3Mvo196MJe0Ode7c17b8qdo0V9La0iFOoYo0MjrY6iwjnd
tom3Gya0wylOG1q07a0ZE+1hIa081qZbHXNbcJY6c3R9nuxKwU8jrD8+Rdf56nwj6RtAc9B3qF/D
k4CX5IaGeRBB8DzH3dGOuhzIy7dSU1/twGDOoc7GBzh6qj3gQmy27Kg9v3TGTSxI+zF0lJ6yMJJV
UeYX5jQDVkmilRTI4ZW3s6zqJU7TD5hVCGbJpm2IkFmbml1TjSupDQLSmeBdsO5TY7spHXc/m/gF
VJCc2qh96ggeCszmJVEnwTzOBmY9duKTiu0POu5on/LXLct5vxiRpCzGitWkZOhDLSIdV5zcvnsy
p+5mHpaucnWdYc1g1qWzBIO0qcmyc9InLFR7McuvphntoA7sRvOCmEqGNe2VtIgrUkFe5g5bXmGV
i1NqCUt2B0A6xnrUu2pNK5RMkLBUG6fH36BN9QWbIby25fzYT/ZNbavZx9JySJsZGkh2q4qV6Nky
EW9yAKhWIM81tuDGdtBZN5Myd+Ri+xK1eehM39hx3oIcQ8/vNKioK0EFMod+U7QsWTEs+VXBWllP
jwrYx8muHtK0VtgL5IdE6MQjtnBQDRWwKgCwuAly3W9j96trZPUqjsnqmbPutvCCD/Y01742ImFG
PzysNT1fioxwaajG1aV7nSW9u5nnoVsXHpTPtkBDbit6k9p1jHE7nu2txDft683EB7KMz0WlX1Eq
QTWOAVI3fWdm7+m180s0AMwplYknj/OLOUmta22GntkQ1DhpNWnOeuKjCCnXdWXd6I1mYSVEs60M
nCzmR7N3rzDWUnyWnKppnlUbM03aDZakK5JJi60+Gs2WVpVauDIE35TmlcT0SsO9iuG5m2R22AwJ
wvmmdSQElq71qhWWvnZlucjbvatUzbd667FDNqS5Cmx7I0ytXKdYzfZpQGQvhX+dGGMsUCrW+s3k
0LSwsaviyb4Yo4iYVmBW9VCeTCN+6OYZj1khL6gEvhaUkkPM6G2ff3OT5NVqyxR3SQGAhpUFrqdm
m4K92wjVPtrK+lwbFQID3Hjyg7iONZrRITxCoD6jP+rg42OTsGUX23WkSaL9ku7oudsybStfH/rs
UgXhdjbtZ1QcGARrSfa2LQHk94pp10BfnQzuqp66k5UIwEn4BKWhaTvwD9dNBXcspvMJa2Y49iXz
UqWcQ27i0AqKbGWFOnjRuv9aMAEm1RTfdlNzrRLirHrsPTB3KgJNINwcz/faJUo29PqDapl6Fv/H
MIcVYYcLTs9hm0udURpVdcxcoSEFiY5eUZerWneaDRnShV/q1IzdBGxFHjZHtw8bVAZtiJxdUoI/
P9knVn2suvBkjYNLTjOuU0NrqChWSG/xSNdHk/0NqRNDZe56vb90lhesxVR9j7MkEQtbXYNQe2wW
xpZw1+f3HuVjsbUcTIkh4TRJOMZHm707Hqy291WjTIarEPu5nrZHCbkeed8i+2jGeaNi96pM070Z
kjLWBvkXFQIDccK0XuUKJGi/HIQ0obkA2l7SRdH6YySdaV9OchfRbCfkaTjkRKXSBFp+gU3ghdvA
aLDsVvNdr99PFbKRYcCWYy3gyvMNfcGt02IJbLDfjm0eH5pOCiRqeVbgpKD/XzduATBUe2q0YNi2
y6PzU2zBT3HhJJu5Iei+rAtA1lFxdMf5sytZLFk9wjIKUdWmt+2aSKW5K1fJcpTrti19o5qLI2+v
OMwB13yXWwd07uh39OwIezA74ovPjsYQ7WYZdSQr9B9d5LZbHgUIhrkpkXoTqms8Fhkic72Rzur8
PKRbhsrz3UEmG8p0uHSKKYSKlZLKvNzzonmvIQme4Y1sW2GAwazUzmlq6JGqqZ+iqh233x9qkZcd
OaXwzlpyRknBLs9FEqHFyfF8M2kyPuKFycoQotvytNsJEAE2DpBhrrJi2wmrZa+BhDnve+2iqdMv
BhvTDc0M98LqVcY4rq7w4I0XkdNeAhlzySmmh6YPdDyZ1wyH0yfrLG1v8I1jt4zTvcEObmMOJDTN
kLDJynAvMypWl7jEUmAaOl4xrTK5yFMEG62Doy/6NrtGcKTIt0RnIdNvigMeVH0rA+zHveVeTJoH
HyclkF7Qe9Bq9qpZqn8dem1YIyLHDKN7L5PZbUc3GjcpbOlhQG1PADDslJYAtAs3p+rNfoS7cyzK
9shFXFzY52eJWMDjoKa5uDg/2y+/JVHSbyxsAittwvirA7Y8P29FBd6V8+/pNuHsCE6WXz/fnP/8
+Z4+WES8I+D+/tPvr/P99vxPS83Ay9UvhJLzWzj/IwgPvN0ffw7HBSkaAwiKH+9tPL/58+98fydy
yp6kOTvf39KPX4yI+8AEL55KU8WsuZePm2py38qRaRq75sU5GPh8D3/Ozw/PPzg/9+b3kHJkW5I1
Hs7Pn28gD4Fn+PGn8GjIbT1G1+en5jibN01efmm7gq2yizsv97CVnR/+uJkTNtIgzPi2z3cZ0/sL
4Y3SdzProjRYi0d1K9feUAc+ELCT0jVxiYbS9qtZttu0SwAv53AHqxGTir70AsdkEhgFutcxMUjK
Cw25xnn4lYmIfCgG513aRAcSp2b8jr11001Gu82CYry0XXbiFU3uPKc4A4nR2IkKO8KAwMpMh2+k
Seu7Ocppn7oz9XvoKnR7Y/2Ly9blGifoyD77Lnc+sWKL/IaBHCH+7JAAZ+HfEYw9dpp9a8fuqpHm
LYIVZJ9jnPlBFDyVVOxXmj1rW312PnvOjYSnVo71l2AMs4tggmkHyIndf9A9ZAlbup5Qx0TZAHXL
+BA1s70jzOGu6BAXgWzYs7W6mSdrG3tqWrWEAK4GiieW0Z2yJuvWbq9Paw+1n2XjUk4FBrqBJjB0
QL9R5JEph9TLPKu/xHeDqm9jERB5ZFmsn8IbqxxvzKR87YTEoEuEDPPnN6UM3MUdGw8XJJxqxUUy
1+wqEroIIwoLNnYUi6ixUBEDnggNXms0tYH0655yq/o09te9XnwIUmgTTQgDgWKkd+Oo8gtu9ghe
U/1Shf291sFF6nWc5nExHsMkIk1lq+WNwze7yBJ74RMt02zyuodpUnjHsEGbELM2MoqB8ELzm10E
xj5SDzAQ6g8hed6LE/ykoU85GtNhUiVqJEs/eR6ortRLyFzsy9jXCUX2+zg2mJ6vkuqlFCEmR7bA
W0Ni4U9lma3n2LBXSlfOzgsbAuEAxmRTWK6NlrSytkkpaxlAsLQm3LfB/A2NY3rliKq8EI17zBXh
fJNUw62F8AxQy5OWVe3REf1Ir6NntUNi0mUWV3sJvuYwpdAw8hwkWZEcJaUP4ICKNmDgjptZZGJb
Okmwb83qmd2t8unhlLvQMdU1GFC9Z8lXaLTlAZ2E62J0Gl/R3kSQXtNRzB02hCV7d0pg2AmpDvCD
+J4NzbSLaROtEvqyR9gx6Jg8ViasDZAaHO3GflAmMVMAynGiI3EBpNzn2mFGUA83oxCH3C6qE4mD
zER5xTo4pWQboO+eqSSiioo+OQnJ19lsQX0HMXnqqA+1+LxWIC1xcMkQdfrgfhyNCiTAl7QE1YBr
LQkauMjSvOpDKgztqMV73EBXuoH6Q8nFVRZF4zqZVL61ZevB85GwZFLxech0tW7x0a+jmPU+9s6Q
bcUaOPCTBRdsGxeQZpOSjVNUskhtwgIjZ51tNS1rqX7AQ3KIq6SMVUw7iDw30syaTcQf8ahzHXqI
WkA3B86azN1MBfjWzMVyZ9IWTnXssSEZumsCGeAR68+LBgyABosRjg77Oir62fxa0ErWyviTVlav
/TCKi96YNbIuQ3sH1erZJl/vf5g7s+W4kTRLv0vfIweAYzWb7otYEHuQQVGipBuYFgo74HDAsT19
f1Bl9UzWTE933Y1VWpgpU1RRjID7v5zznShxw4rHiK8Pp97eE97zI83iaKpdsAF91pAUEfo3Uj9S
9M9ZS8gTck5XsZNm7ndF5xTsJIJtrk4njhw1zUfVNMsh77NiF9vjzyxr5gcnIEKYQeuNaid9zoq8
jeZxIF57qbyTQTdnofi+VPTuidc2FxDoFVM9+5NjrMREfC0nMnddSiAjPM5DfGl1Pu6SME8/9JP4
Gbu3Rt67nD0OdDl407GTPy+NFd7wzW6rxaU2U2CGfj9Fo2jHUztZT36iaOLCoWJH6R88MSPLpFC+
tesLWbKp4579uvfPPdD3g9GqK2zdAkzz+mJzNvYi/BW3KQUWS4g9tBxWf7hZ+cMAN12bGpkKaBx4
Nd7eZwXIcBBvLU5tfekQzl9oKKedHbC/qJJYARoAa8BTH/Az7jr74KrkFComK3ZWoUcwaoLOknFf
+/7Rm2sjUll76mMNDKr+5li5BQpAZqzJU3v3qQPyGJEqyVoYA65OodUljUqQuXJaG3POYAh+gWPq
b3O9pCcfV+Spr7ZGHHZ77hV7z7/dBzKTe6khhQZdmG1Nvy8vmSiaDXABCIxJ92Oshh+2OW3JJufW
MDP62Km2qBPn98YWUDbFYS5mj1loAJXSkFdUzoeBCvbZsuGW0MuAf+ITaWs8ztxBnzM7caIcNvjS
57c0ZqmRjBVEO+UafNwwelS6OSZMvSKUV2p+7WJOWQJPXSz3yReGjfjl0xDtDtREY1pstjmhutSQ
+JR9qHt7TUXmyQz5MwXH41PLj29OnyhTx0hqM9nghspBNK4ZZ/lHRt6Yj8JI1+IJl3+IshbCnW9D
c/DleB8TnHImIov9WK09VlDCKYCz4ht6ek67C1CRLQHQwVNBBZiUhnooIX9kBYS30Bkgdhbd56LN
M4zsdho1eogAU8k9dXJCohvCODVLMAOFdUsdupAmAWvZgFT3WabvSw5t8gKcJRrVQNzlZO9nJvVb
F/XzUxdyuYjhxVoS9HOwRbliqR4GmVn7+QuWjuplYIFEqFoN/LyuayAbxhA1ELGGoI+uExrx05AU
P0foHFthec6GZ4IFTym+l2VoH5xRccYy6zpaaon3vT8mBBaD0uq6+eRqVVw65W+HXsYn8ltJPAum
7wZ6ykvb5+F1Ah0blWgqUWPZq9EXVh9m1f7OKMC8FmW7tXScPwNqaC/xbD9ZYTMFJFA3+fPDzKZl
U7BePSYupD1OW3PZuN5kH3FuqWcRvwxKVB8kaQplntjPaBTqD2jjiygg43dn6S9Kx/LVzXN9m9Ls
C49b+9oHmrLeBWAUxr/sIa8+Z3poL6aEOU8aSvUZZVy16z0bRMPQTKe0ZMbQ+kk0TqP1y8jKSyDh
SobTbmhd/3M1w8REBMiUBJq+mCEEgrZT2Bt6egJGSZjH86MNwxfE2rg8CX7MGzcH+F8SuLad+YMg
SpTR3KZf3Wk4lXkwPKSHDZ+d6b2fZPWalfrICMpCjlb+Ikx82Aqt4NFVpFf3TwSx1td2/M5AorsV
OTatvkRamdYh1H/tbF0tCMLOppNpkTwxKxP7hqGHC0StDTG3yaFC1MNui7Jzbs2SM3JkSULzUicx
FHnpcbRTprh8cM+m/SMjPNGdhxWfk1h7J4tpcOP+qy2au2dXzd21GBfGREGf3G45jTl4kwyzUjEv
kSFT73nI3YMzkwvJ0vY49OOL67j9fc4BFJCYAre5gSiaVNyuseuf0O6lB2Ga4bVsqWHH+rOyoUna
DC9RVYZH0BLf/d4UpzAXt2llDAnQUyCE1cGc9XAu2TdtRJfSxAfOtZqSd6x1DER9ePNFvnj7sh4P
JXTAU59mdZSUvUbiD9zLTxwu3HiGy9BPzhE7rU8oz4Y9Sv40cOrCLnUfWea6OLorf1PJ3InsmomI
wQoMocm89zJHbM2x08dFlfEJKQ/5B6W9K4MSWRUnxag88Jytu3MbU55U4c4bL54/pa1F1hiOhU1l
I2VOpyqM6gAkyNRl8oNVVvvOY6TcoG4BIlzloNPDjIzkinNrJQ/YkKJ3Pos3bO4nTqQJ6YdHYIAC
5B445FAgq+7c8N1y4uE0CCbDnXA3/QyfOxlzICh02VvpELueBFyjZuUYe9shXLwwZrDQ0CfW/vOy
0M4idwWnNbnZV5sR68kJwq9QXgegf3srzdPnZMIsUuqAOskzofisgHIh6e7oaNURTvhBTG19Hecz
wmkavxxIu5+66iCAsSLCRHHuTScc3Lg/O1iPY00KyFg853nr31XrbRGfTB/NDu6mMt6sia2Mrx75
3MaRIaYfM7XitW5oPBmuXYM8BiaBHOfAGxMflfMWN+TZE25ofPXGn7Ffe29W/kPOVbwP3WmGaDAE
J1Uv7OGSmEu9SG9ARLKt5dQfq3rqbnFfWC/D+AotHAMEsoRbmgfFveo5SRjlHwoEJ48q1YyHysy7
QaB2A3q5JEA1TQR1R2Xb9Y+YCuYXlDv/bmQzE2wX8aoHZDYLDD6/kvHC4MZq41cLbqL1pXOSPlL+
snr9u/Aemg/WXtdqNo+JaoqjWpZX8mnyKyuK+UWBBzcWAkeG32GTrvO57Zbg8fuFsd0xL+x32QiW
d2bpI0IlV4naHTNQMr+CEZ8AZDnDizOY59ROv46MiZlaD2xoUlRpPrbw26Ljir7AUDvUQPxYRf1o
REHMtK9HRsOaHftSCgJ/0T4HcgzWCG7JVC5WUPV2GvQ02sW9U4MP9z2gzDolA12k3b4vguUCqVLt
M9sUm8lk5mlCD4dIwbq5ddODNcfjo0A3MrKkbPMpuOIdnc7gRUALyvE9a8eWndHi7ElHnc4uDSth
Gd1uSFtstVVi7XRqA7YPGCtal6JM5IfazbYtailMS9eV6UYGaRopV8Ywklzq9zjFQW/ECcD/+rkg
HeWYsmBgAgorXsjPLN85RZw6i6Y8r3Ze1s9PYCv6LfuRPLLLGNo8yQzbdGYZZLlkJGTgaFMZHCYr
O6M3UJffL4YaVzYDPxjZZNWjAmNI1LH1OvDEn/OhAwyvzeE8Z8GXOk7eDcybzyVx6Bu6phNiKnB3
sQA9CtNpvxRVBV4IpE6jwMiFrZecqj6ZtqpqofEtuj26Evhj7DG5mwG1b4x03fFn7J7dqM9jKDgA
XfdtFnxeuuVWkuu5WcSoLpOfSZYi9WeMsT0fiTDbp4b1fXZM6t+5HM89PfEht4J2l3vVw140hF1S
VJ7iuCHYzrJ3cyXcqOYUOtRjYe4GL9+gHkrfSMWAsNuXkDEMBHxxkFMK5aO/kUwkntzkW2j/Auci
3sJmRNfnlXAj8YdOIF6/MFeX25iP2Oh4Jxprj9Mbw9+YihbJgFBRWo2vlZWrW0NJ4RIzpL3eg90T
hycsMEwHDkU/ZEc89q91ChYqhjVF+t5I7dEHMMGLfkWptEhXQrO9k+te+e+BthFvtjER6u786niV
c9I9CF+zQ6wAvgMSY807+hskFKAT0AjekNr07gaqYsK6dvnpOahwifSb6R5lwx1HFmtj9Fv2Ewjf
MYOA/pNRnAPEXCADlyNdUdEXiHIQ4THXWmze/bjdQAOqd0VmfWvjfWfZVPoGa79ehodSAsCMw+Yo
SdNBaJDqrURneijjBWqrlLtJInov5G4MEraf8gBoy/kFbBH/CGHMAJDjTDwTnDCc4e4cG7PcFyWD
KxsqT+XF+qYq48tUTT/gy2TMLRO9rZd5AiniWCcSF5+WwQ9v0ijU1WrAdKCmgq6CXZIpqhXVws4g
mKXrowuGdqpUJMA5NjZlin9u+4rznuABBYWUq96HRB7mBNJTTmXzuG/Gejr2Aoe8F9tILhnJUEug
r5Pjtm/Y5lZNHmyKPP3carJiFmb8NKnoeeRMKzcF91ItkBlBMxXxTMqEG1kWqKjF6OqdXzP8st2w
P0J3s9ecCnGIVVyxDSn7c+P2P5mHm4dAtOQUi3TcjyzZyqL5xprMO8yJYKxlYK1Z49kSOxWbzDMv
lVvUm0no+KVluDRP7Gs17oWLMRCaMdX9CzhJKANFghxCG86Hvv4GI6g8I4MdiBUCb0MKtAsKkb7e
YLA29Jk4zth7t0aGa8FlFI7nNmeM3lI5Vv5baoTwRypZH1oznXbtSniv4smPOA0hfCUTvgYQYMg8
xNNQW2fsd+WGrepILYtIXGGSAuyzAJ9PO3F1UOWcqrF6Dn3S9OoVFKw6pe6+T83p9dOVQ3jZTHER
PpUZc5CM2VqWt+4G2MorFRRoz1oglkm7kwjsfOfg5Wf5CRuvV+FhMSvkFBBk2sbfGVWr7tpfXi02
ZetEyj9bdlntHN0A5QzWvBg50/57Kwsotl7bYgGbgmHemb0C0834TY82UU95Y2w7wXiPgII4TPd2
S/mWNNb3tOxLthz1z46m/UA+VEy8yzscsfSKxC6IfDf/ORJai0AmKY85lns3gOVm4yKMnCD+btv1
U5z/ntsyyJ5t9mTghcRV86mGFuedrDqFPhmyf6mItdwmvTQA9+YUslgLSWKuHc7Z6p09L01WRfkS
Lzn39sCwKCDYxs3kdBP9V2YY25xC5M0fT3Ov/HNh9YCIXPjMKgCWK9Oq3WPgP4eL+KZ8EugysnTP
E6wyhPzW3s4GfWprYhAJepQRdeSjjn9ZvmoepuPOqCECta9lnh88YGDc56R9O5wbId2GDLGNJEB9
EEmGJyKGvvSlyi5JPz8kqS6JauW1xFkAFrRhQ7jQDwcdMqyR6OmkoR7ISoZBc+H8iC1GNE7R8y6P
Lmzfcdh47kS45BCKsxsY30uMxCae1oiRI/fBMINZFvz1HCBj+EfaflfFjtolrByfwjk9Ch9JFxPa
ZOe0sTj4LFuK1DsnBMVsxtlqToHhlYecsV80OF9AXwYXAiJCDKxjBm703jBkEQYnjmEAQXNhStgE
y4Px4UEu1Zvw4/GMsa85yIX8j4b10+QAu3dEK1GRSM59pw8B4vFSju5PyWyN2V/WRgwvshP7ouc4
kM41VeI7NaX5o1TOwyW18U4gTxBZaXbzB4LDgelbe0ZCA+FB9D84zniDO8JaVOgdmbdkb3nY3JdR
T5uSIVgu1/VYn7xCEh4pmMr8DPz91BZdeU7MRJ3qyX2I2ieLEBr4Zila1ntbrow0AeOHzuNHT7mm
VfAWl4rifBTFYSrAN1ahMVEHCJjLBIfp7pvddMWrZCR0YF2GwmMQ7b3S6pWiaj5NJvG/S11+qqmR
5rQnQSlUPdtcMin8gjZNph0n0uhsQSxn2znAYN/GM5wmOz0rk1uUQBp6w9bFYN4VtAILLgwryc9g
oYNrGbjRKmTf12DQHx3BJltjkmY0z+FXH+Ha1vQSjOMT3gOsW3pbNv2xtRtxmebE3YAfhuDH+K0A
i8CgYbQiJehplsa8hYvFPeiTZ5Kwi5kLI98wGvNvEBkPXRPS6uAv5z2OX+5lXHokoWp777Q85R05
HZcmrWMSYskRmZzwXFJLnwYSLPCOEwrj2+U9BcN7nJKI74O+3Mhf5sav0dvM6T3EMpjm+Cds0gUP
FXvKlVXVnRbp0CoTENOA03RNh2QLa5Gnvu7HKMDitQvMeIMdZGCk6X0ueVaeKwtCvN2lpxoF1VMl
jXs1KwJCvaK7h0kC+kCmEGt5LlNSn85u1SA2mWJACGjh0uKe9o7edqWbXYtY8vYMayxOXXJa1Wa+
/X3wBwPdpG9IEM+9bZ+4O+6w8LIDWNPnhkhiYTP0XZxhVxr5cOHNJKmez+U+kRKQcqFvTOWJ42qV
9yH2WE6kinzZmholHhEfDQWboSGzvte5rJ8zv9sPTet8IY+j3GIF4lvC3wHltBKfzOHYD++97J3X
Vpj9M6DS17pDP0U/bK+Ua0iiZfpODuPw3pA547mQfheFHtY1aIWJQr4OK/2vs6fiFtjOYQkn+YVr
sEaDaOf7guSisxaK6bie/XtaoCmJk6baTgPBCVZbngxW6XFmv3bAD9Nq4UNk0p3PjSBGFq4wksVK
3HvF/UHUjvs0yGXYpoAIGkZ5T+36MptViVtWTc/ONNrMB0zn44JqfJOOn/DJhWuPC1aDjJVZiunY
TfIXoR0ttE+/9Wj6ERStvNExtJK7Mk0o9M1LHdP5MrrxLy5zzh2keAADIs23tlmneyPRPkl5nXtq
O5VhAsDbtkjqfpKcRE5Riw6ugaHQ09TZo4GPNym+Wq71hDvZOGDbTCNbIXLjuP9KSIBLRd4QB9iQ
d9NnqgDSW3g4qNLu6OB1+lBUyy/J5zsLhvrVCbU4tvTRm4JneTEH82mcOH5yv0CzSvbJVmRFcyOL
F2GLE2hWq0t8qZRky7JkVwyN5GlY10Sx3G56USEgCR99mRAF6TUKEB6fOhxD3SXwYvM2OHV3t7vy
ZLbNBwHreUU4hqdAKQqa3t3aPhWXFSbi4zSHLwz7+/MATtjBIrCZmyT+gEb4kzMGI0jntri0XlwC
XOWBb4iz3PlEObF0i3PiTBuGfzYG3Sm1qys7WnosORyr0Jojnff2gzij1RTs7lpdetfJS7q7Ns2b
xZmxI3fH3pfrLWKUjG6J7kZ5h7ZpZIFFemLDXFD3L4nRmI8wPXfeAbNV+aNgPLX1JrN77obnpi/L
a4m5gMazsD4jTMTAbSkE5qwZ3ugXh/EWA3H7IvK+YfvDpWgx/qE69NkuJQm5eIn+Vk850kVPOufK
6r7SEZCSpbgTwkzsTezgPklDlx49Oe8KhxNJK+nzOInXJqDWc6yUCcn6ErCgArmhHzn39zM2iIdF
ZqgHI+Ts5ADIc8C4l2EO/W3f4jfqSHyhZR351PKS9PTb0L7HY6n1YRgK69SGbv4SI4zzzHbvcy6S
lTMsF48BxnH2kpGRTHUeDWyBMhTJJ7iaNfPCLr7yrtc4GFsG0E5Rfy1jChFgHdmjqrUNh9XRn9ht
I9N7MNnznOLJrhDcVf1ZBr78BOKW7hm6gBqOBrahm5OYH2MWmr8a0XIF+u6zp5n0DRDluX8DcWcr
9ChGiqGgj2doi3CsG13dG8K7qJ9o0ZtCmjeTWT/wPf2hR6DMz7XO3tKW8U4b4BcbZxU51izoaK0t
nNNoqAZ5k0VJXBCqTPZQIYdw7sbPqvK+BYnXHFJv+GAbyZNKEdwSDT0dYq+jaYv5v1FO+XDnILiw
p2/YBI85c5IyPtYl4J8BJPBjxF0y4jv47CkGn4TKPizchixKbG/DM4nLIyarTUdeZ3s/NT4FL94X
xNjcf7/kBDPfncQxb9CYdsnOYB/0uXRadfFKPvBWUZufezVAVa3S4CJG5H0a4OGhNIbqJjNShqTr
6o8ElzQMe4tPiKnyA+NDWqol8U+yS6xNOIby+8yKaM4s85rmoA9kELpnWyyaRs5D39mxqheV+BEg
FfrYMcKhGnDbre8HCk3FOL3Ms9dcjD5+nxgHvWSEWUSyRqgQ/p5X1WhMa5kKdjeMrzzVVddg/uUT
6TfthEDZCVTG2kK404e2X10HWQ6rehnTbWYT5koSivjYAor82y89WPOII5Y5UuWgj2aDLLysp+o0
jzNmgSr5OmuRfSzlSyjD5tNgx8nLKEY0F3n+CMfUeAJ8QEpo/MpUZ752IkwvlRX6j4Lohk9QgNlF
kMFzJk1rG+L7fE3L5dqHrs84pZhfi4ZJGyaziyoRYdDmiMvoY4lKQtV+XmJWWJgL5Blv5nBQiplD
iJoNsIAOo0LTQruIsOtVXr64BJZ0FbTbbCzruzvjg6wFm9wZqfl+ACwYsd1FUel2zZ14i1+MGoJD
a5soGOxRnKjIeSQoNjZTxYI/ng2OGSrdrdlPS6TDldNsufPNo+DfymYcqO8M6xhaTv80LLS8BHPa
n2Z2DyTt6Re+sV+zUuFuQR6y10U6Qj5m/a/6Ir4i++73bDVZsALAfipQFAdgtAcdX4aEgrfq9C/e
TgaESUcIaKYFON1ivYot8Uyn6zzTVmosP+6lMtxp309NsXfeZrcqXtvEUK/Ub8nGNMr04Erqo5Hw
9mhc+uXuTgzK+tl/08LUH5HY0uL61fxgtWPdwW/udOHnUKulywZy/koaqXX7/WIMFssePJDML/h3
rMmOqg2HQ5AtF96r8oxaz3qJ3XOmdfGQXSwucTVxplm0NZ4vXhfrQx8a9pv1o+z0PSAw5FNq2MkT
RJG3yQvJW3L9Bn9bOj5p1Y1PVbBcccDGoHxdf82OYW4Q1QQts9+wEtbEtRl1a1jKSjS4mAVBBrno
+q0rM/tZO+W3PER7OeVSvKGTShHZfegHOpLcs5KoEYO6pV395DuD8UTDgAgoHZjxLLm6WIlx7iTv
PNCUN2+x9NEZfBCK/vCFzsI6YRwTF0Z2pCJMVkXcGJ4ZUkvrfYgOlMFJ4XgTrWrq7+0kbsnaAeJM
KvCnlKn4lmX3t9Kx04+Lfvb6lGTw2B33S6ffB9m/zNIKdpPTjDdIFeehES7wuOQj0GrzoslR3Liz
sey4J4LDaDvD3wyX/xTR9PDerBTP7n+uX0XY4ayyJO1/8zT/169usAmbDtHT//N3vTYV//zjb/nL
n9v92+//nLw3K0X0L78gDoTh8kO/q/nlvdPl376HP3/nf/c//skl/S+IpjZ4Poye/+Pv1ND/g2h6
y+r6vWv6vzBN//yqvzNNwz8c8EO+uwIk2CmYuFXH967/138xQv8PcIhEawZ/J57+B9XUCf8gQxlm
EWZw4iZdH59xB145/dd/ccQfThgKN7TAobFt9v8pqqn7j5Z4M7T8wATO6Nt8f6Zt/QMDSKRFyAeo
Ni81Nr+0ZXLKZkJcGmcAkjt31AAXT/biPZ5S7OiUFGWAACHWqf/a5naV/PItwXDATL3G+Ogwaw8+
jVL13S8SXMvm2+KLwfg55AGrnnyBVrwIZu2bSQ5ZQa2AXR8J8kTK8a6RHk4VhZDW3plu133K7Hoo
9nknU32c2r4tjmmiCEgKg3KIf7ipnsjAY35hXyQ96VNhBIKZ9mikfjQwX6aWM3EkXXUYMgdsa3Rr
6OPSWT4hK6dy9GjB7YOtB5p2/iYJ+jZd1l9xfRv4+RB4e9iJXK/ZhoBpycapEyczufJ7693Gmtht
u86YJ0rlhEATMlR6bzvEju62HkwKjyWLLob0SdeOPRl7sDRhB3ZAE+PQkXDmIrmrctpT61sFgSo9
pVah0Ed2pemD7itWuy3jfIT6qfPijJxYOfFypLA3PnJOMdsQ+lUTF98Z5mhQd05YpjdOQlDklIYs
6Y6m45SrWTDF9wKsIYy/sJXDRweoeyE3zaXQWEsR1B7UvvluCCvXxBrnz+GzXlJ/JJotaMWHaYEW
8iNnXv4jCcfyh7lMpAd0RYvZMUdMmkXI0lErzS5zPC8tdLwX4Rjf6ZQbwN+xeK0tl5KCdK9k3+b+
Qn5BbTYBYlZcOoVjOw+OTBKVLMpcwhytpi6A7cf+R+0DCGWHIvvpwYiC7XsK8T7f2fZsWmelVuo6
6wYQlzursx25d5bek8/L1LkZHOsZ9YxqO+ntZmHrdoOLuJmjVKdLN7ObGOrnsGyN4Jfrj1y/CKxH
tpco3rh8qyZkcuJniigQ/CFJZlyqBGnVrrI9MyEIVQIC3tXe4LP/Cju2N4PtwybNg5E5MNpZJPuw
y6vknkg928c86ypCs+nnzLuUg/Uhd6SdH8bCHdtb2XdJcjOmBIN37RqhfZxbkMbnmBMFEbVOPL0U
+8yUvCusV4puvCMD4CKZW+yaiJvPBbkVn7EVzR8GBIwvluoSIiEzl0xWZ3w2/Tm58gTkLGlc98mS
Jp6hqS+zn1w3xavBnQq1AeOUa4/Z93bwksNk2BQQZiCPq3tyHwaEBtiSbtA3+DEvgYcDYzFrdH5o
3y+OstpblrSEitRojIxiMXZhZkyvpfLsw5gFDOHxyV2nlB1EGFP3JaCSWLQgFVFuMn7w2oTqoXfn
bZUTQIscmWEMHconk4V3umH75t67Rbw71UhEbVequ2MMzqPRI3F2w2Jva8uqGdYOCT+PLiXDa+ge
QZPo70NpyZM2M/EhLUw4a4X201tQTvzGsvUOHcKXz1XdoQZp8+LkzTwqpU6LiLa4IYEprxCwBjUS
0iwpWJGoea9YagGSjDNMN42Vv5SckE/4NuuvNZHP+1YjDfY85R+0IrLUd3FCZHWG72qeFGIvm2GC
lvUjFJwuuK7VDaPgcIBks0QoSd3nwYmNbzbQev6oRn4aMsk4iPlfpGpUCqWfD09LnpQnLzdLzgaP
usbNnGc4jRjnoHxV9yIwahyDufmrMlENKV11dwtfQAjuittpo80Kr2C3GG+mXLpbP+APXGHDqAiZ
qcvnFPTlI8RvRvMxJTtkVv4uEfBP6eDCPVsr2GDGIFhgmmyZbBpxTFb99LJ4Le1VLKytN8Yz8R6z
nI9xgurZLsfwUFSB2AedS1JGtc4aM7YdsDqX+oe27JxPiMlxa+r0w4A7/K4mt7s3LbElMe/P0c6k
e4qrYjrZsjciUq1hB6ZCnNvMmiC3jijlwRvcjNwuua3m+hDgHeJrQ1xMyG1+KDIe9gWUEtKfc9Qe
SsJGtYU8AOQhDTYLGUT5nroHCnLdOMv0Y9yV8y3Vwby3bZNl0zJNTFyJ2Qqbap3mVz3HUYnwbCKf
uCqz6eBkjn8rIbF9CjpN+xfk7qVPp/bWoys42OgkH5j31J2fAWtT0hcB9o9NcwhNk0hcaXnHcV5s
0siRqGPKBqFpU52bVZ7tauWkkYFO+8QIeN5ZXtzjLJXE8ZazPpOWSIJISSBlz7m5nxJf7MwGkjLy
mPhGUTxEM56iLRcC63ie6MhJlvjQStaIMf7SWz8r+2eZjOru5sQ1SH8dZQRNBXsaJ5wsVvVPtaDD
DMbpZBR4n8nhwsOKWWsvfHpKb56HU2qw9agrjdFKCOtqmL55qnQevvl+5X3ElGU/GbGvd1yY/mEM
cxwGfe+cY4NNL483h2g/Y3nuuS2km85R6wgCvx0ThyoW2Qixh3oJghnptqvJ3hg7h4m9RWA72pFd
sQTJtpphiVYVzk1NH7JDqjvSRuAuNHQ13Mn8UUi68tW17CFOmYbkkDskwdRMWvaVuejINdIcuoXI
pmOWiAF5PeP6oZPdTYZltqsstAZphllhIsxvJ+gK9qFmVIUHc6TdadjGcOGa+5YN067yhmbvsqo8
MbDAVASAfIv6NGf9RBr8ZPFkECI4RzlTwt1EftEuyJRiX5YzEEM1gBfQ1IeUwCIukBFdAfcd+wOT
EbZEYYCkFHXgFIstei+EUqPb5/t8MLlDlVles1nrF8PIDcSUS31crFUKNmd9RF/I294STZMojhn6
cuPoh53LYhUkY0Yy+mEpvCEkja3ovjVKonEwB6RfzSQcfJN69LdGK9PH4OGILQPwHZs46NSbRD4R
CZxVd6eEvBOBGrFRZybjaEcgl7r4hnmnx1+aJaWOUssL3ONkTeNyDfghoXFoF69/nejoEaYgCe53
jpLjjUu9BMprrctcz0FkD0fWhlyfE9wNrb5WA7NL2NaJNmbzqv3A+Z4sg2Mv9e53af9PdUH/99bl
Lx3Rf9Yo/X/Y36wgF+A9/3l/w99FJdlfups/v+bv3Y35R+DA1IdFTdtDx0Kf8md3E7h/eIDHmZOg
6vJ8hDr/0d2s0M4/uxlh/rF2OWQzQLKGQ2r/UxENvr3yl/430poDn8fjf67JZebAif4H6nlo0wLH
TVAe0QO8N3lb4avYmEv7C/r9mboGRnNYfMyqlouALKfV6Rusnt9ysW7zb5VeOewTANss+nAIl6tX
OCC/8jgaudxWHK+xCu2NtXqLu9F6BNq4Q51ZV8F0+BIjsppNuYM+9s6FeDY9I7zkYsiiMkXnSxo9
1hcczd3qbbZWlzOtTx0pjM9idUCXqxeaJ7mi88cfLTBKV/bnEdt0v/qnu5yBh9e4z9LAzQxDgGGy
6G4Gl06kVgc2XzlgN8oZ0gMnhVVkbFKSx9mYJmQnChzxx9TMsL4X9r1unK/W6vX2Vtc3mtFozs1v
Tpk+xyUC+241iGMUn1fHeLF6xyUm8oG1flaQyOgTIg9GmhwL37VQHiJgyVNub5SBhNClECQb2CgY
1UGy7+zVuW6uHvZ+dbOjL174LjG4r053V37Uq/N9KS7N6oR3sMTTqeCIWV3y5eqXRwfjbMNEE2mP
md5Ame9grs8x2WeuoLRIkKguIG+saFzd+OnqyxcY9PnHxq5feCh9lhbvrLXs+Fk9mxj7qYjy1VJ2
pr5WYOlw/6uVAzCaEAFaug2tcMz4XsqVgvsFXBCppIAE0Hndiev8ZQ9rJOG5MVHhr9Uz+AFSuY7g
ot/qJODz4EEgdX8UPjIOo5dPOEV28aL+nbrzaI6cS7PzX1H0WuiAN4vZpDdMw6TnBkFX8PZe2F8/
z+XXUs90xChGCy20yUqyWEUSiQRec85zrh5AgxCwQQ3gIJEhQzDFPIBfRbAiANYKHMKsuAhp4d8G
ab9pnY58sdpa9p0pu+8a2xI6LRii6R0cFCzMABdcoeoxEAwF6jtbMRmwbhOq3m41XGkSaIPvxWR8
gnGg6PmGjbC12Xz1Da2ABfChAvwgSztdjCOScwTR0XEIpjU442AlFTHCBx3RK4aEatEdZfrXpy/L
+Zk6PMIU9ir8PFkYTNCx0HDU8wyfO53qSdR2vZ+gQyzCIT+BmUcs2IXGpigRLQja0oVfTbc0TotN
IsL41Onp3s6mDj79ypdZs+PCUtwDlJTmKEH7j4/ctvOdlk5LSyAJYgkd7rlzvc4S04I/4fYfMTI2
GJD8VLOPPlVh31uYHzXIpamIgKBiPLAizH5IJjXoU/A8NMJHFryYtBveVnRdsNY7Tt8pFI/C72jO
SXFbld3wbiynMCrXmWz8ZdrQIzL1OIlMfy+1KNij/HtKR8tYJJ7LPp5N/zDPd6mW3FU0K8Br3BlW
5fwW02yv4769K6U9bUQ4Ll1tmJYSuFWVYfLyyGHFyNTtwhCeRMhVatN54r73E31nfGsEjO1lFjkr
wxyp55Omh9xCmwaF91hK9UvX49Uv0wEGUt8v+YJdhPZmp7k+EOk42A6GoTHsEJTm8UA/mzWkbxrW
/IjYgtMo/kwwM6HSbB7Gyc8ucFiRNQQ5sXdOzUS4p8QYcU6naBcR+mkLdhnNxvVeM+IEzsC4Vjma
UHoo547+7ktQ/25hzzxjt3B31cCBjbsGf1CEAZ93BRR8xnCklA3+pkDKOBUVtuG+Ibsy8qvVaNZv
ZEw6G1uzu2OOlq+tTKq3L3sukkdnzFZAcumEh75AGs6azx7dZg3xWllOvbtBg0qMo5TfRwFotOyo
ece+gXpFTHnote26MVxgWH1wSumF+NcmvBKlRRx0e0nljvQhc5+xinurggtNr3SMwsw2o4zbWxUZ
+wjjzVqvc8GKx81X3AuPosElhyugubitsRNR+YRUP9ywK9xa7lgdwRPv7Th55wYKKGIOb8lQLAAI
j/fQ9AmFtQJ29mN7N9gC7/yMXVGby+JZlkjl9PGUAr+5GD43FD8Iv4pU4/u32Qpzeswq9lNL8Uz1
THnWrtOS7m4YT6ZInwswHBtRJkf2BNR9icoH1Iecyre++JwGJsBr6IWwQYln2jkJmYJxX5KH6/jB
xpw6CAIR9ueQwDqt0WsSYN9I9TavE2b5eNLtDSAu0jaZFmwjMb7FXldB3o6e+0kehiDxFqi4J8hC
frx0DD9ZSZP4+FmklG467pjmBlakY9gmhlfbFPMZzfatr5zyMEp+VCMOEc56Q7wyfEVhEcn8VGn6
1YfUcIT1g5VwJJ21DuZVlc4xK/x+fI1r48QNjQaytZLDVF/Las7XaLUMTPShOLosUITyXWQzYmAW
++ISV3szLDOupBn4cCBWeep8dBSc+8Jni2jJ9s3Bu6tWLvrKmnj9ymm464jmu+D0OptRPa+lg65C
ONUn9xr3Zfbsp8l8zGU/HlGWlevSDB76Egua6bcv2Zx/9RbbDPyKNNpZsJv9eeNCk8CvQC5U4Wxb
3fsWVQtzxnVf09iE51Gn5wGUwAH9lpz7bWxBz5tskqciYS8Z3s/Hultbg9bfyPJAjZcHFz+u+5UV
jOmWurk4+NyM86LLzqgqTsjriPerbZNKBI28UmrgZNAedd7QrCjkW+p52YaAznKLEh+CrT9ZHFi4
QVB3WL2BgSJ7Daarl1m44Wq8gk5dBrRALcKTNMYPK/dTisZ+bIctg+JtyFm1b2fugb2WJ2cXPHrT
t3syeykzuJ2YtOPHMQmpTt5+9bxZVb/pQd6dTfUw6c2Hz/bTwOMJIw3RQgbZiTdtjXFm6dptDFaL
LEOGncAR8DUxLC04MoE5Lue6yLe5kb5nWs+FxK3UfQmE2+h37rIOvGxtZTHZdUBjIKhxtdR1fcvv
EL9E7XMX/xHyfWK4ielXsHr0mseI0fothdsSk0s4ErG5rSoFFIoNUiEz+mYIcXJXu1F2sYvt5HpY
BRgmL9zRAq9IKaLryCh6yIvFNGoHzEYnILrzsmU+dMwq7yOOEIAZsXqNsxzcCbisNj+GEd5q28RI
Ykacmp5eE1xZ5z+UQwFi2gY5WObDyCP+djmnBjfN2XxpmamvpeXIlaVp3UZK3io20EzmHkvJkAVV
/oHwsf6PaZPQ6e16UcavdjEaW7dI7AUcWGqsykVUH/bQLZx+ZBaA6ySxqbPNcKg3nVm3q6wUX6lv
RTurduqdiRkCJ8MuYVLadM5wyoczPd90xGLk36tTBmWAQ2jKbWiQEzdz1q40Fx+vi4l/jVnpAAyd
+1SXuIfAbLkx9/mts1yyuKluN7DTT6NHqW+O4XZgi8BACpLllFUo/X1vwzyovLYlyb2+uEftJ66F
2VYXCfRiNjpnx/zg0be6xww7KC7vGuGq0TSkknrjzsgZTDhBOi+qXAZrJKUWNglXbl0XU67oXI9T
oP5EwZ4d2Vaiy0z4MjAG+tqOs3VNqhoZhu9FLL1VWJv5ziuIN4vF+Irm/W4qzDdHmVHlEJfLtM+g
EOBg9XWyycFukGnfzcbSD0t7XdfcCtAkHgx/vFQF+QP95L0jP1kadZFt5zm9RDJf9QYaXaftrGVQ
7kdKF61IGXAEt6zsP0hh2WsxEbTdFJ6IfvnBA7VrmmcixD+9FnVf2W07lHDZ4H+GQ/UTSwhfyVvg
d5cpmXZk1a7c5zZwIPZ89Imz15DhjZG1T5yAZJvuoun2PgzVGkRexnHYtbG+ijwk/zLTThZFRGeB
P2DZ2U5iw0J3KxN/2WikSs7MPTS5le787IxM46uUHRCWExybAXlD8862nJslMAH4nvfpdISaRvJu
FDV4vBXO+j7e1GZ97xfuI3daiYP9p6fwBj0gXsga2LRdzLyONboiK+Ad8zjioHDKzjjVq9ppntUX
magu2Ljtxqk6yHS4ka195xcO4zfbeKiM9siWARG/AdgxabjTWshiJ3imk3/gzP7TOcE6ihi7Zwh8
lV4Avfuy17tNnSeLZrY3fls/yCp6Gdr7KECo1hSPMro6qJmxuUDmio6NZf+49lVYFjA+vmFjiZ3R
03cEAA/5e0LE2aLZ+XNjQ9Hk+9JQLzIDeLXHPV6b8EbbD+1EvEFvlBs2YeYaiCHGj6EuFp4VLjQ/
XBcDWAM8quoNgii0UA6QlTslRy9J9lWFvDmOyuVUJzu4o8xgqj3qaInVDEXGTBK2g6dkNpNTYQv5
Beox8X2HSJnguce+K0vjbRTidWgFBtzNaDQfGPSeNDBm2c0LDfNca/VmcsYvLZj2s/9ue95LGDND
wg9adskNcfq7sMezRnWdFDPi4nprj/GuFtWnNenX3jSRtlCwYHr23Zi8KTDd5eg/Yie3tlpkvrK5
O5HCvkuNbl/0D4VUrIz6QkG/9gGMLAZrYs1ExG6ZPzp9vosvdcvNdQ6xG5CkvtKQiUJp2tOR5cuI
ERr1LegeiA28G4iQx9+lmcVVhJwptUl5qNc0D57TLMQYXIqDQ03pVWiM6PSOdmQES7TVzqAttFtf
qzekeW06BQzUF1BG112VAXKc17VB1HMT3ZCqcDDk+EAozKM/F3eeSA5u1m3Q322czjkPpVSyl4sO
vbA1vQJpsLaTfnNuvGZh0Ia5SQKT0LljNPDSA18CT4gK02GFaFuHQiRvXabfp+XCm5QW3pWH1LFv
rta9igz3LDyDvhc/ANSPtlaeAjdZpvN45je9s7lLj45yWhbvk2edtck/O3bzk42PrVFcGxTTeP4P
0fwkdbFtERZR3y1s34dagl/NMq6BGz1pntgnXroKiuBQdZxpGICp3ZiDghLGVrTNi+Lajv4uQtEc
kQjOkHp66+P095JZgvUQuXgTmn5z/fhDJ5slLHYAVb/wlq9113oowBtNQ/WpY8GatG7V9uKRmXqc
5ZcA/w8h3AukkUtZFHvfTu5ZOKqGESWU+AM89t7twne9WQT++O7J5jniAsdAlKx097HN3W8Z47Cf
Tf+pL+wn3RDfgdQ+IzkdSg+1aaivqiC4S/GiugN2oWKrp0RpqJMFq/dblcIi8SneYhs7JWq5In6F
NlsKCB0WAPi2t/ckb5/sCrBaP2jLcQARNzu87adC4D/0I0wrf8yBt5zX6C/lyHwqc1QFrNIejFcp
/acic4g+Ds4jxURZO6+D1ay4pi2juj93mbWu87dOSz9KXpMwyB66Kl7Dpbqb7AreXlBuO21caDo9
utM9cMGIFhErDq0e10FdHjR3vLoZtqgi3gqr2ely2qY0FlYK1zUIH9I03qe2sY3M6dQ5nNpoXpzu
OrJWhTVUEx3mpbREJgucPNl5fbOGtMsMQRNHzX73zgwaL75JNcJwDERHMsCDJNCsgQhS5zB8sy7+
bvE2Nj00PXAdtO02qMXRWWAcOTZ5vzN8rOJ2l90arq4FTtSlE5jLSRu/izx9rkFHbyOSE7BM4abE
ZzmRLbZoMu2x5ba5CIv6xDrk0OjWpjK857nmrJ5qvHiJviGsFISHe5bBfU0YfeawORZ1+Yb5ZuMx
1M/c+TrbNsZaH4OGfhsChk5Ws0nc9iUYq/vGgkrnMN8XhQ2TOIfFhN0oXWjoRCNtx0SOZLWBCwfT
CT1lRDjWA7lZUrwzvr8nzmYG614m+aWQxd7V9K0hh0uplEpOsYTgtDYyWqOR7O/syR6qp5L498nr
7zoW/BPiqFSUr8E0P6aF8WDX4Aia6VTPWrEYUAwsWIISRZXSElUOsk+I2arQa8J5W9EG2u5OcjFx
03BlItdknAO5YWmZ3l1TyNfYItcK68po3xxruLZe+RoXFy0pj6nNHZfuT4eiNg3YeHEfdNarQZgA
GHHcQhmlgbtpnPCQxu0rpIJH5BTQBSOuEf3onRg9ngFp8bavxLOkPG8T8e670YkCmEqLRYmAHtq7
904bSraS7qbUp7uYKUU5ueNSJtq96ZKcXX2zI1in1u+JD+thR+HEq4IkdXDsH52ONgq7P8L0DiXp
RNlcrc1gesmM4b7nt+u4URjlcTT7ta83P6hDyLU0yU1w5pe2KTHuzet8DilxehbAHsdNq/G9g8ZN
44gt4XinXi+Wum+92z8HpnwvRH7GJb9FL7DtKogD9c2sUSDjhTC5H7encmJFH/1J0mwh9fwj9IwE
1T/QnMDqYETRCtszy8EQdbuqEdHTWqu45KsnuijXJopQWuEl0ryHkk25YcqDn6YerNKGDW5VPcj2
gS2QA/prkSN5MT2sC+Yodpld5jsj2Qgm2VCzsK46hDxtSjJkUMQ0nAJMN+dmw0BFeYq7U2gM+joo
2cLSoCNueEcLfaFzpWDKKyq26T6f915QPuC34XLVz69tb0HLqOotEu+145YXXXPfEBJnKBN6BBvF
dyamw9j9RIDBuYA/5z3wYSvXTE7ZfDuwj2bYw9y06YByayky0ZC5QucDbmnp6oGaBSvbBYcEDcSQ
fXWtRH+qOJcPuUODno3IapPeP9isOrUi0U9Mnanqqmk9NC5h5Ey3KzznVUp9ZPn+n1yWv9aenQhI
mug0EtBmrp+uQWXklGJjW3FwlSxTGYBwqRMzOpyGFp5okShcBA7ksG4qI65q054OYOGveslyOsil
zzJBPIyV2a5xp8ZrR0S7zkX3IOLokY7gc47tbNOItN13PSPzCM+516I6tXwMVmZM4hjgnsfUDa4h
C7HtYFtXd7Avoq1gXljacxPkkMij6HHWMGeE5TMLcWwdkmgza+y0VSwbe5fWENdzUImL3zDmvAxI
U1CAQ+yErtH6ZBUIVNk5rCtEooDdgaqVoNC5b7W2++poFuUPrR7YjHgRtpG2tpubo+kdLt9UrlBZ
tYjZMatGer5sBf2Ub0KDIjMMQ5gfbJtGcISSacOYXZ4XYe0FqyBu9sQEWE9V/sWS4aMdznYHIND2
ntq6IxMy8Xelx0sI2EA3cQLho6NDBrLguHeB51AJqR0OIkm+FvYPQ4OMdAyU9lGVfsQ16o6p6PaO
AXROejXBSsDjl2nR7K28If1R09dQzKc7ImQ9Xo0OCL7AQxGm4bszUJ5GCcYiTbRgPj16zpFTyULQ
tKjcHlNYDz3PGSNyVN3i6FTZQ97lP2lPjCpKsA2asoQzVXJTc69xO/4pfJ/b3Qs2JjqAal7m1pOW
2s9VDIIByOeDUGdy27IWkb7KRTAANuWVb8L/kIsxchlulEBkWlyvGSdbiwVxEXJ7Krp4RacKbUN5
/iBMWI/kDz7HGHbtKxEtR68uL3XprzODU9bpYRCKcHjDHfo921vXL3bEmiPR08KJ6h+OWf7T6Ux4
53TRGQFH0IkqLNTlcz2ApdWcad+ZNgjX5pNb3EmHHrs0dDpcux3EIhJ40w18z9aXgbravqKj+ixM
sep8rWGbz4UJTipGZXGjv0Z7JbECeGp0WEP9g8mMdMj6VuwIjo8ipoNUTygSoIdB9i5RquixtrXJ
cUbSiyU1w7pi7keWDjZM3GH0HjHWvIWC2K6kWsx1trddZ48n9CkkEBbTKvEtARIuzpjz4HfGgoXh
zgSPGg7jN22VSgKGOJZhQ6/QSw85AH49K9+MoN/787AadOM2pMm3PhRL8hMeotT6NNvplEL0WwFX
/NJHB13R8GwlNCWehyRFPOkDd5+g/dKqF6u3433InVdIV6DXsK6MpBEjMrDbcDbG0Iv5ZcHl0F00
WXpwuCumoeXCK9E+vUg/iLS+kSu/ZAiyiPvxzJLrxWVauJjd8SeO2/uEqd/g39ihrBo93OhaC3Bv
bh+iMX80i+5iwEjU0xhxVX50ZFjfDVLfM2Hu6RLhpjGvLlEvy2WtuQeQQKxC3HbPcPrbleEuGyM8
J+Q1JEjvgkHyTjBPTZ9/RNT3Szt07ods2I49BlJ94D8z9qMLUNLN3pxQvuq6c5Fa263jIn8AE5W5
6fdU/kQpA42SutGWjNM95+gVxkkL3LVpaQtsDdGCiKRzS+4pv8i0w7D4gc5pXIjJg2OWdKtaT/Ml
mc4PgsgVfJEf+AW5MuozdQyRLf08qpPzFA2wjpBiHAPdQGlf1z9Yuw8TO8V2Ns92Fd8n0nsL+uAp
ROZBEjEm8yoBpjlQjLRijRH+6mt2uyha+Rw1rBRJBmie8GBeUq9H79jGO2QOyhZa/eRlszfG8ooR
ep0Ykq2sDXtKGqC4AiySaGwSpr0kYYS6B5NAPUBRG/569vuhpj78l8/9y4f/8s9+/8Vf/18ittlk
sXoqlHHefUjSygC5ySFsG6KbQqMoD/D7ykPJroAV83wr0xA9bQ5g11QPv8/++fDf+NzI8iRfhIxF
vCHJIIdH1WGKZ3eFLCCHS1nWBx+fwV8Pvx+S8in33vyEKqyXMJvN6gDQiP+AdACA9XFhgiiq8xlH
nkVfon5ce8QdsP59WhceCY+/T2dpXELbHzehn3BRRttZHH4fQOT8r2eCkAg3hKiRB3Kr183edzp+
3t8f86+nmfouvx/Xk1QDOzAxNcEhlHDtYQRMB5dw+MfD7+d+P/z9C8+Pel73//3XQj3zcqh43C+G
JZTqSmdmySfr8pnwFclGM6kPbNDqg7Thg9vwdPFaxc2BdWpz+H32z4ffzxVQgfdB9+nX/TXUhu88
h73ktpAPQz+78yPGcRj9PmfWN2d85RMFAF6TZMBhZ+8yMgsWBcO3HA9Y7wtmVebwk0l/oEvlAV4s
aWQVaG5jmlZBAOxy5jJpOdj+ihFicZYZ4T7yywuCxenQ2hNINZ2L69Sfs3YETeh44xJj4tvo1GiY
uAnSLaP7dl70fsoPPU0ANvbqjOUEd6fop/VcYVeOXJyp2R/daw7W6NuHoBsmLCLzzU+H7GDaoTzG
VXRAJ/rZpnGz68swo7depGIoz6Kpu7O0m4Arqntky1AtGM6vK6ffe00fgp0y+DYmvmEt48WsCiCq
EZtLalKPW5WvoUCcQN0U+Kjs3NT32qDfW4Mhzr3TnowK1ciMqKo2sTZShy+esFXmJx0XaFRK69yb
lnWGlca73xpRubmX2ar/eEWWrPkn3RlMxqoo7VObJK4idV0TOfp7xPThXWYiqSLPO9TGdwMr1dKv
zR9hyuJUVtTvEG1PXUzJwp+pP4ZMCyaOahYw/o1brtSB+BhG1OSDVZUXpKXlZU7+EIzmLPp2xljK
dBGhWLaWLq8K/GtKXF3CkMqK8hyj1jvr2iPbpfHkzFG7iuuclQrjthIF26Y3wJXRnyN1ZCJ9Yka6
j5LyZkaNxyirme7cHYGofyxGBDMrtoXbBATKm3OEPZoc3YkbE6VqMa/gzFAymsz7jZp2My4mZKos
hMuAXFT1k7B70tjOUd4YOlbI0PO77a/jtOrgEAR10XInCnJY/+Yr9zt9x5jukQJkrasXkY0SShMW
KgU7Ob4qLjmzssa11r+f++uvf/8Gpxisr67iwBznZFfWVg5fvnixAv+7c+e7CkrHgsSzB7igjNDa
M7LbQ6qFT+MIW3v8cBvrR+/Sx6mIThnZffTRx2E0HhOJelzaxjPUqAaBef3umRAGjZmpbDPfhrnv
jkVurWxNv3MklaLhDgTmVclO85ZNkx9qK7kTJXVe2my6GCp/YhEj4IEFSPTeWVZe/2JX5q7PpIBc
b9YwQqAgxRgA3ZA6FRfgrYnycUnmsL0s/Z4NitE/BtyrtNG/H4hAYdgwXRtDIOc2D7S3QOZAIPnS
eR7C4eRP2dug2ZSpNJ66K65GgXTGaA/5jtU2ZckYrEMHLuOQChxIVn0pvJNkjUrsQB/Axmyz5AGu
8ApSGlW+R1A8eS5ywfD7a2gowrxCf+9qQAVeEawHvFcrzTj6RNMuwtn649DbLRqD0HknGm9hwpV/
GismfREWC2oHw72GuOKWgZNsNLMajwMi0OVY9K+da93s+YaLAS1QG107zczv0gDNBnpJTAnZou7x
USYJBB/trMP040IIIAKDxbLptZewZvNqxiW73azatc78EYLXpXFFgGrY6yG9Oc6ZK/5jIEumw175
NAGa0CbrrmkMrKGOe+8b8b6W5A0YVzDYGA58dhaVL99LFB9Z5U6byaP168afsq6CPe4/7aqNhC7U
HSs13TSPGF0sN6p3MwTilUOfhwYkvcyzboNX4jDkEw5T805PqSiFue9YhI2l0S2EDGB1l/US0Tcv
KE2OlZD3ilgVaQZ5InEynKro6FHFrRKhgxouMvzII6QBq2h+4AN+enjPFh27Sh1owLZNgwd4BeMu
dkxYOKVjHJvoo48N86VzGLg44lCQvLVPutFagZt4MbRzQ31WVyhQ7Lb5zhuDy3R/qOr4j0FY8MLT
oTG1+TWgOOvNns44Qium4c8h32bRVjTQWpwt85Y7cCxmHCrk3ln6cXJY2ZleAjOsRXXcjkwikkl8
pL5kUo8TdhE6tGXk6S6ib1+45REsKFI1mp8F/o3qMjJOWJiTv/Nc6OB0u+WtFfUTiqnP3k5/0u6b
gG1n05tTuHLnaMd1174WHCzYiguTxKLNSMfPPmB8gis7rfJg8pidSbn5IBK82zSMl6Vrg8ppAuKy
5Xgx4rFbNy7LxyZEF5ipHDbnIyaVc4OBiZltd6mxj76FjvHTxPPFTVDnl27rr9NRLEs29Is2DvT1
POi8tyWzQtekbGbogZEpYqPZaTi9Q3sVWzWK8dju+HkE4uOZs8uNmvuc1nOtmaB9oCmY69ab1oFG
fnBPFI+Wz4/anIJvBFmCuvzsVDLZRrrxEDvUzCYwwCXann7pgVKLpU39lpc/o5YNC5FOtMNc2Rjp
uqfUQaJT4VT3bWzUNcq3gMApR7Q2uzO0X07sI7dv3ztyCrZu3d4zlg12lm9cEpZSrRPfchVaYLGp
WAd6dGNnvWMy5J8jDwCUkLW+T0njg6rdFbsACODadyBiVzkMC0wcB8vq/rjN/FwMZc//7R4c17zr
wil9zrtLbIvvaOwfG7QHFGpgvgc9XLehvu3S8MqUBTxt1DB9hnPB1cYmRh2IchgZn602DovCUN1C
4/5UTIAXFKXDelRJCyQu6Cp6oVchDFmmf0EO41cgn8EubX+RSAVFyhlPqBCHRMU5NOU+4zdbthJG
wqQiH7TopxREQHDNs4Ajw71JuO9uMhUVkcWERsS+7p/Il1sZKlBCV9ESlQqZ0HHJsSomeEL3BAwP
FUYhVSyFpwIqIChTwsAzZORKPtyZ6Uu+dVSoha7iLRpyLqASaAdbRV8I3Mer/jcPo1DRGJ4KychU
XEamgjOG6oUM5+T412fUp2cVs2HGj5aK3Sh1AjhgB2K7aBtuVVFNQEdHUsdfH6I52bY2MR4ADe0N
TTbLRVX8EfUxqtCP32cuQ+QdVu31pNJDkt+UkN+nM2bARaFCRCyVJjJjpvn9/O8D2FIS9Ugf4SO5
08kjSVUwiVARJbF6lpBa4qr4kol5Km/Bco/hpTzWKuQkUXEn5W/yiXQJQTE94lBMFYziqYgUj6yU
SYWmxCo+hYv7MVaBKrxAd7XKWSHniLAVFbsSk7/y+6lMRbKgLCmXDYa4bD8IIlsajGAQB4KdT5qL
qbJdfh96FfUy1oS+eKS/YAsjtrrF4heqaJhBhcTkjEEQ95uMqnow9STJRLzi6AEJl/FVzAwQxoHQ
SqJnMOcjjFdxNJ0KpoHe9mlE4OhLMms6sms6FWJTqzgbWwXbZCriBrmjvupU7E2hAnAcHSVeokJx
LBWPQ7jpF21ruSlQkR4H2hMwmCwu0tZf5Cpgh/k26ykVusNsoT5KcnjyoTa3xm82D9SX5tjXCiat
jjJEDlJ7VJxPRa6PxDOCYzmCZ+3ARjFU/I/3mwT0+0mPdCBOKYbgCYFBoJnata9ChDzShDIVK2T/
fsOEiRuBQzgSqmOvDkI0sjDoyCVqVEBRS1LR78+eqvCi32eEvnmrTkUbCTKO4FAl923PO81ov0wV
gxSw881VMFJFQpJUUUk6mUmxTXhSo2KUtLm7yIIfIIEMYbKCX4EUu6tL4eOE68nhII+pUcFM4jei
KaKcm0ht4kBvAFvlJ9ba9con2AmdUKQ5KKV8pkkuBisjjFQMGBT1iD180urJxr63b+FArTcFDWkD
7rvVi+dUhUpputgUNZLLXgVOmSp6yiOD6v+J0eG/Z/b+/8kOYbkO7uz/2g6x+xg+kuRv/zCP77//
7W/GX//kH24Iw7H/7uM8wLONHBTrwT+sEIar/920XRs7uW87nm6RKg0qW7m5TRMPuIFAzNE9m4WE
Tzb4P6wRhv/3gLQSzNmW7uEGCoz/G2+EYalY5n9aI+zAt3w86Nz5XCzMtu3/izVCdwOGtk5kPuh1
qu3yCfi2llek05bGKUuo2/JyLhf1UB4N2dlP/gwXz8TzeMgKUHm9MT8LwSKYkJiBZZWOkWe2x4OE
f4xOWzvqSKapOIx22weC7lpSCYMF3Q8da+6ycaCD4Ey8I8vzESnFRpdsf2001xPN90EP8wHJl7EE
BcG0wGSRh29N2xHnIdbRIHaTMbrvPs0NVyCMg3mgGIr+YO0SyZJqKgdvZ5UhqAV0r1iA0XPoLri1
Kh6zDUXSfcN1dDnrSCiI2WCfJlL/JLtoPQv3qSnjlRmIh6Yad7Yb4nDVpHOM2KKPXbSbMV7vAjUS
KKG0qiuOYeNd48Rol3oSRhhCgLCGXk+Cm632Lv3wJdp6gUwbHndad8wSh247aO4nFtcXrt4t0H3v
3rTbGjuFuqYCwR2arLifIOUgO1E8xhTHOcWYcxtqEJKNJ1+EH/5hogFTEMP+ZrRcjTQd3CIJqkWM
DatsyNC5AvhaI0oodzCQNmk/dAg0ohP5Cf0e0BYhhq59qKrxzy+4a+i0Vy3RrwKn4a0ADY2lREQP
ZYIay2N1Gjd2fepb4DVmndv7tNT/IFwYjmSBfaUywKbp5YwoR+DakS7h00FobhjO4TSOy21deQ3F
MzvC//Ceu/51xv6PsiuuVVJK8W9/c1XW9r+cyCr7nTcHfHTf8FVG+9fHDTMeX238z4INO+23cB/K
hpZeD7udY3XOOh7ziX60xw9gALLn+zJITt8pzFeEHLOHzG0m5rEpLn2AZFRju49Go8KG3Rv3HhYZ
XIi9dWXX4QbRo0Fa7WKe/Ojg1f19kuk9oUfptMYAt2Htm2yHzjjnRlbva4DqpCMXh5FdRzQ03haB
skrT8BJElvV81weDwbtsraOqP1eF2MaIEXAgdwk8UVZbdfbh9bN4ERTfwew993nn3JAur/t5eKcI
j1YQdKI1Oa2oqOhiUmO6CdsHA6A4ocjcTIQpqOpJQGQ5K4vg4f98wE3FqPjPR9zWPXUR8n0MY7Zj
K9fVfzjite8CEdbr8sFrcNvHk4oTYYNEZ2udrKhYBqGD6SWOLvndCDDsmE7adaz7d6lrxKAC+Vw1
k0VEUtd+OR0Bil7elwBui/YOhg0KNvOUGEm6SeGlUvrwEDUsAIwIWZSoB+OQjoOzxBMIESi1rkZa
7btYoLobPyGMZsDE+xeoUj5NcXJtsHov9ISZzuwXz2TjEWU9Jk9mXRlHjlL579yd127j2pZFv4gN
5vDKpCxbkuX0QjgVc878+h70vY3b5wB9gQb6qXEAQeVTZcsMm3utNeeYR0FWNmYfGrANR0cJ6+lR
M4NnNPHyhkE+WqtKYkNfjGxM4kWyF6N6o/g6ZhmA2bxf2IOYxxaQljuzxHs1impnMKu3WGzNdfC6
t9ahmbgo31gpj2MjS1uDxW1Gsb7J8as6cErL5zkcjyoeUi0XCXhWhQ55FPh4c6r8KKkMR0kwHhBW
SNLlnDv9SApsTAyMneURoVKUgDyHzpm4mm5mknyUjiEku8U8NhxpKHGfrGzlNrFejVUYBXIOpHdw
rNR73pbxTVOHHV0j/G1tEjohgMyojK6dKZhIXxFFC2OyWmBCkflZj0m2YCBVYFchcNZNMuE8RKuZ
no7todKlOyrdB6aTtU9Q/eTOE67MrI1Hn6iTdAuWHC1VZJCuvCD4XUDey3FP3E5Vb+ssVQksYvM7
jwchMnmSDNzSy1DNh5piS6no+bMzBxsY9jsVy1tgkds6EEHm14Zg7uE4kRAgYYRegFDcTLPfVkM/
7+c5xPWj5Rtu9O8Og5XdyINg9zJTYNrhX0D92m2eIfNhp5h1nXjiunIgJwOXWNIjHX0c9GJ1gA2C
43wpTuPKvJqh3gZrEjCQ+fRhmi9KlBM93AOww2S+mWKUBf2sQZe2jAplJS9GUdlV3ddEuA81feG0
wiGNEs/SOvTzwewuo/kOHhpVGnkjvlTpW24CNu5F7lqz1m4EtL92McrTNhEVyxmSMN0rRMGNcqhs
YBa37rwYPJ7S8PibbkSE8COzwy/Ma+P23y8DjL3/sgxoomjKFrJEhHqKpcjwYv66DMjhEAQhA8kr
9hjNHiOSvuQCo7plJPAutWW3WGoDt57AQvb7bmP0FlAmfPIGtNiSvqPIoAFV/6LZS8HtlRfDMyFh
tKp4vBPVMn0v2Jtvcb5H/lD1/XRstcDOtHpvFoK+ERoaxQzmur1AmkUeKd25NqvXyUISUy9TvxvR
UiMBnaGOdrN8tMIs9nRjEz2IHbNWAjxpKUFdxGIH+rBtOy+XJYQKSvEDt4DUzrA37UiWmFuSI3ZY
ZFl30MuTgEIOCUZ+v2wyZoVRwPef4oRsLxm6gIPr7xM8ZrjNRTU/NNjS+3LKtrSP96Ar1wEoaz9W
jNjRFG0+0uDFt98JsjdzYx2VCoFoJ9L9IAebloaeQXYVjNylyZ37Ha5QmqaCdqhn8Rn63DvxN586
ZrONTD8XtlAIVA39/EBmSa/B/WqhkEXoqP2Cfqe38oUcKy7GfdMuTlIldHq5gQ+6JYMtG5TBj4MO
TLjUqaexwI5gzqRU59bMvoxC+ADWw6LPC5Bdn7KEBQCEbMMZleMRJUwFOmDScQ+UlL1lOK5zpvQb
Qo2+qedrLFiRrxrUOqIitFcZNzthJwi0CwSdZX6UgFWVdZUf+8WgR7u+bKeh/0cxg+U6/EG1s2bH
FX/ZLawX5b92C+tFq7B5NkRT12UNk7Hx14t2pL0thEsTXPHZoSkZQusQ6OTcLZ3cbkVVfq6afCsI
y3QdtC+c9PNJBZFOQxmE51J/iJCChCKjhyZm7ILRR7mxXMqoLOTpmI+0s4XlKsxtgk1JF0hVNC8C
VIY3s0B4CPwpujKJxOlpifFGJXQspvHtIdsenEprLMcym8FVi3w61SVrmWI0i78Qs3WUw95iJDcG
yFmWTz0mx6HT0oUoWORLrXIaJhDXhnmcoCSCC0ChIiA/umowj9lEc9L0Rny2QDcuiJm2o7Igg1RD
MtBHr+POeUyYgiJXzYyNobVuHfeC/++XC3WtJ/524NW1tpF0WQQvof1ttSgWaLASrIdrpi+dNyXS
dK4rVs9XRDzBY4GmfSOqEZJ1SMhj19mWEB3KNu6PlSapDm6m5ErsDoBxwSPGnYY5vmMwdNWzGIga
Fr5QcBp1sM6Ya3F44/IrTWkNfwcly6zgILEz2AVlmDE9qzpHJmt1S2QKNYE20DWZlfRJQnGQpeZb
U0TlfhmiyCnwfh111JtYLdtbFwatu5AHBOWd8R/tsv2/P0aStdK1/n6QDNWQJFk2ELz8/SCNeQM/
Xh21K3tEnpikljzE0qVdxH7fRGBD+JmvupykCBigjIv9MlGu4BSqB4kowYGlTrC0YpO2PVhqbSLd
itQeV1eB61VGVdMFsiS3SyQ6RNZyEq2C1KAgh6xcFPqOHvawx6l7MurkBcW6Cu/nGOXDUcS04cPd
Qg4jM0QwQ5xCeg4vvTU+mdRpW1bF5QlqhN1MirWr6M0vZhsfhyF3pcok6EFc0ZTsGMHY5xOWvWQ+
ZyqLXBoPIpOXFjkLzbbSKtV93RXmMRcx6yA86klGQgFL2kwSxtGrIGkwReKXgaTPY9yr/gwx8WTo
Suj2c6Q+iRKRK0q66Ie8rRSbjQQLyR4XxuAkxEc+4AsbEMKMSFAnNEBi59StJDgWLkSbIf2rPnJb
jtQ63jQWmt2YuKRJx8Xun+t44gtdOuAHlEiPCi1d2Apsmh4ldQQvazV4lCCUn8ZmxkYbxW5b6kdk
M/01XnB0dAFep67Wz0uJry+JxejIoOq1V1qWjZbsohJ2F1q3DzOFKdwRpYoC1tzm7AkJWTAYbSnf
A4zHKS9A6QSZS/wSyp+ePtfvE0iNikcYi/WRWINzXAkP2SiZD00t0E2OMuSkxMYVWXtG4LirRdQ6
JVa+0iilPU6qUqNVLSeGsCe5agfJKXxW0lyzcYHMF7wt+2Z1VsSz+ML4X7qP0wrGh1JCGs5M1Ymx
bpZjgNYYJv1OoBeamMZjV91zOU8ekPKdSYyDrqxZTB1aVp4w36yI0UM7AdeqmXuOamw5cHt+DAmI
MzFVcPhpfdEzg1SJVTOKhejINKX0qxb3zO8f6aFujDz5Usq83AFg+yq4pSh7ZcyupoUzKOWwM6g/
slsC1jl2N0WZcz+a8VMYXYg8aArFEwfXtP/9Xcxi9ve72FJUylHJ1LTfhs3fKlJUp+Dk0wHFo87m
YIJAg6moN/YtHZUzDyXgSL95k4X6YKTCTY6Yr8mwybxsnOrNTPwiaiGdHcU6o1K0Bn612ntx8Cjk
xUWVk+JpFTPK3XIRZeLqYnynNBsi+W6h1UD/ois2/P1iU8rVU5eY2kZseW7/rrNKAwgvztpxFwXE
9YThysRJg+/BHK5iplhPMJb9ktN8HtIANw3xMYQ0kHvCM5OMN8yVjjyYE1ZYokzpzvRoaqTMb0f4
b4agB9tAqiIgeDr6PCEg2Go0/AZjyEFYTPMc1CVq1hxvXqXXBT84LB60XjmAJWAOYVkkzxRh/2ZU
yw43+fIEDXDwslCMvHqSNaeoLkNBLuICmfCuLHW9TUHpu5kwJU95cNOt9W+Li3CaAjPbWSqI7D5m
3lQHrG6iEV4GKRdPwar1ykXlmATo2UezSR/YKb60ukRe4yynRx05yG4AnuWGs7gifYyvfJ0Nhj2x
CG0UMwBUGDdV5bawlPEgrduZMEHBn+HoZoQ51bbGlunaSYuDHVfZEF2IB03jyUV86k5JKegmCWye
EAu1n2XDhqgKogSMPDjLdWnhttA1J8IpsjEjKO1dJyBfmVL6GqPwHA+gKYqgEjfNLLHGwavwejYd
ZQmlrZCfiOauEZgO6D0D5LFBmWgku0durKDbXHB7IVokqjBALovQX6clH9U1E7SqT7cZkVI29tIX
uEcIlidRYVjfMhoJJZPxmkUNC4B6SPSZiIKYrPT0a9Qy6VbqXbrRSiXcx/TAH1BToObuoJSMdf4l
qQ88cYMPoWxnN+i4I0NpzHbYMZXVInII1Dw9x2a8L5HE3tHcftKwkU71+qeutg5WuFzRPyhItXV8
00WXeiG0F9I6n3N49g+t2MLjjhQD0lGa+SZDbDsQc5NTaKVXcw0lSkvKbzX9EzTjp16b+iV5Ri4Y
7qMWIfu0ZQpRXmLhO+4i0+mY5hzAZ+FzMbCQzYNmuhKEwru6AFCki0iEbEK6GgpoDTGx/iwgmUM1
zbOSDBsdXSdG8Ijn79SS1iWvVAKg0ZXTTUWyA/R4r8ISX6VYiPtKfBqUNcEUxNSbOeTbujkxxCnR
kmum35Xk7SiJeZhzJs1Gh8xsSWM/JEgDT3YXX8YQZZgw6H6IM4vltZqf04DLjs1RFHXLaz0h44K2
ULi5Rr76zCp+ZCKVMpF8q6bccMA7Gls50Y4DicuPxir2EIYpe6zU5tZ3DK8zqxb8UrMy0s/ASlgB
7UlyrdiTCejxwz55KWJicvHRwZUwLfiSxShytQzA52Qpes0lo3bGcTAeE62i59B806eQz1FYWQRQ
Q/ws0mjxLSPTN/BFW8wZkh+HnfkEBFlTMP9ZOwGZ0dFUo3sSdIJXhdss6ZptPY+4QVotX/FubAOp
nwjbU4NtLpitLzWMdXEgDVep8nNRKz2xQzyZkfG6oMcMHieNxqk6FNkuD4fO7QnK26tpDo1cw/ML
5BiFeBujy5mgtHT1eAtLtFyyOU8bZZj3OSHg9u+2edY+uqxqdhTvmCfmFHc8qG/YfPIZ1x16gE3V
J1+//CsxM8WjXIv2IpCyBLwa/k8JwFqfSdoe6+VMdDAxyVWtgDBX2cyKkgmnS3kzCmOLJ+CNUAJ5
KyJX2lkSmwRS3nUnjY3xLCX1+0Kz2BOVfNXrjVdmCBYHzXrkZsG6LvbjOasQENSF8ierQ7RdGA9e
1Ll4CFfrgFrVrGlq2jBp133LekbJXbwCeVnAvWiiPUV9uyWq0/jHk/L/GqH1/2+yxA6f8ud/nizt
vj+i8i+DpX/8i/8aLEnSf4jQPhVGSIqoM0n612xJWinCCqMnejPmOnT652QJhDBgAkskIZ5kZ0uW
/jVZUqX/sCzN0rkq1g0LA6n/zWSJWdTf9z/rtxD5XMyYmHEp5t8Ywog/614zAv0szcmwTYsSBmcc
4gRYyKis4gxFXRbhP/p9qeJu8PUwwnJqtPtMiluM/uvb35ekxXDfJrBpetpw+9+XRYha4F28/P6x
pB+R2UUW+dkox1ulEZCHri89mqx9rMj//OM/vkZu6YZkavKTuaexD2Y1KHJeft/J7cQX1cYkWM8I
iOydmmpfJQbPs9+3QU3MHMsZS2f5stR6Y0dCA6FgFRkYGuClElqWCv/F6urzZI008KMcppGJWqM1
cHaR5YaIl4ECcEYzP0XtGik5YdmxUJsqXc8YvtBFG+zErp3TT4vnLctWPewjDFz45aJhD2Fd8mu5
fRQ0vtR0Rb9XBQNRSVhX1zmkhyMYfKYwMe/9bO0MEg9izNo7RaZ7nQLDddmBVvtpsXIAYevbtml5
SwgrGmNpokEvNNvfzylUern/fQcS39hBeqmzcNn/vkhLHW3EMX6Yhrbcxs28DdGE79MGJwK6fxiu
8XbCHZdVhLJKFJfdRxKnh4gCjMXYoI8KHh9AxC4Mqe9UY9oRuHDL87h2YR7sO2JX90zwi700gr1F
eWNikERp8q+XUEvL//bHmQCqvVuMyWUypd6Hsl/uf1/EVUz++85YFeW/72RT1rdUoGS8om3//eS/
L8av1H19ERa6mVOuYqZgAIOtlM8Di3Hww3QjMy+9LXYi2bijDQwvYeLUF+UotZS2dn2XtZuROtM3
Wb84N2EylB0mRJ89/yD4ElYvO/ODTeQITl4BqfpYZ2XCrYZQDKSRdzTZLSLenwds6LLbQmITHzrC
FMfWD3Raeod03R7ZxWv6R3Ix+byUpyj22OcpMChS9j1uiXyvXR6UCV/nd6n5dN5hhqLA7AmstKvI
lbp9NNijUx9oEpDkhMYC+QUx9LvlU7xHlc3WUcXlfsXCZvDkt6MC+axx0MUdkzRMlRaghcalO26o
ROBBptirhaf/JI80m+AyyACdMOOuaGG7uBU3JfH1Z73HULgeNow9GvpKcMaTG6v7bNwk1LW0hSJr
i5MqQ0aPY3aya8NpwnNlfVbfDAw4fA/DU3xhy0WTOfS6Y3cDaMWRgJQDH67fqLVDlCjzo3l1idvx
obwQW9Ze+Xr1Bp7L+0h3iV0dSI+a8NPY1RtOSwYtgFuLASOBC8wpIcoBI46D2FAllsaehs0cP0IB
Ial4/ul1e2y+ktwxEBUiZ053UKqXLxFHXIcJ0+bodqTiAYmzHPGDSYSFmTjz2jMpDUQFTLRZ5T0m
7f6qTIfiUb4rL+RZSBpriE2NDcOzvSiQABia3oI9WVuNJxaeggQr9HXuzWtlbiFoYOEhmJ5ZO07L
7KaTS2h3L8WncS+eLS97SEiHHD2jP1jNGyxQY4vdW+AsEvocbNjlUWSbrEjDFxhY+IfmJj5lsyM+
zrWbdy6kHvNJOQqveuTwy3DZqh/qz/SE1Qji256gLtxNzkDXQ3YHgp6/y9YPuR2CTfKV1zYZtnHi
5icZHm+2VZ+hgqF3hs19ScvbcKyfp0f5nZlY84rZiPhXLrbhaFYIvG1kexkwAwdRqNV6XFBa5stY
/Eg2Ng709cjFC9+bgxfvRBz4T5RvMWfCmeATMflCOu51F5VJ3x+SykBe2TLVgGc46V7/Y30hUTu0
P+o3uN6P+Nu6sO7MraffQmAqbFftfLkHAA0GWx5pQRyqxxYTc+dILyiWa8faIyXHxwWiTn0othSI
D3OBkMqhoJoXm/S4j7z0ymxrcj3ktC+86Ltu/ZFmvPs9nPCgDic88/qLegQyiYFrOFkurqXcBdVH
7YyY8jUO7MQjxaxygHTAuHPJnqMgQAXImoFtfWv+KRZ/fhYJCkNp2722yhtrRzAzzLYn/ZuKNTOu
GrGPudsgBd7JH/PilAxGbR49Gd9uIjB38Zo3iWnaNvnuwo1OPKCNs/UqRS7HvP3ADu5Ln+UPwSkY
+EyyiEiE5+dTnDjJ63zXjiF5KtwGm9BTdyMSWPg7jnaP3xb2+n65YbUc34fEX3bVY9IBLCEeYMO5
jFo3CM6iuKuegr0UbIpumz0KX6B1OL+jwAR8z71XPE2Ryw+UY5oT9nTsn4Nlh5VcXNXpriX4Jr9H
aYuN3YLlmA5a7zAgK3jQse7QzXpKuChxngteSC8NTh1Z5l5U2go+nmSbAt69cHtf8lPySXKY9RVe
u2CvEfDBAqL8MGyjkLIjmBDTaznck/qUYk28YUecBJ9vQ94u8KVZOBrCezsTszX5FH7Nl3TrXoOT
hWR5fkxnewjd8HkUN3n5rOnoy5tt2dipSmdl00nPNClF8dJOD4b4h2zaHus82b+strkXqDAVvTz7
yZOtCKALrcVleq2gjkIWQfh2W27B8C63Pyv8hrsXEKFs+Exqhoopq4WuoLL1/JHvodLiEicPUgiL
xZoixRi9Y/htJ4jwLM4M0p33CM8AeE3Il/AP/2Q7/sNJ7UP+5Rdj/Rc37M320VeIFtZ+Yjh2CbPX
VD2BC+Xjds5yGndO8NrsIUeuDPSDSEOD7DYEJ+HXoB+RDaf5rkBa3vtwNeR8SzNULolNfywbGr8e
TMhh3PDxcCnSHiBdXSpPKVIL8EW0N3eduwoZbbrc+Db9hGXMVduLkU5Azw7pm7VX9slVP8xb9aw8
LA/B3dxzRee2dBBeDcbxLDEpXlFYrK98BEwGTQuGwI3WGN4zzUQ3Szwp2ALxLOSbjElc21MqB9fM
G59KHwe7D8QpI9jUJxm6gDzRndMJEN8J+8h8wO/oP+MH5Qxq3+QigOUO5O20GhGJZnBJTjMbtl90
HEPqvvig09e34/aA3rMGEgXpoYALyCYSjoqDtwAGeC15uCPkejMmT0vp99pJGraD6prZCUo1f1+u
vDC7gKQLCcemTOTqurIQ3ddvhTz5IQKEw+7Wpg//UxIjfBce1XojEYbEo1enOwjTwk5+4vQiJw5v
wd0V84amCnJjeqcjsMTeTRmvIg6tEQd7iXKw0meDKCcZUzHzdTv+Ul+qk/WWm3Zx4auARYNDdJhg
37LTcMyXmjgED34Bakx7Pk4b81N9gZB2zK4zE+p1Oe3+CIbbnKFkIk7YdL07bGTX2ihe8d5dhM1w
WbyQBOZ9v2sfxoPyVm8vOoCmn+Z9OuNNMh8qvsfiRQd1W9CUcaPeTcZT7qavIqbzp6Z0REhZB44R
En/w89hmY1jyTguugu2qRa2ww+U8pM9IfDqYgw6plwXp2TgRNuKn9Sa+9OByRq+5w+cdLrmfgem9
zQf2SnwKEkRtbd6QeowqLtsj6CSx9qIessv8Mr40d44/PyzuDxV4WhuFV05moueUu/ZpfELayxVb
ueDcO/hz2bnYG8/SffmJJo+g9bw44XLcUwaMFVo6W5S98Kt/rD5Uv2l5tNL55RpyRYQydLLxil77
XXgTnoxvLpxmI93F7gVhg/YsKRvcCQw5KCJ08cVcboTBEqU4fKwWy2cIlfhV627bDFfk0lq5IQ++
prfpM4JOUx/o75G+LykkxAaCginek0tH8Engt72XbXvRL3tG+NdY9/pho4MIzsG6MRnylQ9ipVCn
SB9eWz+U3zynLdw6ua88M2qKNuU3rsxNd+67HbhPObhTVdUP3V38zN3FejWJ8/XTwgcmgCGtbU8A
lYhOzUd2t4/Dtbk28kmKneGqQMtPd+lbTBAGiOFD/Ug6G4lf9S394pevFW9E3OWAH2TsZ8X7+pE5
K+6eFpQf/944y6IrxHvG/O0DZCL+aolPRdoWV7XbZQZ+C+AeeMzt5H1uneCcPgQvfKKeiRS5JUX4
MJQbumtAoCibrD8a2/OV1+dUKoF5mya+GRVSgG3/XdNTH18ZxaLrZ6RFy2uvSQ/jjmNOWIx6HBdE
97gEV4ML2E67URbVpSyD6LXK9JURLnFFGHspmfvfFyMqrP3KojLN5j1QsmFPsxMDYt//893v135f
QpX/a4kqOwwTukJGoxIapO4oXZC4TSuP9oQhjd0+5TKDloqKb303StM/3+WkbuPSW/9PprbY8bPh
MDG/Bmm3/sVJU7qCGIv/4V+rFQBYTR/ZR2pbIwHwlgqvdRMOnlywUyRlbdXeUWf26w+UTcpjTCDn
1MKUTOjrvhiAJarL7LZB0ewJxuax//tWqSjxZzKBHfmRgQfqzq58QSTwE8tYFRzxRInWsjw6cUhP
d6M1BOA6uPrAB/QtJB1X4E4u1ipl/IHAeGi2irobjL1Z2cUncXgm8gY7YZ5/FqkkVFt803hSOABu
GPe3CSIkm2LyNIj4Vh0hAeGw4Zuq+rk/DbbhyDf9ppxmCYn3QTB9nAtI7mXDy3+Kl/lR8Dr2ohZK
WPb6XvWCwSw4Rk546t/kNwqk5cBvf07QmduC021127rMkdv76lt/qt+pOsPRw88QkTWO79yExmNX
hT281CD53nDAPkrv+q37FGY3/GGWzoFW38qNMfpy6nLu5xoZjYfxTf4ZvpNHitQqu2qfpqtdAEMA
pUijq3ZGHT99Fn6xY+PBbKQ6dqShs0ty2j8CMJlXMsd/Il96T9j3vRkX7BUcOpAbZ1LE1+KZ6YIT
vLU/5XsdAsZwiO+GpywdOHhAwqh3+GchvQ+kP5YtPzc3ENpYs6LKRceuHZVPmeffpd1wRjr2wyeQ
FcxY3MjndFedPYOatYutdun2IYosWznPEq0iD10uoAv4LOL3CJUisa2ULXuXbCdEvCutBqauVXoo
uPhHfCumC277GvhVQO4iGFpggJVTZk4y26MfHrkqq8QpPhNiM0dveIk4nCOHWvC+SHtiHYuPwZPh
ACjY6buFKMlTABjKa/14r5A7jVzH7jfdp8wp+Oa71oqzzE6xhQ/aOtYngBrh1kVezr/f8oWrcK0x
+5zUCvEHz/cr9bNyoI8iHSQWlhtYR9UeCNHEPjh6jK1VaFO2cRWhisPSwpT/XW2zlyagwmdPBUgc
OSU8M6++w+aTXHUfHlQvRCziIhEdN/UVDTWpTVxGJgN4BKOIIDcgOFlsrZO4Q3w5bft78kCWufFS
7zFkAoZ5KN+jGxYTpXTnb9SJl2DwjMQJ7x0xEogOOObe8EnDGZVn9DKPlJZ67MnfIMXRXjBxp8Ln
92C2hRA3uMm7Zju9cDbqjeVXDwENoTdZtdM7otf8RPXSr5vAbfyuVr5FIZCyBpe+oOykK5vzS5V7
gLxXOXbpEl5TE3vKYJDeFuOFLWnSvOlafwK/pF7p+68PztyhYSZIl9WtdFuBZx/GiXIgN/9MqqMI
Jw2KBbX7F5s/ylN9U+3WZhnBtav/ztOoUMBJ0TGgRwBI5ln8A+V4OFJHkgc1vi/HYPjAQx4xjOU5
0fIhNnrtQDChGIJ12X9on/nWyOF32QvdycQ3ZC9AaQ2B8MUXn6ddBcwMjQKbmO1E5JHoAmQuFJt5
+UAf7KV4I8Q1XDY9fjvRBYo6fUpYvg9oKNZ+S+u07+tV9G7+0EVAMHjjwkjJVwudVa8bUYrTFRBe
Kb61Ty6SCFy6PQlO/a4srvbZzpcch3TiZzQkXkkcRMr+Ru6Hnrplxl7tMDy2ZwYuBkDSl4o4koZF
ks9Fc2KnX0bdpcuVPI7vKAxoZeihQx9r1l7gYAoG0n9P/Mkar32fgcNy0MYT7MGFx3dIUppj/mnp
f2U+xKz8HcUcqtd8I9D2CeP9eLIopg23/QwwDHCpn5Tezp8XF03qg9GhmLOXl/zdus7aOU+9kSAw
ycmyS5Y+kQhSvISlg410aDbheGqntc2yWsKS8xTw7KU5FB4DwccPoTnY55in4s0mZ9VmoWe9jOvj
8jI8lvthG9xmhkJMb+zlQlsLb4PH2W2+0ws3SajciGRU+9Oi4Gj083mTR3sLE49uk7dwh599AUTC
qA9Wzj2/YMWtT9X4TNeLJ1GgPUYWWwWPR07zaXjGmQ4aNqwX7t0OOcSpetAf50dGxDosaFalY8tm
AZ/FHuIeAg97/XYXyGGcx3rczfd1pQBOfePMc8sJLzizzMtKcmKFNbkZP3lqtPMmQQhIUtPcs/Ie
ynt6Gh+Nd4SLlgP/X/yZ1G3PLQcr/bPX3FTxxTVjeZ9XvkknNPYnwy7ZRkCcYhdjME5iv7grhZ/f
482JUT2RqGZHNN9cUUSOuMntUjtQZweb6qGtfE1yYnzpCIMN5sb7qNzmpdPInkTxiaS1nkE6bGhh
mT88alH8xvNGyF715MATilWUCwsTsyFRatrd03iVfzpO843bjQjYfPRoidO7SwTUvH6gufLo8QNV
4oIMG8WBwI0i2yz20RlwA7U/Hsie29ouPiJ0CkwCXlE356/z+3jiTmPBhquUgNNGvCedsuSO+gwG
V7Zrdpg2Z8aHXE7ljgqVYyVAq5L90fCWLXetQFz6RoX7uS70CvUtn53jrd5aUl9rTy+PGQSog/JO
VqtRwOP2EEIQwZiam3ryzfyh52r8jj3KY19DHhx6aQ6O60mfPaPZzhA4Wg85pki2wK66rb8zK0vt
0evkcmScz6Tfy7faJ9R8mp+c8GA4RdU2NB7TGEkylwJVJY9t5rJYrgMnLh14JJlMfJ6zXihERlh+
l10I/SAOxO7HE4+NpvZi6uQA1aFvnVl+7dHTn5kAR+yh5ENm+dx344/U3izTbweqy7N456FIU7Cn
SvouL224KzeJH2uPnBTlRb2Hl/Cufmts/8/DYYCu8gK/B7ODHW4t0PD0fl3pK3kMERA5Q7mDd8w9
qvKArWxIhGT7EQp1L7kxEY9zSbyMP+y9iBjoGA45yBKsqxo6zYP0OQ/ExtvL58ShYDt36Z40jCHP
QHhGF0RFcGlZSNZ2dEq1WO4wtvjjtb3r+/wjvYqe/l7D9YzAF9moZGjo9+NOekG++MdqtuHiSH7k
MNYpdsL0hVqk3WAh/2D5Vbks7zwkgQCLNw5s0K/3bvvDXhxbUkcVR7ZMdRI+eKSne8hPe/NUvUpw
Uf8QtTI3/mLeO3S6CSJ1IiihRHMOnWCPxbPgS+raWCX4ySKa+09+puZ/Nwwmbuz2ZOh5lVv37ngf
vfA55w5ggzfy4COCYwvuLEdCYut/IlZgy0ZqJcKK8+gD08fEhi/vp6P8h1UXBVy8OGQ6H7jKulvx
rSJJIXzJJVoaXO1xvnRE4/zA5GIF1yunog+U7BeGH+MPVIB98lhfwy1X6xcfkrSItjvSLK3A8rZ2
vQ92Klu3DRQYmbL93Xyuz6o3HeJN5iNYJC4UQhtGDiA5f3gsW5kDrOrO1ks7pBQl++woPWjL4wy/
iR65o7hszq+sUY2ylSU/Y0BGjIS2bjMC6RCax6ii7vE78PDlkdJu+LQ+uTnBYA4vXCzyt9y5HD8b
rPJzsIdpw9V/n17mxOWGcjl83+/Z03Jsbu2dRTGhf0L/5ilmm+CRrPe2fFovaH3me0oi2TvPJU19
AFkfzV88aNj+B0flPajdSD+YX+xOBFSnYPWTXXSFUB8/aZeKhs4tlfnIEN5c/Sg/QS3KXoZt/5NR
9+yJOj2RFPGqNXa5yxA4HIuDSu5bwOyEUBMbGXnXMG+x5V3lWafwEQNttJ080kUKduCahxjGBwNr
l8fYU7aWTxTmYdpO1/FV2phHaKgVxRLsmnXnAMmbXXxiRz5no7EDmY2Ux+4iglv4iZNhuLFGtuu6
YWefUgPNF2qCHWJOW3vOJogXqjFWPnaTldfUoL5tFTn0UdtAAmAc8ET4HcW0iHzGdBXTJfzApMPb
OwA9iB4ntc/aIO0p0fnc+t4uDqTP6gVcZjuFgzgguXDlh8Uxt8jtZuVesbCm9KLoNux7tsjyNpM8
NoikKn0RGrrv3senofW10ZVfiV0h127dMfeQlSkOH6j62Jhe4eVJ7zi3d+Wdiu/AQGBHYWHcV6vD
KTsDcc5Ehz7fwj2S2u2bSKeVRT/cItTi2hE+gu34Ov0R+fVKWzjVr0Ln91/dM1w+a9xml5rYUJLt
0cw8mwfxk8aVNnjqi7BvpE10nZ7HxtO6/6TrvHpTh7p1/YssuZdbbINpAUJCSG6sVPfe/ev3Y75z
ztra2kdaWgolBLA95xjjbWtGF8VPTIXEu2Kaj619KXqtsoPbj32iHAEAMNzkgLslKTChG2DWCYyH
hHO05UNLalDHOOWDOD3xwNxnuk7zQXFRp12re8BECQiKYhw/iIxhDGOSZzX56PlE0Xa4RwMaobU1
2bg8hMzmD0zSv71GYObVPnPYKn+FDIfB26rzV6bkTIzIWUYQS66En9Y2/pQboAfiyCzYaEBskhed
lfkopU7DaWEHnV2Zr023KZs1/hMhbXAKA9IrQfYmNmgHkZWHsatIklCOp4jNRPG7XEl2cEe8SS7L
zGRaXr7/iKwBfJ2eJcJKfCqNFVcBPfz8PJ1wV9WXoVRxNr+H2uPJ9AXExxmpmxxZtfFqAs0IfqY1
LhVrsMVz9QQrBpmaK6/LXcbFQ6nMRhIcNbdcF5/dTftqD3FPxKATfIqMkutl+U3+immV/bXv5rhs
VGB9JIvumj1hRtiO/CkvJG68NDt0SzT804f6N8K9jew5WrBRtpDQg/vFlYYk69kXzgQydIjEUgzJ
d7V4nucnXjHsduPdX+xnVwCSEoeNyX+HOmhnJjvcIjUVi6oVIJ0SrdLelmYCW1bRsme9Sl+YvuSm
J1kbQEtCz6Ajk8EqmJu5uUORr2ZANxuYqF6N3SYPNvJSR4CJ4qXT2fBOq2eVohzuMRjdXel3oKbk
4BSj0whYLWF67pifFMf+kw7vGw/L7bCjIAAvpPFzei6A7/wd7lkuOKyWuXXRtE2U3jSvvkrWejIp
YFbxd4gdOVuWg2PjZ8v0vF6lopOABqcnAI6B4FEF9NOjcSEQgmvxKUbithKPwYfMOkZ178oY3Xgc
PSrgBL0mqUDLO5jNVXbBvJj5Jybo6GYPOGYew1OsHRt8wPBDoQYlPsAONizZT3xcKuP4TrWclYec
KIK58KjRrE/jlbzk/Jb8BLrLqZ4dEttyzXcmAcZqYjH6YMyUXcZD8AR82r5A0Texd0Ux8kIPD6Bo
vdeQzBiYxG8V7EeGUAWfwBV+h2/znU1O1pxlQ+o9i2LjAyNhtm92OJiGLK79FevT3+xSUeJsje9C
X1VuEq4nmbiFA34/+ka743kLb5MdlispWYP1jxMWrW5bO0vGJMeFtZqDT9n74lT1GjQZvAxzHGnV
frOBKjZui6+F6ULupkwrjlniiDe8Tk4Cy5EMMjVT21QDlrJuLBAmQH49NLzVzHktrMLXaN1c0U2I
kou/hJl74UdKjNq5fC0Kz4A5rzLZdqWYmR05QVspPk/DzYpdv6B2ZqGg2OCtrLuvhDnPRme84wAL
cq6rbnOcjvlWWwkeoyPOBSo7Al9emctOkbOYwlyNM6b02knesT2qN9Ie1s0bjtylgJ7B7l9lrIJi
5rYICEIIMeRsuC212DW4zVcItZ3yEUG+5A0CQwBleSZz8swl2zleYsOKBaky9G0QrmcseiGkhB/6
k+42u4RvKrbrewTZIH6tlvcafY6p7ds+/xRvwkpmOgOYAxgNZOMaDiNLyg0V0Fc9AJ4SdmETl32a
76Rm66/SWdhmp+olfWZTt2owA8EhXO4HwCimH8WgewvggB2/l1xF9RTvhpPeQvq101//TXyb6H0p
vLfVe76Jd9D/XaY6yifD7vaD+X+5K0hhkGx5X3/kru8K2/Y1uvJxVMeXXFAOZRtusQdl5MbnDo/B
aTwS+wwrmKHSgtDhnslJQ22XvtQvXJrjCycZC55crbWrckf1IZzGbiVtLZTJ8qEv3kVGGDedYUy7
GVBY5Ot0BJO1jdYB7i5/c2VfJy6kZEiMM1s03z3lTuY1k4eHWdqCuaxJhNVYXgaH/KEi2cU45JVH
CTM5Y9uVuIC4nbqZR7AMnOLczF/rCWf/CqEJ+AOCXrOzU0wBkre0pJQh+Et4ko5sLLgaAH3x7SHN
Wr5ezcHUPzHAo1fKe/0bXbOvEVXnL4DwhZfnjFmetWtC3CtZ6uzordnXv7XIKcKWvjIO8Wuprsxn
U1w+nQJfG2SJ0Va1AgLEwYWIA+GFo8NnJFpypgx7k/edYxz1EzQhW9ybz2CHY+0aP/jgkBMI3m0b
AIX4qsV7fd9/Tt+JxDW4iv/AObYtCcmrtlqR5jQMt6B7khSXUGXiJPJLcEdqWjDZNY7GBtehq0ht
qwJ0bubOIcCWciMDs4OgLq2mr+iNpsLPNjUeeCA6gCdutyNXkheXv8x9GdjhpXxN0RCshS2rg4jT
PyFQB6vA2MTD/E1yuQwqBxar/KKeg1/pGXFC822mdmtDi3hNfwWmtwVjCUd+4+/1az47M6tj8yZ6
yiuQouAUV+Fdfx7fg9iTtrK2Qa713VCi/GA0fGNwp70KwRbPvw3Y4qsxkUVrN9d6F6LGfAuuLAq6
uBDRNGJy0IifgifzOHjgDKVuW4umwcaC/yxthu/k3AK+CedOXHHGl6/KuwrIE11T1SlfzS8Y1xrD
n333Angyk1OH2fzGjFbTC6/RXuqL+KXukxOOhnJtYyNEhQcfZbzNH/VGCRaotWHQwFz0CsisrTTf
hf0m32Unu4YfnHbBVWTYbJsnIJ9ycrLD5ydtdcKEwRs3CTXYrzGs2teKoZCN4Q1Md0BMlQXvGr/O
V7gBRH90rOAFyTVbPHmhe1dfFr9jHf5SvlDrkG7Qc7Nwwl0AG71mvgOsDHALb8pNf6ervg4vzX6p
kEc2XogAKygkrwws9+1TdtKfBIdDGn+UXFj7aF0/lxdrq53R154JuP4iR1EZVtBC9rKnnU3Lbe/R
G5duuCMk55I+DQ7oIpY7IrrbN5WxPGXnxZG2+QZBlrxGPDQZHjw8xiwM5p9RccGT50N0b+1H/6Tz
aYFvf5aRLdmsB1DK2Qn3AtEOfM+06+Eqf1W99FkP3IP2V2Efxfjaw3UqqrYc5x9mMWHgkifUaSvo
HRDdOH0h3jB1AEQ0dvNFkbf6iRIzqV6snbjPWD7ZeqoD52W5S1+LyDE+9S/u6wib+2WJ4ESR3mPo
NFT2b/VRdiQqtoiKyKnk89C6MUjNhDMmfDocfld8QjXYKHS2lc3YGYt+ThHxpb7A+xSA3OioCWqI
SXhflcpLT5E0u5K8IfXQ0lbid3XglSDLmoq9OKffhiuu1LxORERsA96p7v3QIY7uJXvBh4vBS74q
EOQw2YaIeW2Pwi556bawqPQHyk/X+CwfwskZtlTqJUsfb5EdkwYx9Mw3IGwM0fOj9M5c93ekqjoE
t/ywUMQCh/QTf9pap+oz3HJpzcxT73BCwG0IF+pW6UFgu4c+55bWyYcRCx/uVt+JVcGXCnck1u3x
XoHuMp3aBTcYHcJBvzAVQLntf7DTvSTJzrxALLtAc72079Wb6NTU0em6/GTFJo4AWwWF00c5sYOw
0+g7WENqBQ2NQbhNoSlVx4C0yAtVtnGWJjRIdkF5XF+ml+aqnYd9vUmTbUREO5Xtrd6wwJxQEAp7
6yUNtvqTCIGEnZnxx/wt4JjmQIrZxwRGQF5bw3lkzELVO4X4/2+mjeWwEtxrwxlvYN31Lb5Z+NJD
6mXiv7JeMfk3Kb9cdIm7e+ofsZQxqGuZGHOvhQHeCkh1+kP1Zt3jFxqGlgMZbFKaJrc6108xNQdt
TWVj4VnIVMpu9tN+0qlG/SZ+sj78a02pjeNxvW0zJxQ9PO2pJ/1hn5dPsejp3/p3Qi4xXxVf4sEw
HC3xgNGjOz1Vd8d0cpxcHeBKPBkUu5mdnAf867ziGnv5k8KF2dnGp3Bmp8uUUxa8V3BYFE4ulX5q
8MTp0A6elT9H6QXTHT/EAwF6kt3/VuB/b9QQeNJTZhSMsRATr9vX4HtMXNlnzGFz+bBSp6abFd5Q
upVkj8mmI/qQSBhaPRUn8lUtwZb1OMvqgukyuCvDK7AmTFEhRB2Lfbux0w9ei1yniftZWnpX13fG
eya55Wb4ivItkaUQsveaboe42vYuOnOVQCJCq0goRbmTuSgcLQzAEPpcJ6/9HTf47XEF9Qu2oL00
bwkU1cALiwNWbiTkhSrO+R7xgFhRQKNi5UN1U0DiM2jabOl72oU4gNnRvJSwdDfMLQO7IdCGvQo3
lgtKPYrcsT0ZWxPYtPcwBM7GA/s0sPQ6YMFBZzo9B7OjjLsKEoS+k7s1FQlvOEvvkg9lFB8hUm7j
fotXpMSmAhhBbS0vX38lu8mJoONM2CMGb4vnKDnJ2TErPeKKJRSm9EDCTRi2Q3/OJ7I/7AwMsgCY
2I39UUm/Jn2nmpDFbpPJuIaMeHLnsRdmttvBuUJcDX3YlSi7ZdeM1qyVHI45hqt3sAhwhFSH8BVP
ut7RkUMxPLyrz9YZelJHXnSLFAyZEML6FYVRXq6l4jNQt4hftREOx42FOdK3/av+1Z8fwH63oP3/
cP7HTWwoIL9k5OD9eyA0g2U6UsOH4xfwAybhAYXPsNHkcPu4b/J1FfWUcSZv2tpiaeNmHYOxuOFK
KAWGcvrst7soGDpGKfxklDDqh0nStlV9MAWVXvFx1+NBYuQhbLaMth/3SXPOw+Qgdf/5NavGKruq
rE2rwqvPYhmPizH6kYaFa/+4r14eqBKo9o//pgbpweOnfw88nvefXzHVbgkfi/rW6VXgrceTstRU
WPGWF3o8lbBBGpNYTnakNdSnoN+OOOw0KvZN5DF7Cm9W0iNzUw9NsfaDdjPBAZLjtiVNSp8cPXej
16SbjnUwXUa/abGP5KgVmaKd9Dw6pWn4aSnZs6IKn7LYt2s1VUnfBt6IkmkbCbFbc712/mnMRwXj
GMIYyvTuC6jBiVYe1yl8uiTox83cNsE6iwuaPCYIFvFPWgotdsLbBumoREtjGrTJHTzRVImfhCi5
Z30xbPuI+hTFCVufzr6pdxHAVdONXqaDbEfDZyEW8l71oUWh1J5M1eWo4E7Fd6SJ/bpBpss5yGh0
OGetLO0tDfQBxQRaNLB4U1mX+AJPxJ+Y9fSBKqRZpTMFR9frGflXG3SCFEZpBGQZwe/UYFs0uA24
UwetsRnYCBM8xqZBHLdpEd77WCYEnC0GIQlyVzC0ssSfExORKCa0LaWP0BCTQvmuIF5aRORqESSv
WY0h0/X9MdDl30aEzqyHMPwbaT3P4OVlOIi2PBs/caZ9El6C6DXSfITbeAEbMBNGE+4LWUBbRG+E
GgDt9YokOdiZsOAJYon5qzDkdKwnoie5nFEZ5z/mmMfuQID7GD3jn9Y2sMXqnjYgngJnVOfB0ZDH
28Ji5xmFt6ju82e/IO2C0NkLJtzkuSk4mBhhkW/ybGYS16TZrtG+xsnTcmFHbjmLREEmEV+52xBk
tpKidHajrLv7Ylhuy+xPjGE+4KZM0zSmAwJHbWeBBfSIHiKJmUONx+1T3OKi3C5rTZp/RhVqC+kp
LitICoUJaWFu6cgT4wOv8nYj+/qXFc7HSU4ZSpkSzGOR3LcIem3CJwpUZpsyKWQYrhOPlxa+hxst
RS+X2tZQOrfoRwSh0wybm3wRIQNTVPTiVnEmutIgMYckqkGWIUcmLGaxmf7VQ1jvcTnAjJmZiBkh
q45zrg9/CEV4GihVxZTa1fhgCSz/1Cz4ifEr3uQpe1tCIvJK5pRtl9D6SugPszntjFnhKompBtS4
IVWZvaBkgla1AES1qgtYk+osBnL6qRF37Mp1fDcimULOh+tslFcxoSXohZy5cg+qKjI3DGK2tlix
rp1KmKhSJppTs5TFZaYR8gGTfzj7nEiO3zOMkAPTwZsDdi6Bluv8bxCS7oC3GWYIsuJYixRUjLJo
MTbSdh0lTewH48afi8SuIN0WsgrPEP352KbiBgmyxoZa9GmBXau+1/kC+orpYYbPM06zTMEDbOQ8
hLr7dq7jQxdRqGQNVV9eJohcP6Nm3EmIuSEimgxC1MBTNRNHEGCIKBmIceuBSKPgHqKAXhVGKq0K
OdngsNXZEYG7G7lT83VDaAEzMMD/Hvud73pWIxrg5K2e55uanMcSaKoFQxyTCfJzxxkcLl58AkOs
AuAzsgQnSybxYqhZeypkWphk/BYN8X0cOdZoZCdXmBIXWvZXU9Db41mE5bk8KSdTZeQoqDfcI9ir
HxSgCcAlFiHbZjkcXK1+HjNBfU8YN8oKWCVOcXIQ9utUFXYDRYSMzfTKaMx2l/TRB/bpsYuIbk+0
qQErEp8lrQcgHQNkCT4skWiqLpbUrkwMTveFAkwcV1QOraSQElsV9Rp96kkmB1PWSc4gFJi2p1aW
QKJFRczMECUwvmEYM627uUZ+Y4SnXArkJ1Hu7rXcvRakshQdiWjtKNLGG8wnQhKvn7KSBlQDtJ81
7GXFhGE73ZwxlCWvy/omC/6z4AfgFJWQ7OAi4o27D3Hrc2ILkNw6+CyRhXkXE8aUfkb4mY5CQYqn
1sPW2RX09NUaF7mC3n20Zuij6accHvSvVM9+p1a3Nlie9LjBM4PP3FA3ZCfxoZbIchY6yN8kUj+h
mltSQTq6Sr/UDYy05EDfzEF3icomxC/fuqnFEkqVMqfgMoMp1+AtqZqzE3CWw/SzmwB9D4jzkMf6
NjXXfQDfEDM0vNOj4SZ2z9PQ3JoCAzWsLH0j5KQK8QJSJn9FJpvGeZLeIksJ1yHm6Tvsz+Ac43IC
jAPHgzhZuIUtlyJmnO3a6iimc4CPXhc6KNCiTUyFYM9h4K+xNDvhkw25WVML1yIGvZNCUt6bFNPr
bMIohfGoiUuGKs8kIc0QG+aBMIMMO/MoS5kxGpO2zpIGgQgvMtLhdLGDDd8Ja0Wsj+Omd6ZlTE12
PIQIjqkltnjZ9XBXhFJa6TXD5XImzEaYmH3JvggI0WpvqcjQIDMPcyvMrlrBniiGpoW5hNVz2cf4
9JY7XwtSt8D4mfwVpH1xwJS/1Pxu1fvozn26sARDfhA0WhiIJwOUhcBkaqhM+KIZ9UWRSsENNRGQ
kGhhO1aZejQ6vV/PDrsyAJ5Cw5pQIKZgmAJcbJgj1dT3q0pvyk2ANzbOCdrTNDIzLnYWKn8778D3
I0PF6Lzg2NQIZRI8C/Dh1WIvAmiXxhR/LAjyaKbfJJPpssD57bYM1Ip4imgShVcrbUzHNzNATvLv
qlbNrnIe34SKfMGRBTnomoE5PM2ImMtOFyB6yZsY3RKbSVYb+BZq8i1Tnyal1tjIS0/oGGBOYoJi
qyWysAZ0LU3rTTe14T515refZlcMyOenrOub/RBsyWyAfKlHw16TcXPAFAMyTMYUqrbMg5Vnn5qP
9LwXQfGL+DySiL1T5u518dnhZKWsoborB1wpUYE2E0hjTEiQnVF7weOa0d6AP2W6eicfZWPhTGbH
hk/jGzHDUsQ0hY0m/SiJdivqSnLGUsRKhwQPgtednv7F0XpiqUtJ3eQJ1IWweZ4NY4sfuiNFkBpk
qdqYFYFSGRbOjhLgddwMZGS2rZtGI0MsnDBKTP31ekYwBnhQZvLaEiTh1PH+nVYLalJayOQQwvdp
NENPH5ac0SnO1Ivail4wMU3KZLymKqN3+xr+j9iAbKtiuhnHJt760YwP+nCu0iLa5Eq4CSOmV1II
i7+IK2RIUYdYcWmBhDp1SaSTmp5tOrKegkGatkbH9KWOCycRemstloD0aRg75LroJG/begC8qukI
GUXpTxvab1NseVpwhgY97anv+MLKVz+bzW11wDREvc6yju5WWpU4Iu1nipPNfAvjSF2jAMeHVtqV
EWCO6nPWSrN2GEINMKUSSOqDK4THPmHcTOnHRq7oc85lkCG4nZCS4l1hmGS1mmVGHPxswLsajqPF
LjGA/TSVLtnWBBty6G6KosTbNM3OEBFGuUZwCaG+kjjURNQo2JjWbo7ad0n0MLaTUe3VUQ2eyzhx
AuKQmxqqoqmo+lqt2g/DKodDZmFjadGuWFq56cePXDvKJdkmSIVdwTCBgCY8FCPjLZS0a5uSmdnx
XvmaYtiEmZ9QQCYvU2B+kTevecqkWOsmb5/JdQwOmcpSlpNUoiUCiUV8oRpzUjLKt6FWvhNn5VPT
NfdMjsA1xOIp8it8jmi4B65cJ9Mx2W5bvgUy9mhKUiRNylXMRAdrrBOuFdNK2lSBKa7Noretlsqp
yufDoIU/xpCRpx18+QmTHT+ZNJdibJ235US+kvSUhSSnCOTVKmtVKqEclwzVOrpeFn+ruogWiEob
Fc2mXJi9cdVtLaMSbMKGyQhFLTv3DDECas8GhUilTTd1zBArmhH5KXEjuZZW7Ssxc4vGfMf2B2eX
FPc5idkRecYwhRqGbxM2rDXSghcR0GyImvdsjBs7VAZ4k0NibDSI+cle72VaaLnf6wr7RxsSPmTk
GT9NcOfEQCESIIKfpim1G0VQNeqIqJT+WyRy3hbanE96aSs00AOSslCaAlfXEIcOfQRNcQritU8s
JSTy5EpuDhYZHVgtR6OwSQd2sfJsXCkDMaKLZp5vYnNK27ElCeKMlQjzrmadiNNOgDcxko3IWLKn
PM8ZnxIO7rJp4TMwbLmSreemPNQpdk/dMnGDK8jFA8epxEgzHLZKQQC0XwMrT2F7YabwKqQSuo1M
8BSfAyhINTOQsftIuhyzNdV0qeYFu2nFgz+B1opaBguSceMEWVrTLzrd0E7SLoMIIBZPtzjoPCuJ
GR2EuCNlAQa/Ghe7TI7H8KZJgmqHvgSt1lr0ss0Ncfe4x1Q5Wp3UPLew75lxQ1U7GLFauFH08dL3
Ep13TTHjKzGj0Mp8UnRmr4EQHGd/KZYlTk7qUgg5zZHzPHNMXCH9yfoy665mGhXvJaE/k5t25IOT
6oNpKUHDDRr2viJmOf5IlAQ7R7yRnY4kO0J+YQkayTPuWZXbKy3UkonvV1yOO7antkJghexb6Zuo
Y18VCmSytYtOMSNLCzfxxdlL2KQY0Q6jCO4yEkfScShVDGlsLanT47jM+RoSd+rwi7TMXT21yR4H
K84OUwXWqQNUPlBaTdqKYFIArWfUtoNibMP4ucDnCWSj/SZ++0+pGQ5ULU2PBa4+qq0jGmj784Fv
t2Q4s8blikCMCMBbKGgu9ArV1jSN+MgwcbCSWoGnCx9Rr/ThGBbGurS0YRlloPGWIcVFst+5Ok5c
yJDkfNvV8Os6dc7ptlV7UGCTkzxnbjo4LvVifVMQjlz39d/E0qtZ4XTIOnLpYgx4IDHCPhoszXdU
3x+emiT0+n4+zqKc7HMT3t84l3uraxunrH24g37karF/wZeF0egs75UF3tGI2lupWXPTUwMITnT0
4W0OyHvEEOTWqwpkrr4hYtmHCcTxDD1VwIEadznwQCxzlLxDKNXCnZ5wyB4yYa1o6Bqmm5KSgEj8
ATEvJcwqHD1XAWf9MBciYUKYR9IFv0HNKMVa/p6rK76fkrus+qRkUJZQGUdPMvlliAfIUYfYUcow
DMup8pqEhARJ8K9ijUIEc1YwWTeV0rdUV9Y9IdUN2gpBifaUhRcmJjNki2GTi/IfC+VPiNWXbeR0
d3k3SFwBGSnHqrCqWwV4TU5tLTcLV48sGlrTeiEfg4tQ50Q1AAsHeviTzGKDOMv4nqMITgjE9w6b
qLWsD+8oqFoOYo35tMaHDWFUV2U+roUqBucQ2vAy6V9m8IzEoWQmhfNfZ7nGIH+ILWDKsKBH090Y
6FxSvfmQRdq6ct346t0v0JYiwdqJLTyPtAs/W5GhUIxnQFzE2IYOlFUxIGVTVXcuOQZMPoFNiqi+
10o3rCQF4qmo5zI0d/FL0YfrXINptDoZegVUgIaMU4sslXRIfkIyNs8zVH25ACorlj5Wo4WTqOHK
ITgICCfMgRHImEoHf47Mq1YDiAyAVxPDr0CJpCe8AJ2CxB+n6aFqJuWYX2dF/DJLKfyit/nRfC5p
SX/JLY2pptL8sL+9ZzqzF60NqLJORdXVHuNMbQzGdVBF7yrWgEjEu4ENNVIR82JbvulYGg4ZDJcp
R7ffyviSZdVGCyhiDLwaamVYs3UBTah4PQ8pWSNS/+XLMb5zMMULn+pk8msf1XVPSmYqrUeT5S2f
pM/Ut17zOUa/kj4WK8Anf3zCPPXdlJphM5Pcd6hG0mzaVJAcPRILCDnVZz+opHxwlRc1hs0TcU17
y8LOKqZuKeY6X/eSf2Shi/fYIauroMwZbpjSS2lV9IbZKED1RBSndXc2r+iSjC1hiqZ1Ncmcdv0Z
A8emal7NPHf0qVKdsaiQpRbKVW1Z/3JJrZ00KDeGIAobOKpyifwJ97qMfY4Zz8jal49ijesIPl9Z
re7qItc9A+aBkhrdxhcoQk2UnIqfswplInoEqiQxKtDJ0+r1ISuK2aq4lWIvLwQlTuax5SnUFrug
UL+jTLBOUVyeZxFR5yAr45owPlyBTRQvWU4hr+quHmsYXYvrfmrBLK2cxMivAeJJxsJv0xFWcHsJ
LzQaUAf/Tclz15wVSPo9eEYYf9Y4/59NxtF0DdNK742bBfkuQ+qH5kWdMBUU/nKVSATd1OnchJPR
1T8Bgze3qOFKDKUybyyYGOTzBnblU3YvU/tCzIp1YJBdOGBM5Q3+kgQ5EtRkgJFq/kQhV1EcGAKM
Yl+AgzDJrBgS8yucDGWorCOhK133HgTCLS4MzUl1uuSwzO/yNGeerCV738cSfRqQHyrdQrJsWyfD
t5pdk4W0kBg2K825FkysGIKMOUcQauvmoyOTp25wCpPnAVGHXuNX0HQYfYUCwUoSWh4xnxtHw4V5
1c6MI0Z2ODuWrNSLZdzfK5lvVRjFbx3bf6XJtHeLWOPYjMuPWB8/xVZ4kmv9wF57Hjiyt9LXdhj1
4V1IdtQubrgGsyUHOL+PdMWeX+MjI8BmyA9ExH/jUwgGPrD4t8iy2EjGFf0I+7NefacBieSRZEIv
xng33/3vP4ZTfcGfF0GVphFyYGlFfHo8PagMcwKoXpqIfpgcGv8cdejypOW/fzezSscT4XH7Pz8+
fv1/ffzfr899zfv6d9swQRiHjSQMf/zJEI0EeayP6NfHT4//HnGv9RIt++/m46fHfY9H/z35f9z3
P24+nufjNlP23xKhWROhfe4jNdZPSj7NtHzE//z4uPdxe1ZGHhLwu1zLVnGlPyn+ExnL2YXi9t9t
Yfb/72110dmio4nuRjaT5TdjT0vMj2yrjDJ3adLOfEqh3ap+tkpLsuv8UcEtZ0lJzHpCkEIx1HYz
Ka8O3vhQVpabbTX/nweS5SmGTmYgJ5X37xceT3vcFBgKbfQh3D/uijRV3Y0yPrhQHxIV/TK+PY/n
PR55/FdkNX+cpvM5jhSE26TbcXP5u4+HW2y4t4X8PamyBmHY6lG3YqnsRLiI7SkccNla3IqMCjAf
t2oseUvQXzVur20MQNPXU23rGEzuHv/JYwshIizqGX7jDEME1xmsJn9GAa5FbmpMP2OJeDI2cLUG
MQubBriQMPgEszEPv818Fy9GUdj7cbosNx//ZdkAdbszCJqrCUIspB55w+ORPsil2fXL/DcdmMr/
+720CdlQp07f+Vg8b5LHKzxeuwyExXlE6Pd8nGjz7+/95688XvY/z3k8NLYgKdKAsfy/F0/+3zt7
PPvxwH977f/vw/9eoTTjZmN1zfbfc//b3ywi04uSek96Tm/jmcXyZ2YYKWhY1YaBdR1UiIuyhM7O
mNpDwugZOyncM3ozBwwTIkaXn4kqVZ5R+YtFcrglQzjfYhNcH4RuAFVKwPHJJ+/D3o2JsRECeCtV
gZUXFiuObwmffS3+6WqY7foKIL5OKfVrKhc6To0uG6cCQdeZiYFZyj6dp5UrIw4weBCRJ7TxwT5w
m2Xe3tYM3qwXCrDiKRlY0qwKY1pJFN2gTXynDPoKsRJgfZ/XED/xn7TVEVODBg+PPPvtg0hw6xIO
FLUAduIYRjOic5DLwy7SixfSIpgVhTiDSDApeqZkDkU3eDf2mPAf1WBbjdJVNvIT5W1jj6kIESGK
vZQt2Ot1qSaHDw8eib4MU3/oVCZ6rqI7p1LBZhb53dMoASx1IJiSAkzXLWzwNLB2fTHilpog2ooF
uMTaXM5cWpjiGHCV8f2YIEqapVCfC7BFPz6F/pza2WxBoZHaHy1ITHeOK8ORLTyrw6GDfupDRsez
PDARgIiG9UYGCB4aauRgkI2CqIPRg4GzPgufXYeRap03X6KxTtK0BWjUQPST5NwQiQInoIRDHaLX
9R8BmpG/V7UPQ1M+5aRDPNswTFMnydN0uONhATGgOPUJdEMjrd5QGWQry8TnpG6DYFWZzEmlJNLY
AvGy70nfgZ5YjNvKoHcIwGBxJK/3xiA8gRPUfftSidTFEp1pm+NhQhSpDRj8NCTSYSDyCv5YF7ut
WRyFVqnWg+afBFn9yqtlbsvbwXwT7VkqCysh7rAMzBHGJH7+Z6TRPvUHhONBJRzDnBka2xmeQpHA
d5LKTwEuI4rYk9dI2I5bQYEhcVO280S6i63yqyeCR+aNLfKrR8YBXDDhfM4E/drr9Xhm9igTsOkm
GgwwXTMsz8CPpmIYshNUcUI1lSRbyaQLyi1hb/jXRO21C2a5f5qMij9KX8mihkGm5/B21fe+IWzC
aue30BMCiTZhlmNPTRZer95+AwYujd8guGZFr9cWiPiULnXLmFVNyaQZcIWaVcmBtKHANrkhOsBY
slskxnfQ1+GtYLzl+1bphEO0rgaM23zmums/I5sribYMM1/lJeu54hsSLEVg1Flor1LRHtLMggNn
soiq2YCsTtW8XglNry39I57B9U5Vc9aRgqT1EYE5Iqyx6d+rtP4QS95BVkKCzfxLWUjnJhxp/f6L
vfNYjhzpsvSrjPV6UAY4tFn3LBhaUJNJMjewpEhorfH087mzqpidXT2/zb4XCQMiGJERAeV+7znf
4fcetM1gMxQ0+/ndSB2NkGx8AqKlhKcBpQeS7EItRAae2MFzFCOqXgodpg4h0ivyOlddFFyWC0hq
Mu2Jjg20N6ZrKCr0Q0G+5kXYnywUdiPGnrYBqcTlfGuO0PgqLQ/R1Ob1a+5QNmghJK5NB/iehb7N
oLSH+CVtty7E/vu8a1AZJghl+G0RMHeRdsWYHoCfgeh2Lk6dG4c3bs89OaQtZFmEvEym8d1LfB01
TIH+UqSPsxX3uzZlGm5Erk2wTvDWUULrDRskhkDeNfV8rrpPbuKuAh9IhviWrgln9zQMyGLmC3+g
MmWHiKaIldzaCyGvlduND3050rYcH+q21dGWRh/C7M1VTbFg29lofidDGIzheVO6xGhceulEHH1/
1cjo3Tbv4J0kYqMN13xEsRYtmWxNT+nDmtp6V8CopI2PEnaay1MRjh3oPNSkCDl2i0bs5ZhgqoAG
lKcojR3AvQdhAhayteiafAQySggrBuc1Dtsg8bpDF+rXZLikO5pVj/1CcAupW2NLaInwqH3MlYG9
UA+t4+j1bwmkVAptxfuUgCQcm6hglKZ/0/S65VcnqVmzIWXW3XzSbQ9jW+9uh6SnhF+aFHhMV2JA
C8wW9XQ/dQI9uBVTLdbWC1k/pw5xDTDo/FKKzDhy3XIgPala8k2T52fqpNeargToMVmsCdmhc+02
ux7UPwDDJT3ODTvaXyDvhzFwGnKYKCNMLy7oc4hM03VK3f44VjRWcqD/YkpMTMNEQOsTadsIXt1p
eskcmum6k1wSN4U+esZq4QgsTHpjrkIbKfw8zOe+SbJjvZ3H/DarDK6phf8DGDfF/A6Lr9N8Sz09
RjNT3Ts0tYoF1HLtcGfONffdkaeqI2jhpPm5GTmBqNkx2lum14A8gVGfK6A5fPsEx7uhY8n2cizI
dfQAKdg2kOr69QFdTl4jRIACytsRFesAt6PNjA1KPqaeWDzYeLVrPZRtF578yH6OM8iGSUPARS8J
NqNcGGOKmSIsHiMtio5R3vjH2ZqeIw1QRVuY89FgtIe8hEWj2eHGzpETJOigTmldGIfaX9ZCVg+D
VuymciiOusvkoGYe6bWlsdMl31MtxN9ravPzI8oXtHFMY26jHhg6wXBukp/cG40HLc2A/Lijvvbw
lqOLfMqnTibXFjuGjwsFpzntjp7wWKWRXl6UTmGuDV8DQNL4uwImYt68mCHaf8NH56mG9GpheRwK
Qi7UZqR5VNCZsK2trumPafA9tHrCW9WHMlvQ5Ztubm8jeYSnFveDDmT+BTh4YGRyElEL0CWlXKi1
3x4jI4H7poPBqBEJxUk5fdK0iiFtaPaoL1MizfueCV0h9+XXopUD5z62w5VOx3ll1TQ794YksypE
KslTzFkKfTe1HawEuUhcGymT2o4llHWpqcb4mbl3tCFFV+8OFYoXyKx5czeQL3FwXIhFnlwsGUJe
rauz1aiPklQFLPbYV7jOmtK+jNySC4QjxHHuS/Oo1hpdE8dqdIhQFJRiQ8mIrclSYyxmM+VgS30G
teYw1SUbBQlXFJMyUxvHrvWMIzr2IXKIDayhmYgU0W9YRZjgM8OaD5F5R1ukPBaGV++ixAPK1r4s
I+M85nr5irZBzS4s9XUQalh23NY8VsIwj61JlnLPPZQkHtQHLmlaFxKdDOvSdwmCljyxLICmABnd
qejWza1FAvvAXIY+5k0VBPHOyF0OJ58p76aLtZ+jnMeoRS/XjDFATL+YFIb+wuS6MP7XTUZBBKZ9
cSoGA/sSYQk5VK/KR4ibxCicWVBfPZTdYuwm+qPHRS7U7682TUqKWU4xh587BKAn9wEjtz8X/gRD
xUMrsFp8YkXcjAmRiExEpeOu7FG81Ax4fQkS/joA1eac4Ckv5yVY961HNsf4UlV46oZFaiWTJWm3
kT69mtjjue67h3GqTv87t4Y2sjptuhLACBf/QHEH+GbInZeaNfDJdEe8eboh/Wivf1/eIyYQCWVC
Mo7W8Bw3/kP9qj2UJ1pTOiJVlNpyLAhzOWFAvMLR5J6jx+UFvNj7dE3HIniMHnK0Hjt3hnC6yn8C
UZQn5bSj7EkHscKXRCtgvjAt4nYYuNMsp8a67Z4LCRwDQbLlor7cw5NuRkCv217fQXWMhr1+t1x3
byWbM7LBCwsxBIgjeoAvgtPXIMZx3T3zXzn04pB/NRf6HWY0moQ5bnCEN845fjWYxWBPJdyJI5Dy
077UTninumTDyLmZdjhChEUk9RtiGGA1FaDRB+PlFoDVJr6R6awX2IwRWjxoVEq1LbbzRIKmvPP8
Ft6IM+o0wAUb/LEQCTJar+8Vt7Ns5dw77/aVuNe+m8fgnno8Y70WO5YJe/ciiM6MGbisiJfkab4O
3ie84U8jDOxuF56N+GBh4O9XIxdth4nk1qrXGl0s5ORn4LNLxaT7onzmOMABv9CdoGt0zk7JK47L
ili9jWFtYftbcJQy9BYYewE89NpFHdPCWiGPAxQ13jAS47qBJN6/PaO22E2vIZEcdx9+t+1mpPLn
GZ+3V3Mz3Fv13nfvtWz3C6795jOx6deYMeH9njPm6WSN2Z7tkjUGjt2WGZq/ZmQSHZBkpoFRk5wH
DcnKJv2pncp9+tofwzsopxm6ha0e3MTues53lBXds3e5vHGEMK5Fo5dJtgvZBsa2CRg2HbRMclKT
cBd5h6C4gdk5VjBU16a203xBj51xw04g+XuGaIIy8NvyE7rfNt/mL1A4LvGA7qtvwy0pWg/Vt46K
w4qkto/kCLH2OfthYXDZDVfZkXs/OkydAxZj/d7czXQkdu4tFzO0BntkM9ipkU/j2zcxNs07Ma6s
NWfHCswbytLFwh3VfXMvwTBPVLPPzkCAyvajGd6dh/wMjjf6iTEBQ4P7EwcUkfHOiVnaGmDaS/KK
GFJ/p26N/HW8p7HwULPTsdrAKuYZzmp4DRqyfqRkBwyzwdm+5ZDtaD/eITarn5BYeFfl9gqjBF5d
asMZv98RSdSLGzPI3mevaPW32q35DQrm1t+EH2SpYew2d/FDJjmN4tkzN/G5P+j7aGdd4Qu1vhNI
iH1qg/W+uwUDiOA5fyohi+B6Qdm0Qe6MOZLz1MUN8JpsVvGB6Ciqk5xh87VEADyY+uoDMFnsbhgd
rLtVvN4DswT2SQc7wkB46qXx4oRPAZz6xrijWWlEjHTOlMihi0t6A4ctMr6rec0oY63Ve4gMB75i
uDVvjPc8P9T76QdTcD4qN/Cdfaxf5pP/wrxyx8hty9h8r+EYWkvQwtWL/R0lIQrRzTHZeZt/ceT/
HmGmDnxH6IbluI7vC5k7/cuBD8i+RdElxivhDVd4lqK1vMZweD26/rOQClOy5dfFd2wzKJswGj3i
SGol8Vtqlf/Fh5FJS7/mqckPY1gWimedRCb397PQTggkbPxhvIoFtUL+dfohKjYzPxGINhw23D/W
+OwS6Bj0wa6r7jqkgYvN8hH/SHytPs7/5F08zNXHf/zbj/c8LtaxLLm9db+mV8gUCDKC//u8i/uy
76L/tf6Rlt2Pf3jhn7EXvvOHxRjYoXtGUIXleLznX5HquvUHMxJ0RLZvucKRO/qv4Av7D9+ydM/1
PUEWuGtyQLby//uPf7PEH+Seo3J1TN9wdINX/Z9//09Rku1v279e8w3T/f3Y93kPOryG4Ri+0G3j
t3BJnz5pFwS1dqJmR+0xIjy8IIV21QvUcxNo/pa5/wW5z88eLaqVPgdkGbfPS67dZHPgYqjXZ8Yx
Ddk0jgvxA7kHTP50M2cW9KtwvMGKkBFDvA4sJJSNh3BHDy5mE4kbUWcI3vE7Rkbi7WjLzBe0RXDa
5nfoIp/NBfqQzjCh6YsrJtu7uvZuDJOrgF4u9sGkNho4PcoNA/Rt4977fvmYAJugEPzmVQUDAKvf
9vl8sqR3KJhQtxRnO6VfnUfuJTmuFFBEeoc48NVMlnC17IsKzVytt3ep7TKxrbn6VT19hM6G7ZVk
m0xM9hkeXsVcS06lkLhqxc8oy3a6Beun3BbVQB57f9NPGX3RrD0Mk4csuPw5RvxxnEl1kmU99qO1
Hvv0m+aG5kVh8p1tsvZIZ7pdSi6eaQ8lwQ/RKxjWZu4ov6S1uCNq+Og5qMuwbWBL7WqUqz4GEO17
Z4NoqIsfOG4GrHXtnCCoa5qVoEJHjhTg2ql5NHQHjQmX8gU1MllCKPvicYWa81Jz4Z0Z0zc9GS7R
3uPGHPNLO+frpvwKrcZw1iiGmyojvbgiXXJVxdE+1Q9OUlHPnPbeIigt9el5SWzJOgvQIon4Rz1H
oIHmmMGkR6RqdpOG9rUd9vdWTy4A77FNe9yvPWqp9QjVVpgS940wmQqZdkVtMV8h2npt8vSsRRoV
pAxsm7/cZTg/nDd9grBQZYzo+RHmqpzu5qnYJ/OQbpAPpfFJq9D3Vn3wYE/LTcS+FkFMUno8HGwd
rqA3oQExKD9y98EOZMzuOsqix94cvX3UdJdpJapT5Q4P2DUYAGT9Hq1iuh1cpKR2225bdubF0IIz
nhPjKc8mc+2Y6IBCjzC2soZH36DNmsgcK7K93UZXzIskHzPA2zcUz7lXPadRSv9H/4Zi6alKJW5q
sPBau8a3tCje5kFmXV6KPIVPDbSxthbMkY6LCmHaVl15X44OI0m4QpGFvbsiHzfU11SweggpwY1j
t1eiuHK1EDhRbCNZlWricm8vNI0QwoFB7hgPwc7rJgopJjG9l1+L1olxDhZ8xRxJFoy1lBtQNs7P
aJ1aDI2bwOs++pT2Rkpy4MWS1SAl6/yxotrhi8Fh+B2CcLFeatOHJRIN1Kipdq0rNFbFYN5m3WDt
Q13jvqqb7/XQoDedh7XfRIfA7rAKy6gxE3/IkdCp5XPt6zGNKSkF+UxOGtWit5gkq7VWrsmL8QbV
xPOfTyYMMOosRyPXW1/r2lLZa3x16P/Vc7+8XY7n3ar0bl0JqnDkMBp7DszPLZRXnbkh652Biig7
yl+Bw97JgagUNi0gqyXwxuvjN1d3Ji4fet3s21DSbLIITjbztTjw9xFIZFx4skdY+SU02GX6c200
KzBgqcHk7a+H1F8kDflcUyyFXn/9fSz/Qv3ZzL1kvdh09BWXWCGJpQYhX1wi4WOBqk89pktWsfoT
tUADax9CHYUZc92vV6q/il2pBYxLakS6ZRzVY5/v1Kn3Uw8McXIX+gOBnQ1Htz2U921vB9u0iK0H
RFokv++qMU1+0CVyM+lFDz3zZSwfg6VH4Vrj8KtLt74xZDLA2E3WKR+GXV8j/BuH8mGc5+ayFzRB
saFcYWaEuNzhyGqqIj4wey+QMYsoXH5M0YB1dO2TfI6sUqu26HMu7KlOrpY8sM7TPDzkYFCYUaIz
D9BrrMWSecfGFTUtjvKx9bRx5Zr6WYP8DFkFdkBGOnYXdad+eZ4MptzeTBsqWJ4bMPm9rb0sREgh
tWoWNNhJd1WmdC2FDnd3aX/gQHP3WmG2e7QXr9YE0aij8LiP2sF7jP0AVQkMdOohkLs1Lz9oHmbl
uf8oyCy7c/SgvBEDhFpv2Lha1z8sRR8fl7K46YNJu3AmmNEOzuR8BreWRMFWa51mQwpqsmld/Xno
omWXhrV3TH1uuK0BPfW9ryYmCtFtw9EF8BwJeTnXLbEBEOHmAvYFHksqPDAKVlxJLoYwDw/WRFqS
I+iTyfMskXWoqKGXtlfbHvG05uAfptEDajTICptaLHFwPQxQmxlNoKKIdRQQKC8o/OFWg6IxYAG0
aHADSnQH45AlR2dCvvOphVj62FnbE+CTRtYA1QJBIPU4JUz92p4rXRBTN++iqSRsRUxkXqkF0mKP
2hxHKDT6FgT5hOzI0bTiUJEYdwzTqD42f6+px7423aX6phEQu8GjQ66UzGCaC+7u6L7GTcxYgaIh
KRuxZlDmks8SQZigtDQnfMkxBlfHaGFaz/EBX1J9VAtbFczUqmdjf/VM+8lxBm8zxz26M0YFglC/
g4GBgCoji9gw2TF/bxrRmAMXouWde85ATRJx0PFzNTJ87MNyWxstWtZp9WaFC54zB8i6LI5yRPIz
ZEEB6y2b3Xk/LmRFRm59LGcMLH6Cg0Tt1yWXF8dI7mK0l0SfOz6WWfZ6lCyov0S1H2S57msv97LX
38qFWlNPZHP6Yc86FStyuY+lLMGqhToQvjbV2lL386qr4B0okYqStajFlxqGzHFGL0FDrm7u1I9q
31vGgjxVrRqMG+A/aVCwi9beuK5eHfT4tQ2r7hjoAV7HsABdoH5H+RMtctGhvdr0Bc58takW6veW
enSMWOTSaHpz/FpoFIx/2VRPqMcW56UuExrX3QjVQP2m6nBTa6QyOjRoPW+ljrevxdcx+HUgupl1
0DmxADfpVBHDzLsmfQ6EoLzcqUUmK9CEZlJ4VttjXBG7G9cfOJQoTat993mO6iVVa7UaFx2XtnRe
f+04V0k8/mkfmkBzk9FlRi932qDO2c8z93PdTqo3N8EYrnbW1y76UiN9PeYWCBFrEjuB4XIKq7PX
kdVnR+07ta2eEVqEEyHSvxkyxO3z5G1kqJvablWAXTy4OTYOLktFBk5OnTLqVIpM8ef59fWYERo7
txXWbpIZem1gyhbZynbbadcaI01cWedWz33+gXysDDsauzbZUj6dt6MuA/rcv9d+e0xriCRHKYJ4
xJOdkpiZw5YePP3WaGlOfoxtU104iCal28IlpPAjg5JvQ+GAXWjIS8bXHs0t7LKfe7SKEUi2CRAy
eQqqU7Jsowg9SGhwpbQRRvQp1exGCd0+r7NX/lgnn6ek6bjmxbgkwUqdkk5LbJrRZtFGnZw0yhjy
qRdVpnFbJNR01Y4uaqlpU2frpyrM456PzzHg4O1TZiCyq+TbFq9We/qX7dZzCLVBMMKlceKY+9zD
cjdXcq/r6sF8AEdG5OdW//vybPuMP9SmWlMLtevVY0GJWr2o/f3X5TILFpgH6sr5ucr7vxR+CPg8
bcE7/t25c1C35XtPfYVJadg+nxNhs2xUb28yGB/t1ap6SvWkvjZDobvQIBztdaiqKHoNupTURfmV
BpnyoNa+Fv/0WKFCJ77+JszlT/NPbzExV9nkS/RTvU2mXheE+sm2TSguXy/7p9f+9hhhtM56aRGY
xfKzqmf1zP3hjja0XPlQCf3UkZEVRtOBdZD9m8Lg9LFCbkBqMUiiw9djFIE52YROqbcR7m4as1Ou
9TmeDrkv1CvCOWZVvUS9+J/eRj3xy2v82cUXYJ4L+eWjxnwyIrwl6q8+3+7zb4dKYgg8fg3DHNKd
el4tHPl5P58dKNnqOQcKInFuz+0oIy/RT6FPjOrx0DrVvBn6smj2g0Fj09Fc/KKRx7CAhoFq3qEh
I09S3dwrM+Gq05VGelzuSzk20BJGCbUaJUQOHyYM8udGt7BHyTMC902w9fCE1VIbGeAXuGjyOCio
0AeQzeVN8TN5Ua6pTU9dedWDiZ8bXC7gC3w29lR3T1221Xal8lS8ubu1sNltR7N/z60KeKG8dKhQ
SNV1VJuWuiMkxaPnmjktJZfwJnnlGfSw4GcLjuq7qIfUF1KLMDGc3ZCDxPftqdrjxsazJEcJsbw1
ej6MOaSbzTGUYwuNGwNTPXkP1BMETP2E4C/yYq59kRylzPKeqtbaDmJ8z4EoL6B2Ru7IuFibXsaf
Yh75MwPVsIe1Fbf9vpOXXhWGqtYa2vaNESx78lj4IPLSno6CQ1B1JtX2iGp+P2PysjpbJwtJDq8I
L4VXIjAjhGHw3A3LCN1ZDhaJfmeSo9Z0m8Bs7WLMzcXYJPJ7enVLurBcq/liKKT7y6S2I7ERl4G8
SKsvrhZOT0ATmfH9RSUHFXmh8711OaAomcuThhXRUPD6AANHyzQOrxV9KwtfdjaG+kZ1DmctvKnt
knAydSmVnXt7KbieqgjPQDXpreBcExeOIR41Lvp5amxqtZdD6kLooOL6ZK8apKpxqtbYR9wXvh7U
h0hb9w0ZAKn8El+L3EtcKKlI4v5+3JYDi07qpruWUK/KspstUtRb9W6q+63WvhaqId0Z7VOfh95G
vRExpNy71KozYefH0pKuzAZrY2cxGTsFA2ayyKyJW2cMrha1OtSIoTABiux1JJ4YjeSzWmkyOejq
H4HcNepoI5abvpHatpHZc7h1JlS8CrHeIE5FHs4MBuTBpxYxNUJajkX4k2JfvRGUOXlrGntLUccH
aYw5+uE4HXXdgozxtZ2H9bhPK7zPTToek6Qbj6U3RDlYriiGoyIfjeOYD2cXb1ItdAwwXR/DgIXa
/C+PJc0Km1+7ysfzIIryGkvbeNUHYIhAOzKuoVAE+8tPrWC75CPNGUe7x2KeHGM9cLeRgP3v+ZBJ
MC8iuVlypDH6Em8a3VtujPxu1onVtlC4ZVV9X7WLRye8fFhwZe1b1A0Xnem8CGOOzmMtk/cW/abv
DXqR4b4KvEuG26hxZt08TbgZjcTlhAijDRbgbhNjCgPRc+NTzf0GrZmEqqEqsNW4d8lUyypMR8S3
7h7HlELllAzBvgmW2xRjIakQLlqScTgPpgM1mhAPrRxtMtH1ab0gfOtdph9zm9R7x40I1RlNTPlT
ax7AY1wVAbwXuDvFzpo5onGzkZ/XY0QMoRKGtY2iw13OSdxrlILJKTMJmR3dEYmHOxLWpRGwJ2in
HMCMXFPZqk9NQh6YWuvT+qM18wHND75K4u3lIJcubaqBZQ2pc66WSrZce+zBhVRSFLjmV1qAL9nO
rPgK+zCFT2bjAIBIPLN8Ioks8u6yKNwXTXO1DC66snZ8MHvgq7BbkFK40J6At5AzmY35dYqKNhKN
LIOEuCcSncQNd9rOZtifhVfoq6HqodJacOKqMi7XUFMuzQL7jlsTBxhRm8ECn1EqvLUr2Ju+2e08
V+YPUkjNzf7NjkvMdQJFzxztsOu1F1bPIugAJ5qTv7ECogogLpZwVb2FZLY6MB/sIp8uAyzYEEnm
x0kX0aZOyBKZes8+VtGC3bPvv5fW1ADiJkKpobI+J/qr01LELYb3Kgywdi86FX5/vwDcWJlOf1m0
FohhFIjbxtSpBGfJXY2SeGfWUbcNWhPkkD2RHwnOrBkLHPcSJZDPbY0+aUG1hWZ46EB6Z75NlhM6
46mebdy9aHY1AgBcO4SRrOOoTPNyOYdz2OPMRY1qzvl4qBaBaHIC7TXG7zC9O/IXTIaw50VLPlC6
0ddknEcwDUEfbQRj3M3LS9PUEkpN/MeVbWqYao3oatIq3D4xzhphlh69YZoZsVd/dLYcb5oRXmgm
mBcet9o+pdXdiJC7OTAFKhD5LjYJNkV6vwts31+bZSbWAWZDs279NSK9Ea28dx3o+QnRSXquvW6v
Z1V+SNP6tZpolpSG2a3/p3tXdHE3/4vuncHw6P/ZvZOzxqKM2187d3++6M/Onef+YfmOaRI+rzuC
UPo/23a+8Yet06zjYc/xDUv/pW0n5FM8blGH5xNY9NL+bNuZzh++47oeL3GEesf/n7ad7Rm/aTXo
KQrX9NFr0Du0TQRX/7llHVOgTzKjjYjteWxL3z/MgYwsanG0P89WA/gitwSOQSSgiDst7iFOi7Ra
97ZWGr87U/VzqTtNEoNqUCiQwkLGAmPs38ztkB+x5/kIQgGgaOgY8ZifPdGS1Ml1mHidU2Uk9jcd
l57xFpqjez/VNufaBG6dvtndyJ2J+jzyDMHl88am1ONPRCjmddZtnZokn6aZ8YAu3bA1W9BH2fNY
VjVyKdRJgzhPWapviibbGWPy5M+kdqdeSAJnVlGitK16E+o4KUBJoTiIsUdXtn1uk+ybN4fLSTcP
blGI7YSRrxMkq2Hgfx6do9ajrZmLorkRebGabdOHMLkc8gDxCJ5NwOAm2otwgvye9TJ7oDVvusIL
iEogbi2AxmLPQ8GEcLxI/aR5YsIKxmuymQWZkb4zK3yCPdO3Q0QqweImG4+a9pVadI44wAaYN6mO
CZuIDz8T43bm1rxPUZ4DH0/MTZ4giiFHEfhurN1ZEHWubP6/tqmWnW2Mp6qB5B/PXOuNJdj4jl1C
zSLNG29jxbW7HzYVGQ5zsRj71Jo/mnE+6FyPN1mLkMfLyp1TTteWNHpmFExpOU03TTa4F8moraah
xMI0aOhuE1jUKRQhNL3+cUGdHYeIvInmqKr2IR9lvNtEVEeBTTCmI7qNHNCg5liS++1fI0QUTWES
a4IxMy9RQFu2s0/KHIRNt3jsQbRtdpI/xVF47WXRsC7DighW91kn1YT2p3WrjUDekctJuX1g3lB+
Hugced8DOxqJv9WI1cgqwqW5DdYlwrE8Tvqj6Y8EYThVBsxVay/TEuM8pIF1Aaqvm2JSv/qOhJHJ
yT4XfDV7jrL7Ic6QRSNnbZsS1011HYriBQclUfQBaWuCyHfNw5U5BtU+r71478XYGs0I5VIh+vKm
HJDxuC1AH5vMjBbG38TF/DLUjTvXof0aLd21R6/RMEV8mYLRaEPTAIRG26zTkLW7c3iF0e6gpSmx
DtxxXlPEUU6RnPPKacmdRa0PbiFEhbM2a3EAQZZ8OF50yajp1YpKJqQBgjoNBt913UCkrXH/I8uf
ub3Cie9wJ6x6h66+PoF6cfxjkce3eECTzdSj+h46483LQ4IU8IzqqY3hYMr2mu+Dy9B62ls+Y7AF
zHt4mtpVaZXGit7uAAKPTON4WNLN0qHHt5Jmm86OffaYa0P9jMjLBGY+hyn+TugH/nAcCV5fFvFm
N+kDMgeNRDzCgJdGR3peeU/JgMaqLoN0FVnewUsiAlbqBcGSUTCaQjs3V+WNPhKJUzClmMqY0NMU
KXIpda6z61IyYTIvGAaN9DpzoqDjlWPl7PdUu44cnKvVPD4OZYG1oaHPqrV8RScm6ZjYdIe+89o1
xldu+d8EMnQgEN2e8SATEAt6rKNNEsdat1eoY69MAhLq7BjBCLJsUmDGFFoPHrGcefFrE724ljNt
P5ychOFRvBf4+CETXlg3XVdcZ1M1UrWqn2eG/JvMGwD0Lmm5xWdeXQRlxBCoLRA/4gWyi2i50Yvs
Zx2O98jyazzN67xGSlsjPkXLwDS5n5COIznszeg1AyDBj5e+Nll9CCtMxKIbf+Iditd6Wr51GRGG
wBmAVzQTonXETCYIkIuhhoOyxMWu911M2zn5VCU60yQyMI0H9zQFfg4Dw/XGmlEiGwS4LWVzUyzL
Thvrm8x/iDx0lpG9PPmWxqgwC4BviX3N8Ta3/ZVTtY9xVn8vpvimzQJIUo4WIqFmAkybDOGl13/P
mUIcKxj0iF5mxMM0iNGRcKsSIOpd/GpT4a6saNHXxXDsiKFk1gYhuXovPqIxvMmibDqKWb9yOpsT
eTJPSe5dCnc6RDkkHwvWSRLZgijqAYBoBSPT1bG6OJ75JILse5YF8coN5/cq1g/VOL/MFQ2yejCf
QwQA4Onjp0k3rqKot3fGc6WPKfHcoVhDKo1WeQxFC40IIU5O+xQTmhr0wYhOFJJXrcMVMdvlfimG
n/ByamBSKzMIbm1DB6ojgDaIn+USlSsMK96+6pLy2m9Dl0T5BVl0RDqd9ywyJzmXLo4zznV/O0VE
wUCCudb9K68D2+wICD/aXGyGqnkHQDKtiiRpNh3/10XXb2IBtmSIvR9MYi8HA2uLEUCo4tryqDXt
vRi5swZJ90EB4OQ1CWY1V9tOfngd2segRrVfFVy5E6CdJ0od+7FogJ0LLyCOSj9BmeA5zo8qzYl9
mfmQ8c+4tX9YvVQbx9ZjLTpBQHi7yf1BHNocG5r/nOjW3RzW1mUfIToZ5pIpfHzPpcdreffWqQkd
4L4BQelU+Mvj7JagvOE+t7Nz7Y/eD9og3xx6TIFpfXjcgbYiIzURZT/OLTpxM9BnU1tX6dysNUF7
0aFm02JZYhhRHvrkyY3RgpKwHm6K2k2hMIuXPBiqKz4eWSzmvPZdbhyunZ5pB08H7OQoduQ1fOzn
R4sTYw3aqwvzd07V5aBFI/diVEYOu3jOBUOZ2t35zHD2E2x9Rksn3KnodofiYzSzg0+XF8HLQJnb
0Z/bwL7DmUbkVWW91dNtUJtU0BzouX2OnC9mFBW2dnTqXaT6i+Oeq34JL+xmZUTX82IhDAxRUmUm
l67E+OhzbqWVYyChgnMTbRDYcOHp3VVU56/Cz64727wEZfIqOvt72H6bBlg4sbEryPGEy0XqrPcQ
0JWO7McBhOaml1mNjotclzhiapEp448lzS/dhmbw2PxYZti19XTjZ9Yd7cpLHATvonYOLdGHosOS
QNp8b1dPxow81eEQ02vszrW252jcVvoS7eC5DVTL4gKEtfda9D+7iDylskXVmI/IMsKsfJuC45y+
wTLYRSmULSN0n9sCV15ov4NKJGAscD9i8qzGQbvsloHwsAT1dmb7LzRAA8yP/GKYwaqmsvejrYV4
UIubOetcJvru97ioTgXTV0Dn3WVY2firUt9b8SuVeBzEdURPt2XoxwG7EsPrQsgnlrxbtwlfw6F7
dBINpQfjSr02j+TJmUDRDA7rmFRxSkjXE7kLfCdIGCDnlkRYK6PVDiVX8FIjDEaLtnH+rFUpCUk9
fBGQpt6+HOa1QWRjAIJwGpcTxtR77LMEe4b6Y2dIZ1LOpWXK9Yd+bg615xzSMQH5Pj0tOTlEDE6D
vQdbl/66wE6Imn5xbMIqO39n+Ak6FH8sgOb77FVmAojtHMa3no7dl0y9IDKeskYDwjSQOeZbENCH
XWeJ737aXSah9upG3p1twO0vDIKSR2mtWDBim8RQV2D+2tLbL+m9SLURxpX9YDRFtRqTDgVteyna
xNh1Gbsfe+m+sAhpTrnQWTHpPjE8EAdAIplFybhpdXp+SRvuOGRiWkLyJqNTsu01h3J1LVuuatX2
EH9JqhjefVnbDWVRUT2jtuO6jtZeD/RQPfb1hOC3J4lPvtvXQr3ka9MV0TYwqG/99vgv/736Y/XB
fvubNE1OpuiLHR3IzqANx3/EHRbmmVrluk+X/uu/qm1j75ljxGA9ONplf1+65IOqN1YLw6ci/7Wp
1jDE/fpYD7LuWMPuDYIZ8br3g+6SVALIv7L+L1fnuZy6tq7pK1KVcviLEiIYMGBs/qicphLKEV19
P/LuU7v7VK3l6QjS0AhfeMP//6v/+Z66EYlTSZPp8v+Bpv4wVHMOLoeIEWX/cKkw/xdY9feLWkPD
GXRybrf6pYzBTP6vv//vl0NGba3vkAn4f9BVf28klXrm14zQn4TGnzpGXMMlkhbmz9/3jGHK7PGB
UlI2JaHXwhj7j997vPSz4r/+2N+nPfX1AsRj3vv1GO+Efau+cFrN2p58Ik2v1LJ0hNxXIWC31Qb5
+OljPClnYOSH0q6xfdoSuUCSveZ+EdrVbb4RkWIfXX6jBoFCoE0kvUkuEnV1RDHNHYqoKXwhsiCb
nvRverBecPKab/1+qozT42IelWlefcMywAa8ee4QtM1teLHiasDJZfT6X9YvuQruVDI+A3eUI5It
kCTBWCefIxtP7oq5r2Miv8HWgU+770KzQQlCCoZTVw53vOHoOsQcLY7y1e5DXGTs1ldubCVoh3kP
mCo2Ms5v1SXbohwq4fqcL35uMHSE84IY5UjbP3ykCaWLqtK88Sf08FRXB/iO1/zxcTCP2I4lQE79
rvdEKsURyWx8AMzxGnVe+bq4SWGdgWDNrkC9DP3oQJbf8QKd6AabTwAqez5KxsrEKOgX9eNZh1HE
ywxTQN6jbxI/96HmtMIa0g0pK0qoeOk02YZ9tMORGTk7jMdLwroeZ3JOdVu9hCiEX6bXVLwKn0fk
FbrQmUFV2sr2cc7vbNCPYwLsuLQf5+Jcn2JbWKH/Q7vGdOCArWSC3BU8pE/LezesA0YbiPeHT/j0
4Qapu97BsawT7YRKIc7jqIUNqMWjaIyuXPqJ9v+6cZ/v6qFyv0lMo52170bn+V4gInunC7Kjbqmd
blgWHujC7qA+TPA3oOyrikN6uHqE9hHXsWZtOkdkB/k24MLlI4pagq0ewx8zwJfbQbQHMzYzoJLv
68dkrwf6T/HFvyNzrbmh2/uVXBEbDX+E3utuKjLG6So8Ri4I2xXhFwOgrPEWzu8xYNcNJWTd+RWP
xQ0B+iOnYol1fCC4KD+TjDrJPfz4tq7m0Tyi/7BIpACZDMJoY6EECq5OO1JEAu1EX4KGw8qHBAXV
JXLLa/2b3TvB9sTMUZx7+XKIXt81JIGg7dlbA+X+g1Fi+0nzZ61jkQzhJFzBpzBxnrEnG/akj8ES
OthXuDAvv8rrK5hcwf7tMCv8qvCzKp30kOCBYxvYMl0vqYMpsbSdV4v/FQvvNMX+A7kxJ2ctFfR9
7HbEyC7Dp68WfrGJPzzdbleh7bWa19l1BM62xZm89udtMjFS5f7hTFv0QILy2lFMuqMt8D/fpaDh
RcCrXCrIz+IVx3YRyrGSOnibrKLNjEX1lddND7Vf/4IxZC7b3RohiGJ0Jrt6a3dkKDJyzD51Fmo9
9vzNZPvep7vJa5yBXsUqeen3zQGlGFCByfNg7if8ipO3ZI18hB17vyrG8jhRYQqa4OHq/mem/Ga2
b9kPctSV8XSa23fmN2tYRRdqPpzflO/blEvJbbNznmCf9gCoHbSjIONRtVuWMw+TWbZFCjraLIPZ
/gaUrlfjFe4hjLXiUBU0QAODGscmyrfiRvuGcDbZWTCfkOYM1z1mofp6qoPkJT5GuDcadrmfVtGd
Ign9kRu0nxX8tnviZhuK6smGPKc8ETAxcqUPAHTITx5QduMLiZvMFfdzEMdbr9Q9pK3yl3tZHeVT
/69AAP15aASP9gwdI5x4Ya1bjFpp2fVn+5K8Qp5EhBRXqOYu/2TwvqQ3Il1KWfXgJj71ydmRKhwU
ccDU/Wne4QZoqZ/DjwaDvNvXSFJOjrW6Iy+N5+q/RDykyuoLRqAO8xDPWK32smvoTDcch+mEOcKi
jlgEyM1SiepW8QHbWEzCKyf/Lf1GsImtkBb7LbRgxpcRmqu5SlwsJ/dMltJnVNxog9zJ8xq/96fR
p2nE6Mxb7CbtbHFMNx1A9uRGcgHi00O3hNdnpqPAqA4f5V7iEeH3954NToH9GVJ7q3zDKkRNDEOa
eccaSVyxeFXWeEZdJYemsWruOlQPXlPqNdg5o9aF2DMKWj7q5xOPfvxFyW+FefWqOCtfHJYcgbU9
bdFRZHNAjrm8IyOP2n7kMga1H50SDnpv+noSqaK6UTmUf9ig7eXZU6opP/PNvJrWGE2IPwomA0yU
fewNa3WZexX0s/4t94dweewJIV4qv1K4fFzuLafgZ3R6nPGEO7xyieIvjpqrcbnpPVvPFAYwDVhv
QQr3LWjxp3XwEl2DKP/7PxqD+QtK1jZyvZZWFkrYK4ST3ewF1RY7PBVH3G+vINFjdY1oByOBR/hY
2rBTJt1/fIu48Zq/s3rQCHZx8+YKUM5BboMAHMtKRFuB+Gd2Kvg4c47X/JeTgW3k1tM+xd8C1T8o
hAfmOcdbuKlXogtia820Sn/MfzoWvcgHNZxRHlOoZa3UPgeUx0nKDU6r/CR9ofGvMirSl/yL2gDb
+cP6NrBjk+2Q+hykxvSM2PKsHZJNoHIQeUjb0DXf8HGj176Dow1i/DDojZc0QtU7WoWnOUh+tR7P
oraCoPtSoRUxiG/xxYL/yxx4yS4k3l/dTbyyUH9jBzfxaKNs63vq1DabJ3sGGlxosn4Z2xFvymjl
Rdv+U99UAcvgPfoM78IWjd9t5GF7xwjag8cRuynbI37YVOUfR/kz2kKHhKaCtIjh/m1MDpuTMxke
epCPtyNK/8jprZDHher2wsNpr/heMISY9y0PEUdu7jd1Lss0rf2BqhEu8+YileWyOy5KbqsOGvIn
4kYze13E2LS+mTqsfKjnW3RGbJIGYfHOJhyayzt8aQKehTWdr5/5UR0eW5zbHQGj9IejhzucVmXF
k/K10Z8NE9j6GdU4HCOhMYtg5F20LAJN3aaQMl/xdrF/fVO3hfXWEX24nHiJWdYKm3N4y7iZYoHC
I1fg/a76e3OIvdQ6VmvD9UOPapYTegiK2MzyV8VJYJS742nC2/sQ1V8PBDa/a+HSPOiB/ihkk7Ji
7QXEGsQNIiFC0jpGdJT6CrRw7qIDOJe4pTOXAb99AmOFyg2Let0Znw+TydEHFcpS9ITnC1ApVwzQ
UeK4okw1GWdKnFq4g/mpohrvC8W3fGmA5eorhDJkxFHMRb0n3Idra7ir0F1ZQBFwMuIMTM0PqTOr
a+WLvY3zhEBawlKbrY3l3/Pk8hOiqY3lEa7UV0R664nCWECgysI7sPPEaCBu+l9sgq9IRaNjXLFx
4MprE1BXA5vHa6s6Gk3kHfX4QsMYmwjS/Z63Q0g7BnMDSCmOpAF0sjNKyfIVgxwi68zVWWNOV5xk
jKzs5jxX68pTf9VfAbSTrf+OvmISRnxUB9a5ccvcLhDbFXausQuL6cn1zCuqK6v8VcLaApGXzqVI
3Cy4bD9rqECvJkrQEcKY7BV2ibsZuxgrHmctWOboChDvyOjY04ugEgTVtghkVqs8bSb1QEllfqAE
5AmvYfoSTTbNirvxDlrZVF+mwWP4hh+EPv8zHux9SDj0matyzT5nQlUGjPbjIJB4bBF+r86ELpQf
xTGoVcTCGDgbVn8muCx/6GWYjaYe6xm0DI0nzt6LOq61aKfBRbb1/XMjgpIDZ7Irs+O0RdAxXp5Y
V2/yB1J6v4IK8MLNC+eeiLYguSJhkeyGyMuvMlRt7fkdVYb+pTk+rxjN0PoXy9ehdmuc0TKHoop4
bZM1+uE9V6ATpAWKvlfa81N4C6cPM7HLaNlcHvg33jtxRUR466gwE4IjYtraMmoDE2AZz7A81JwJ
MJ5+1B8IUOct3HPmvHag0Ghsek4BkRAjdXKSun24jB5Tqbw+zkJ2oamzedZYXwQa4HA7Ho8P70mv
HdNzkjAUlcBFrodq3eQnPd4AiVPCyyNFBJ0Uzi6ciaYbDtzsZnKNLBoFjq9FMUh8oO7lPZRjLx0I
ZzgfOwgDmKP8mr8jRlaUZBsnfXqW4dcqPDdKUuUljmhtCV6loQhqi5ULYqI/0KSNMAQx2NtsrNYV
9NczjEDXRr4FbZynztT/I08Y2WfP1EKQiKbUCCmYHp2CKrNG8dspUkescAr0Qst9CjvcUCYUeg0H
J+zDMv3W1gG0RWH5tGOy3NG+q/g1DcASSZ4O1TzdPbG9JgjjHNEcOj3PU1R7j3hHObqwyFt3GVB7
hEUBSbzmGRrwJCQC4vziYBMj8l/6QEaVWJsHMH8RDSYrZDWyjHO5zo45vjZQQGN6ybRLtjH7oPpp
GsdG9GoR3CECp4DQvsa7Sm3rq0I7klzml1NJ1uxfGTOwEoOHtXjEzZ7m1w4rHXaviEcFOcN9/rLZ
iIispd6oeBzTtI7xRVCT9ZN4WbhqXpd7sbXWAaDcGsnN458Q6YVfjiTUN8ogmS5cNHsOCk1KtYmo
hXAUETCx182P04St5IXjgfNp1R1YN+ZGoYXtHSR+HMQ19XCPuKM7Y/nLjl6v8F//zD673b0KytW9
+lHW0+17JhNDEdXufiqVHXwlkZQmnwkb03PPQ7gZxDRM0TfKAu2qOZLLrpN9fkpxzqPGTmWW9O5T
OKc4XJ11BulTcYbDpLvpN2EXRCGOMWN3qXCLdkBp1lczaL6GG3tp4dQnkGy02KkYNn47kBrRTaKL
TJTKx+KQ77MNN7Tqzhqo61XrN6O3HLxU3b9SwWO7IdPLNsWhqNbj6/TTNzYhTSIPq0hco5qtUYxg
Vtdu3t4nZmUFRhYGIHUP053g/DIz22VAqUrwFVoXapCYu4x+7hH/0XG/HCTTmbXFO5G5+/WVbaw8
9T4LDuXvA6LtJnvWrjizeFmRD49eOfUC9vSJPQjyDCWCNWg3muCBtMNeiVn2/EV76wcdNJj7hmuE
Dkqu8I08alH/xKt0YrnzLjlJw7EDyPMDozj/TU75ydiWvgFsdaXv/64nGg7pt+jOO8vj2Cv3BPlV
tX4cwv5QpB+zsWllj5tCF4GXQ70+fSkpIRAWLw3T/qoQUFm39J2c3PCgDWtr+ZcCk/CVuWH+bVRO
f5JdIh02yAKSp8NzKKYjU6s7kKlKN8JL3e4+sECCcqB4BzHgiRt+c6BWAoOVylPiFbUrEtEyOAkN
KVv6pnCUwNEUXYrVdPQf4PUIP0ktFp1KBAXu+kdbeawaiLYoCmZ7gibNuvwa+Dm68nUaPZL2QcHo
xsGWwZcclGTKgDQDxJeSHRr9kOT/IO/dePNu9CxmNMdxvcBC0s5dlGIiV7wIXom6BEe1tuuOkbHq
X8eXR+zh9t7EK6JZVTliYyZ+6NQ+9CPGRO0vEygIfe5BRpPdZsvqcY8LBif7bHaNvKou2AoI3yEy
6YqdA1wYXETKjgNNHNUOqbzUTrTTC+9Wf2v+uBsv8Ta8NdeRA5OkE+cj5IzNVXyycWo5N8YNvSO8
Pj+nDZLpAExXueeU0GUIIRxUzjKHw75GW+wz/DecS2uHuqNU4S+5ypLzCJ1Ud1iJpX5JLMfAg3TY
VcP7+Ml5xtvcc18jFuo+btW/vKP5Qb2JnE0V/lUtTVU7uz/OlxKa7q49EY30d3CffWnL8naxVM0B
7K1BXFBm7IhjqQ60v892FaM2sUJ3csbI7FfZ+tYrsfk2d8kw6Ys6PTVM+UP+SD0epJi9RC/PMehl
cIlbRE3SeQdURPZIJjieizOxQH6Xn/7FoBvGTMXIfUnoCMKWfXqVUH3GxM+pf1McaL2Hg4F95vNd
Ud4KzKEpEGhotHtxptbsprs2a5ncuXGtQndUj5h/VDcIZRW2B2w8xKFmu83fzO4wNa889b1IA7jf
ZgO3erAaIoHHV8lBUFODS8HXIW2aGzvx+U6FrtBRQtuFBbKAX/xHRcYCgrP886KEWwwfV2N1tYzT
1G71JQ7VkyP2GuuqXF+Q6TXjn0fuDMKW9+ip+Pvhv+LArP+mNmLBFFq3Q2AabhM6bGg7cvylPoLe
9zrEypSNFUGEct2+GuEWlU6F7Aqx7g/qdITweJzeiHjJlihYgjcPbRSxaPes6mvYUT63u1t345+l
4rbWbtZrXbziNrtFKVv/6IU1idcL874jWPEHlOPc7jaw/cyVSxjGrnEg0zCLT3HE/AdWfcENONNj
z47K21C+JmtjMcfs6oS/+FyvU2/xgkJ1Fjd1t/siuUSgBAhPf4jI1ynoylsNA1WyzdV0E144hkqH
TRVVAJ3GD0FU5crROqdq48vZC3TaZvCm9TIgd66oHdlIaYSh27pk0ZyIoMOwQIGa9LcD5nu22zO5
enXGd9PR05fpi9EabsRabGto/WBvtcw+Nj3i0vCjv8bfpC7ExdRy2SATj23JWMvplsRi+4t5VviR
qGdCTKDlCT2hlv7jF7vb9J5L/sDv6EhJbBGeaPegNtMzRQ2W1gtR+wPNij0+Ef0IaT+IbxIMrS+J
JjYmgpRmQsnL/IDUfjUlYEWgNzvDTUQTiCxsmxnWKr2gxJlkrpAcWvziXxjkpEbowo1UkPtuvx+v
6DJs6npFXO2xyJSv7gyWbEfBo6ZaQwBqfhDdY4bIp1T/SYUIKSRqVsQIOs/gLSJXBNXhEoxIylpK
Dz2oqRVev/8elkdEBf2KkjtakaOL70btE5aAjMA2aaCq9DtqNyRtQVpFmzR4F87URNky/CzeUFLi
snhAqj+MvxHlnH+L52CN6FHplRAkotWYYgbFNTAhGK8NSVL48Rz3yq04ZC5n2wfDJqa3kDiL/Nuk
QpOhMe8I4te0Mj+SexYFbA2LWcp1+uKV2Fbw/6EuxQk/9ocH6KmLTlJrmwj6lzvlS5W3MhvcPT6j
aQNVlorjWwj2lrvfp9nB0Hxe7NFiAfkiMzLkFmdlPZzzNzrJeHXW9viG3/Od36+iHX4L3Rda+tZ5
2rKQKVaDBHsx90xwKk0mh09ZUVF0GRD2rpwQC1qLbi/pCNiN0bXMFcZ97dMXszetueVPn1YbzVDy
1+zC71LYqQkuMH7W8FPzeRqDRnPJnSgJkVbXYLGO6OHzCX834gLoTGv028gkRoap8XkpqwgiiqPa
je6MiVzrRyn860DH4KVHhSnZUGuf9HtheTrAfDUgcm6Vba7dBLZ+rlkInaLxn9H60fiT+FwmT7Jk
HmzZpNaAX4BIMCsLer8uz0HFzuAwD6RtLhwQgZOAqXImMEE0X/lTkOLquVZemU8UiflMPZ2nW1Mg
rZex4X475cobspMxHhVbynThp3ljt5pTyC7VRD4n5Sqv4mSr0iXVHraKl0Vmlyzv+KeafhjUfvzg
z3mfJV1Byn2FkQ5xlrJlWLkj7gsJZmXgiTgIuXNJEv16WmD8eAZes/RzjOHIWciIM14q4sQQdNCs
hFhNfoX/l2PgIdNT7CEvrniKlCjvzE5eE7shzj3ECEvxnbt+UGysszfK/nzB5VNZ75ZwRONHMnVr
dkpOPlJqCXc3upmaQ4pSLrOEZ8a9kg0i1E3kyEPlnGdUUQAXKGigCcWKp+MNtAWHSPTDkNeXXeYW
KrxW6HD1XCOPiF2BqRRq7HAnoT0j2OfXdyu3uaPv2AOfMJRrUfinUrbfmxjtUUMbPOoklCp7yOFM
WtPVpXfmCl9ScpW15bX/8868A5rZXIJKWg3SbcWdMSdJTyoF/qbLXs2Fcq9PEEE4WWf+VAUMP2/P
wV+cn/OGYeXv6YwvDzSy+SPuHVYaj5HbYdIrLlfFIuIn/AqPY/QnmPTJctvcrYy116Kx6zB0DAHX
iMo59z9jwITyh2DzR1wvk2B5SBihQKUC2YY+9Qq0P0ljvLRvxGe7C2Fj0b/j7CFKotBim73z3I93
3ng40yUQyJg83pfb4b+5PfOCOmUe7YXHQ104I2tW1bOhHVgVmhqw5HNl22lBT1dAw9OTJrDogH/j
IfJiy8JIbBZqrTl9TbPuYmxV8h/T48GyQHgPfpHHzh1ym4uFhzPAiD9F8hpJ/np25/yEHiq/JM7A
QIl+HWzzdG7aWueVPYcefEuiQumiw5ssKDBSTDgz53nzENSzAJTTfRrHtLMfooPNCPczMpWIB9dQ
XXgM/C5qsMtcBJhC+RmjAZJToK9U3Al3mKvAOq/jr9Zg4bJilLkKfo/HIEFx1FYzJQVj1Rj7GMSk
cuUPYnE3Wjv6dcwPHuWEtlru15LPO9Fzjx8E3JtUYKnTBLS247L6DNI+rorLnnc0NlgWWWV3/ZZJ
1h37VxqkUWMvaxHJ5Quyp1Q9qg5zQcIWUDo+LTacaC0vKhwl/kQKmKtjHWuxS+Q49R7ScqJlV7mE
BF3wOltQF9dWfxq6DzhUVosCLSq/6h5Imyh7eKy08h4/xXj2kCMpxYDWOBIvIMYyyY00T9RuPGMu
cwgvrD2jPfMlt7sguCobDAdxeSitjQF6piMNzFvaXMvAoucLRAfyH7oXhNZV8Df8q9ylgoMrLXPS
rK/qFPxnhAFsC90aTCXjg6U0uXDW2CPWMW8TBCRqIfZTQC19WYuMj4aXQQ7ng66T3RzVN2p4jAZ6
8WW2lmSYkGDWzti9yoLLgBXtOs49Hh0DRddaiV2wOg8AnwwsOxBfN5q7JFKFW3HdKTBxfHGgk9sL
dUteJgcLEvmJauVRk/vh/niuTMuQvp261Ceh8Vpf9SnknkicmIwJclLAhZdL4v4XQJABuMiOdRfu
KDp95ZKbgo9McPDJr/O85e2XSTBQyrSxFTFxlkUOMfRVqpxkZSs6F3LhThaiwpTUVv3wXI1Wbfvs
njb+qzneb+Nror+zGK1t/A1KNX9d5iuegSSpZoBxc1rcF+tAjryMNGOlkrWV4yVDVmfaiROCAcIN
AhtPjmVnqp4+LCONQwM7GVU+ZKQbn9BCaYHCORVzrMBM0kfsO5fcZcB1R6UjZdnaW0zuwF4OvIsO
I+gp58mieG4H5QSkv75QZwPJYZlbScD3vKBCdDIeoc8yWNaPatdIV8pOBfzuiM5x2UPncXjUNQQ0
nMNQMqJxDoblJXxjREV5D7IrpXIvO6wABLmQcrLata7Bf1g35tcyr5UTz5JCq0hDlLYngkodhXos
VoQHck9u33oALqnksgMVlEmBc+XWMm7Pp7lhH5Zli92fFL9+McD3o7Rv2fg45cNaU/28Qw7DZXsu
1Q3TkLvAVo4EWiBQZ4E2bkpScifdrdPAil+6CAC4F4ksHrdL0VNAxNgBkWmmQTl+Ct8gVtjG1F+4
mxZ+jq956baMKeGN9W40p6p1wCAuM6kPQJbjSaURpOxxo24ZnnmrRC909qJ6O8TbZ4G7Kpo1l6Xr
RSkhduOEGMF+NBv2KpmSU7fMa9ZiBvn3kzKCRZvGr+o1E5NHwZQF8U9Jqkj85wsrUKPWR5BlYDGJ
+vuVwwinImY7TbzR3PIjtvYl5oiD9iR88bUZY6CK09FF5xaqgKfGSV6InPYbIXt90DN7LnfBb5aV
vXypOxVG5gAj8ZsBbA0d0kJEyF7WvQD284OKCG9vtA4rj1em48S5/eA4tUuZ2UjT/7lsIMuZ/aCS
FrCTAFCeE6coPKZNr51YloDTw/atZqNvvWrYyLwU0tkJ3iHfTHh6IKFyYul2CZudw4TCXnDihgA7
sCowbZprR8f9t4PLDrxv4IGBgem3iraOxrXw9JCQixG0gvVLIwaXhWGLNSuFHIZbKE4hERcby99m
xGKtjo8P5gxLiitjJ5pxQ+QK/rZzNiN2Dh4RMlLiI+ChsfPkgFZ0DB5oLwEFdtpPACFsUJx3ghbw
6xhnkTcTL2P/AWYth/p2YBvrk31jgjMmNsfSzyZs4M14V84+imV8yRgSnLFaxIkc9UgHR7Mo2y9N
Bh4rf5VHEHPAjO8ticMOSk46YfOmvuGrQT9zifd4KUKQzGcLWQiTwiLkgXIOqmTM/mjECypgzVBP
eyifr2ACaMkQiXH3xjeb/JHaKMk6+epyfIM8ofwJsgg3vwVm0LWg/gKQFhSTOZwbKkxYt86N3QmS
6Zl/OkctXhJ4UrN5aBZaGFENYV2pu4nBXL4WmoJu0aDpED8LNti6ntsNxG4ZlHBKhKSPL7P5QAK1
6IyNhnNDpKQDLu8gOZ+jmPiVrmIKPikb7FmUjbV41ospIKpCzQMIa/e0g0aRd095kyF1iFB+Fohj
TKNbgNSS6E3hCg20Z+yTITr3YYQpqww9tYC0aw8IozDZKZw1ujTiEpAdqkQXPGnmieBNcx318WFH
YWtArIA1bHeqgiz5pVZNEqmFf/4nfmLM2k+TR59jyCFTKZzO8Zz7PXRk4pooMpEtAjSNHJiF9Ygh
nSdTKXF4+R81nFDXn16YmYe/bzWZkhPkiOe/l86xu19PVG6KhRZUyMij5X/c/DphyPph96cLlS3s
/78P8p9c0t+nf8I9vVyhZLgIoPxXFOo/6j1K62tayVEyPmvCDfH1v7+Q6um3+dR7908S6u9DMzyR
pfjv13+fDShRoQCQB89FtgeSKeIgf58+/vQfhLJK8aSYt8JCgxey5ulMCwm3MAzWSALe3+lCFbjZ
cvXmotHQ1FmHUsby6d83//OHy1+D7OQn//1mlYXB0JCDdXhW2o0BEvLvnf8+YK+KYsDf5fx9+vdN
rapvFiR9d1JgK0W5iNGQykkHb/j/fhiXL//X9/5++vc9uY/XSqonvmJgnmzgeVgMUQ3Upa7cxboJ
JjhSZln91ohyixFXbGAFAL0gakdHHDQNIRZQ5tauT03d1R5G6aNDeR2pzMyAxTRzKW+nVAaK6R8W
Jw2ZX/iFTsGDiAB1q9Dq3LHWaIzMYNpSSmipMQAgGIroUAgAZRR1JvVbiHRxu9DpzZSQvIXZZIDj
x6wHf8x+ca0Yj1XHgTyImt0XD/Qb9Scp0eOlmRY2oalmUOSxiLcm8ytvz41GQVBrpOIi0grB8Xkl
JvnoYV6U+ppc0QihSKI2+ukpS0dkU0tfUQG+1mO4QvuOEBTMoa81aN+jUK+TElCfK5+eEmPKmagc
aeXQv6JVt6qoWpnZI9xXeR/gEy0iYkUTrkHHberpGprkWvhHr9vHSB2qUl0Lcp+bT4x09ESkGVfA
BnK30xi7LMLy+ZnVP1MvcEBjtL3ogrpRRTMdrUS69RxCcA8Nm65C7EgpWSHO8PSxq9bDUoNBHUxn
HKiPWqLiVSOIkFwiw8CP960UuwA8faJj3lym5M+lYSSBNINBKqkymxQIdRQFaBP196Fk0Jp6VKm8
vikWuUMxEW2KWPNAVnSGHEbbdIcfiDS/MYD4V1axEr/XT2Tg4x5hAaMvVf9RortOBUiTMm09KQKH
14PgMS5owPQUq/SQftRMbUdM5hFMWwppvOyLfV7LZyzWHR0qRGBSQgTqBYPWAHlkoaqPSVczCIYv
xuNH2XPFAqqheLSZu76btBeRs8vo400xRTOBPWDPKs4+jI5oVNS+rNTSdlHPAZdrEE2rJLpJOpkh
OOY+EOTnto+HyamRd9laygBRQmyAs2ml85CW8F4qQzeCM7+HDjaW6Cy0zaDsC7k6zWMPQopGLxSU
eSsZ2nstK4TFg4A2XoKQ1GjieuI/5Cg6jcWhVXTrliwlRM210AHa5hN2wKhYBX2loVdWlVtNaPaG
oSGLgfG5HmmSN441WBUWr10LxqmXEs695IkJdmQmyyQiz0mMgWqO8VNU8wgFH25bqqo/NYbRQoSx
DyIXLSi6orAXcSYXD2DsiBNxGxuSFuDb4qTzE99MY4S8l/YfWSLQBZq7zEslzt+n+mNExrgeG4h9
0D7QUc3kjYKvYFQ+iP6f4aeG/hWZyLhvhwgn2UteG96gStauqeodfJpuC28Foyzpn/JsIdBUFM7Y
ROk1AEjqNFSXpNQXUsQkRZhHuVRvxPm10yHPtm0jbwrAEdD8AhMxMn+QnyRJVYouAta5GxhSPSZp
2o+IQ5ifl7ofSg9Ogqa9jk1xH/UHlLZe8mfl8bLMdJi6FtowwkPeGfETndoqceQkds0YytsIRaWW
Wn8i/lbRNlKk9Zhg5yPqUG0KC6xHg8DBNuUcsbohceYQsvdIVryAFoGBGDUM2FozAqEn3tLkUvTk
yNjk1cDBYoRPJ+vj2oY0HEiiMAejUjxPahyv00rbMkXyr0co780C8HpXTlcszX2jh+amj3TWxpay
Ydx8qO20Vs1O2M4JMA1MzyCATTOS7mZ7fYqPKVBEZVfzaCg5gv6OYst+9sqvNpLfwLgaqQkQFUnS
82WivztGKYlQos0HTVVujSW1VD7mJGgw2KW0SCEKg21yQkhYeoXnjtAMU1BKOrjBmC4y/g946zql
Ak1HrPXzE/7r5hmpo4/Eamw/kUnazAQy+qPc9UmlnPo6vYSSVXtsxlkgp1c9KsWXLqx2KPAoW5l+
lp4l8qV7DjR1gGK1DfL9o3GfntYPxiJ4EY3JvycSMUDU42vpRFBOg9K8C8k87Kyq3If18+Gj4J7A
HhA/MUEimw/pZ5lVsxOrChsmKX4r9IE8j07G8yHtJWFm2zSH0RMyI3alvHpjltpVLVS4inWLCAu+
PYKlPdykFegCRtpZFRr3MWu6C6X0N53CXdrKCnDa/IGmCWFnOSa4mpHtPjLaLrVKG8jMJH3bh8Ol
Q8gviGDo0HhYSiRwh6MmTfZJVnuqkf9rDQl+gPQdQlKHBDoip6UkGdYX8q3Lo9GNVW3yx6HC2tcY
glpDPWZUZd3TRtIjo1G9XHy8SYMCRqN9nlC4pimmDGiwmdjYl2UB8dHqdvKEkVfN1tKrg+yNotzv
5Co/4h71MZXdoclbagTZpGAYNezwF438LokHatDjGeu59pAaNoNX+oKco1HcRYZj6FpBqfMJxEVQ
YEbLYSBPw4PUQmg2nQYhCVFjDttOflyg/xzG57RDQetFSHW8seccFgQBfV1hK6NBlkQghwpKKhQ/
RVq6j1Rzid/Vz1CE+8xkfy1UiVK5YQYJEfo6j4B16HG/w7X3VYKGHBWNRcvELABwO0LZputqaK/W
Yq444O2HkDPJ1hyZ38lMtFmaPVAZnToViiKBLlLSzApDC7oRkRUvm0gOpQGoSReDNC07anNmzZoR
pd5XjRKUeTrsYT1OWfEP4j6eoLr2Wc3vdTMgQYk0GdkN96/DeJlnK9k/44Op5WAb+g88qgCzPskG
5O1zTrdd3Uy7BitfcMM/kaYTmEdN9xYLr6MGHj2zUGwJ0+EnwZrxbNFZEsukR04A5ZooGr6j1gh9
IVC0ao3Okg4RcKIMMJdBnRPSZ1K+jZtcPWlZ+y11g9/IhBu1SRG8Mef3JASIUcMSrp5PlvHdaFsX
QdPO1aSBdrMUcgTN2Ys07Z9KEu/6ihaqmSreKFk0CA2SHNJwvM9IeBebSHyscAyJjY8msYJR7j84
cF51rDxX5aIoUfkj69TFpUjbVdYDUaS5g22+1JjE8jxZSRmgC7d9Pqb/w9557UaObVv2V/oHeEBv
XhlBMryVfyGUSonee359D0b1qax7cBu4/d5AIUsRUliS26w155h8SBmDr0aBXrFU2oONgv9ZJ5ux
Omgwqs/EIlZHwASU9QHkW1QIzLBvHGksz4pE7E1i0XodMeIkIaENQzz7jE3JL7Pw40Ptd6iD4sTT
dY2S66hBeBhAnA3wyOU1eyRtL43EORqT9EqO33nuBv0opfULtnXmSRP1ZowhXZYZcsaJ4t6UW5dE
51ACikDVJCsEcYT0OUX4P7p0pWLWphk5EW2VLRSeY642MRXwllqdXmpOGjS7uO+rlwbZolvSX4fu
cNP1mvKFWnLIUhZ0vUiXvpJySsO1mmPeIyg4BrbZaBjucHRtiduTt6plkb1JgFtHvMay+KZyZjT9
E1vT0muwYSMH5mZmpi2oee1jIodjHar1fsBkTNFS+qjV6pwtiXfdPAMx5OLRk8lh88iXq+nqosll
SSpkbq6Pk0vkmIYfm2WEwMiUErE+FNRB/Fj9KFj7Okomfmc1iXCjOBCKR+jePiIN1uIiLeWAYQz8
TuLTrk2HTtr6fWaulAKGsc4wmQ84LRQTr6zfPCliah6rnspuIRebIlpsCAg+c0mT9qM/n0SxlzYy
cIgN+2llmJdVAdL1JBDdUZ2RMyIIY0O9k5I6uXaRFXthR3OduPR6UxRQmGd9Ug6in3hS1utUzSJ/
Ba5vqw/Yj0wDHpoJDQHgeR8yXyXUpCDlwsZVWJ54ppJOWL+n4MUkf3I1JzD74kJ6C95gF7ermEX9
Wjfm5NCQeIkJLmfOk0X/NBnJ4hegfeJr6bO4wO50VZIupYkZVmVpA/kxm52xMXHKK7AgVCNwkQHG
XunP+SZsiz0+xu9qMqKdNRcRlROCxfVyOwsktGZtOrhzIZEAgXLbMhrQiJTR8oAPK5rBuVU4uM3M
+CzObAw1QnsASyMjm9BmCLGouUXevAkCAVaK3FusWeJ6W0/I0dlFUHKKUP23Mwhl/C9NexLkPjia
YnyW1UF4YrurMHd+zXVTAZ/e93pExcak19gJtyI3yCZio2B0dDVFn+k7bemi58aJzdA6T5SvIQlB
oiaRaMdqltN2IFw5a996f3yh7KCxfTIZ5bRmUxh1hYHCKg9+pww0JNJtwuZ+Z5Q1Y0sV7ho6/UIt
+l5SgZiHMGabWJo9YQY11g7asgsV+93UKAgnA3qGHUvnPEUZKim4T6Qh2xpZq1zUod/2lEf6wI+O
4QTuWbWq6sT5yXAaKzOhoiJjp0nmu6oLv2WcBXtTit7GiGlVDLkaOVu4oFnCYh8a4e1LhdsgewVc
PqwmPdDtMlBN/qB+L5RBIbSv/hAHjVAfgi9CtSzp5MxvUiQ+hzGtwrmnLW9ahHfKKa1+f5rInMir
jzAiMlcZA5qUaM2bEvl/WNH9CMOebVeWnMZIuQvG0HsidFD6HgAVfw0B8usphHEMID1j8VCnTh1e
03l6mWdIZoS+Kl5XZKe8aZ7nMN8IaRDcU+216fuvMbYQ0YZsJUvKHIQKkrghU7uVG3HXjBnuEBQk
hHejVzB3vZkcw/qgSOJHPYNkyBRrb0AbsC1NN9He9rfGyvprIg7fyoCNxNRwhfSRpUEQS5K7FqVv
+vBSFoX2e1bveZRcs7EmVDKfaQPBzaPpTCeosSi3JupxZEIikbL96Sur37QWvTy4NT0z/Wx5EJRg
9EooGuG3fBJN4LNEGJx+wnsmoOFzpOSVAat3u9hHKZkzvpd99BUV6e/SCCqqutUFhmZ3yNFS9syq
xmz+thpRcvQFDRK188tnZ0rjSewEAN18SXArCq9SfHQADknW8kWq+42RZOxphtbNGcFXnTQe+j5Q
tnKgsOAPj3NGNpTVG7QuynkzQtdYjdOE7aADHBHpW2ic1FwWY+JQU8SY2pKCOHT5cJhZTMnlGY8v
rYuKazes1Lfcsr6VTCjcuGt+5TpHXI780ptm/aykEhXp2HAbgVWRwd6uNLHSqAJuwC6vsOgjGB9V
SCAWvi2OOpePGq6b0UDrkWiUCvpQZsDGKiAkk3/qrfJ3RJuybbMfzSfKrdPxoEL+ExhpfEv8FDLk
RFJAftuU0keOaMYJKtFyTf0rl3BBESs+NVWxrdWC4VVlK+f34WtHLM7Yz/M51S5WhtOYLOnUg/mR
o10EqgTZl10ktXSL5xDS5tomdeiGQ9PZ/x/09j8EvZny46v6KwNp/dl+/q/vxyNPnxkBT9v8d/SZ
/5eEJjhvy2P+zXlT/2VYqqIZsmVRAf9nQpNp/ku0RIMkJsn8d3jTvxOapH8ZmmWIItUQSdVV809C
k2L8C9q8aAGPs0xLJk3v/wX1xgqSp/pnIBioN0UyeTpLU2TWpzJgu3+mk3UyGdRzOAog3pxZ7bxU
VxahYpSd/SmEmWlB92cBcWpi1oB6TM1YnWhATBLtUDWWQUGqHnubARkArHKhZV3eDamXUf1ig/vZ
NhlcpET+pRvwptRcuta6rO76hAgfIwypAIWoJ5lM9kVBcTHNOvSkGUqmQUdXwPXpzAVN0orheNuO
b20HPEXER1d2Sr+fhmAXmXK9TrKKSECDAU7JioOV5lwGE8zQyUrwjaDiS03xqAHPo6+KcLGq4l+T
3MKmI6t51Yy+DRGD4kXb3QSyBWtLbWwjYnHkZ0jsOiK9W0UxV77cTUj3wRBpxkcB6NOdMtT2ZZ3u
qUfZ/AkevGDwhAAZY9dLOPEap64LTBBq/lvTtfcYjCcF99JJ5vKnpwYuubRZ0n1XUC3iurfWckj5
LM4Mj3mXECWBtqkfqHzFI23bXqKIg88gpcBGvCae5ALEo9h/gh/9JsIax5txyFIkn7l0FoNU9ipG
B8K4qxetIh+nTDZd2obwC8b2pMbdoe56HLFReMlqAjflQv0VqGF7DlUd9FiiV5siEO/CPQslVmMN
RColKxFV5d3OhD1PCcQ6WT7kzar7iduzJcvB6wAdZJ2RV7xWDPmrUw2wrjqpQRXiVfY980mFp0By
zG2K6O5Nmaqfq/SawGgyeilGfJMyps240Bo4KtusFW6CQhZ1VSS/9YrueT+jjLA0Ov+xMAReZGS3
osfsE0rSjHqCDWoMDmktGcq1MZGQQjlimizTL7+wUqJ3Sw8GjmhLwwBoyRCaTWQKzxF4FCuvlWsY
4lPo+gxmyBTkrOV40zlN8ealGAt9K+NRod4gwd8cmq1vUFKS9fIgjbVjNT41fYWAqxHNjaxNw34S
h+BEac1y4C6T/CLq9yEpylemxwl/mZkGHZlFhcr2CRpGH6iw09u0Xc8hSh8W4hRbJwSz3bBphegl
Kcm/meHm+iPWVJmUKCE1cDKJUPB0a5JXUpJXLjOgqKlInxWhA2ahYmkI55NOEuKgjk8dmjjLZ/ac
A3naxgJr/U4Q15MseA2TPFi96mxQ4l2NOZ7qLqP1LRvGQSoSF1SMBkIiHdaDmIWHSGw+o1lnjpqw
bw0xRJvuQ47Z9k/oOswIY0nSljfBDLRDWl2NITZPSYxGK4b1TZaPGK974zsJong7ZP3an9lcSKqB
ZbINfgmI+ZMG7Kw1Z1/w606hIkCqHuuNzPFGDhky0sD7UTT2ZCItgBy9aVKCOZBowSpSrLNbVam3
D2Sva51+mXIRq69KAgAwQt0Fjjy0dGqBVL7FU7WPOxM3HLqgzpy/8tRUIWDoRyKBEUuOJUrMoL12
WvediIG1EuQWRUg0wXESRgyo7LBb2icp0M5bdVT4utQWJkGfd3CVlABY1kGWm1MgARkLplNbkfWU
J/QIMgACho9CqgB2Z5TL7kEDgU1ZftO38VFQQIwpegm4pScBHL60XUoFgrVMJLNzOEicHduRhDRE
7ViiAp1adw6dIjemVW+y+O8gBgKNPKok6TmRBYa2ZUPbS8pNLI13DZwYrbdsPwivqdxFgCqSV0Gl
esTypF9Nw4QGPYGZaJGJ1CpwLhO8m9ZIo0lsc8YIHc+ZaL2Fw6g5uYTTbZZ7cvbq6jOo5FMfhSww
kwJuZmmgWSE9PkxAXQzRt1QUw9WyCKtSZ/Mp6wXfVYXWvBdI7wEzDx75yhcynG5jhGks0AFyES4w
7CzGcYnlGRL1mLUZBRXL/AmkCD2R3D2X7VL6ib7Ndmw9UinsctAqJxZGzYvV7o0gE3aA+hvV9WMh
pjeKULdWrH6rJqmkUZ+1rjGYBz9lyoumrt1N41kSG9eUiA8JypE1vkD6nmmOuPM7L4BQ7Ma0Q0rx
NDRRee4k4zkPpfloSoTVziViDaV6z0WVirokHJSEaFuy8j7HKi69WQq/lbkYD7Hxw04J9Ia1zQXS
fk1d2U6l5OSx1F0NJcVxOJ8VP55vKlmEKznxnW7sCGrr4mlTw3q3q4bYuWjQzrE1abZm4McUU5zd
cw30sKG8QkL6asSNG4DslAVRPOutbyujRrko7SgedgJh3+JcHRpz/vTVPN4lZfKiG+Jwskriu0oq
oFo5lrdsZKlMVJynqowGdLpouATasa7y6yCHyM4b1rodVWo7r4UUyFL5XVq5eKgTmdE/kn12Svi8
a73eTTgFzEyOj/TCYYyYcudpHXWHFCZODF/O1TVlWkm+BYBaHH7NCj2wuBJeFL12OtX61VP2ddrK
1DwjlunGZSquARKsBE3fSQHzbWTNv5O++xVPnYq4Hd9y1ebTnkFpFwcK83gW7nNTgzxtjWvBF5GV
0tFadbMEeaWtnsSEJQ5rdsgl0ONLEu5IVTDw4+UzAbyLA7ZNL2XGXChMzdJKFfGIS09haaFXmRjO
2oWGXi8MO13Qt2OdoUaJw2lVEitCPRWo0Cj9yGNdemapH41W3ASUVdcTjVawnqWdZEzQBDHP0rRJ
lIDiY6mz+lJEw4s7JtIgTDC6tyb95pwm3vTW1JA2WwJX4ihIjiQCrjPWT3s2/JeAeiYm4p7wXtBr
W6OXFxY+PhSjM45BL4a22gjkExno4ESVEI9AGw8VrYi1lmaoq/gk8VNRWeVKKurfI41Qt5CKZ12t
PtpSoTnXMI0EqkIsH/2Rok3vUVvjGVRvpkSLsBSyV3bqKgpkGHhTivmnz1WqZPSmk5I4LFmYf0UN
rEIpzk+k2KPr1fCtSJH6IreSTDcFE3vq9lb9Ul5EX/AKM0PCBPpsDYlDdc0WGE7cp04XwCogvPMr
HGj8yKz08MV2yPkwlZZGxghfEg9fJpVXTniEsll6F7q2YRFXM7AlAeqmFFPFRJ3XiqYVF0q18pFw
zxKuxkIo8cj0IpxN3KsFxiqmiG7ba8Rc6rnMSCsC7xFYgxRz/GIqFeSP7BgK1j1KWmrWUdtTIJ0c
tRpg1DT7LDbnXTtFWE1mJDYjm0qLEgQD/QiODR3M4Jqp6faShNFSiCGf0+LG8cAq0ACT0iLa2bb+
MSyy8pSoIsUQ4FUTq3xbI5EHnhNw5r0fapU3CiICjPwuGyhdxtzEbavUaESMCdELaQbARstycfXi
Xs0EiSyltEaORbZlpIZPkU8RYerrnp5sgmDHVGvC1gsMrKYfdTt9+UdbggZdlCL/5/bjTtbY0jap
b8qwxNfXqllik2Qw5bExUlM+r1AsqWaaOiJfG+CrP36dR63oap14rrolbSQKyUpZfvrvbv539409
2dhWgkbu8di0TknKzPRy9X99lsff+ZWEz14fuxSFODHxf/5aSzKYiX9ut6zh16GZIj/785t//Pjn
TQW6MtuVWdM2/fsTCMA57SAoZMpRLKb+et7/6aeENc/Oq8TmwyXwMYHAd/682l+f4PFUSYnXN1ME
668XftxX1DmKLCMxVw9MmkU7q2oLZfOArhm1gqHu8YtiOQMePxHbk63RW03/+AVSjXlFyDVAYRWI
sdS2S+F8iU0L/2To1Y9orjiHPZaA2f47gGsZ7/6K4nrcZylLUkKeyHaWx7PXdulGXnhxj1ipJMXS
1IY0hRpDTmnA5lXopln6LC8HNMw4Q9slwsRa0uDEJdzk8dN/3KeqJmajvvMmg3XLXq40kiAsGDZT
ygpQK8FRLCk7j3wpWUsQlYk1u98wxxwe4tzuowgTcBH06E15nT//TMsrPmKu/txXEGuXIj+jHE8S
yyPTKph7AQtvcngkmP25v+9Hy50KGUcxMYadUbLjprq1ejzICvVbKOV4EB/hWEFQUX9//EYx4LLJ
fb15vOFHFtZ/RGP99UmmqXNndc8ZfXjI/pZ3kDYt+KJFvvVHuPVH3BVCRiehHXW9voSm1EuaykOD
9rj5132cd3gGbC/ZXiZ33l1AUVzimhMNGajqvoqW7RFLQQTCrXYGNznktnF8HXeEiG8nt1oTUeH1
oFaNzdCRC+he5t3r4Ho0Z2ydXrVD4tMUHyzfwVTn370+2WWH1Fx5/r12tCtAQ/cAUngFU2FFN8mb
d80aIZ3zvrwYyZpsEO1LUq9fY3N1WMBSr7mxfjUFVz9PX9zRrXlBOAN3jTJH8VuCbpLcubC97PDq
39uU8gHErA4+0goo35ZV8JX3hhWQF/d4boawH6rl+ICl3bwi6NjuhzX9qKJel9Y9m6FL811QsuTT
DW9RdVTzM18L2sNmvhTaF1/PBD1gnreW9kY260jX/5xbA+5KRP/yrmog6zrosQjGajr4+o41nav5
otM/AJw0b+kSssg58dr+MW0DJ2WlPlwGl0Mi4Yul4R0f0mSD0LT/gR1HzcKADRiuRDzWA/ROLzl0
JpVwG9RaPdEdsPFiMykgYONjzfRHlFVnEY3l8AM3LdUtyQ0CMBZSIbDbzFHPIeLZYU8bMivg46BU
WenW0WTD/EUnT0YwMbAd3kgfve9wr1auygEv2LpO7gOB0hU0b5KyUtfITyz+lxcbTxKdrdQu3mbV
jRHGdSteHaqvoK+jrR5gnCKHaC2eZ+a1I21sK8IIyXKjW+WToyMdoV5Nv868m+dqa5rn1L8wYzn8
T30tHNljvJOvC9WITh25IK2XvEwTQDTljDmpXIFlpLtxIwhZWvXHcCfwSSFc2fi7IT+hADR/iYCc
ULnTMPLCX+IlBXszrPtvMnDyD76dbHrxb4yKtiVjQf/snNkNn/p1lKymX5vmSXSdkZH1AAuiPrZL
cfy7LDBlbLOVAugn/ZVnx3hA7ZC8oJSrkTMk1VG8dTaAtjVJNj8+UMC1xvGaV6fyGGLiPuXPaXkQ
tj8qF041vPfbEUCGvDGgA221hX7tAxAaOaP7EOGX3zqZoiCqtbV0p/yMPwrv3C4O8SenQKcRw2Zs
6desY6e7Q2mEVb2qX6SY7EmPOBuizjhO8YteXi2In0n5JJFbV12b/J2Ht7UNnZDvQz0D3AalzlGX
2GMD+0NMlwJGP3M+csi61eu8E788ftm9USv5kOIN9Gg27+RSNw4nUko++o+FsQf5800qAe+deW3o
5iZFwR8OP6m8XIT8JSVEtTxycgXhOjSWl6Q7Opv3fD6GL3w4npILIuTAGs2tBUkBrQTWp4J9Bmom
SEma0r292Hs1tipIi/eqgDrmPsk/Ap7xtvvkTG7qrSytLeEQBkdOyhREPl0p1eVOwLi8mb3Z7NLH
t7QQVcznqnyyyq9O+Y0ICmcOIO9tUW9FPGkUtmqXp4zig1D/gsGq8gSaeQfGksmHnsV9D56WYBdp
mDZS96n4l15hCYjlt7omE5CH8aPK30URbRzZveXRvM/SrkLkL3BEhrQAP/NK1i6VFQLhNeLuPZ4i
LH6/IgUvXpA5BDULsTXXHrVAjYSctU/qt81x75QV6MsvU7InCMzbbr5YH+aZIyyDk+wYbT+jlXlu
7VMU3jRv+uIKBgHN8MRlwrAw1Bt6qMYms86D6nwqV6wTmEgQRYKtnDNGT37icBhev+udZexmjH3n
VOI1PGnXfTGujmyKlq4Io27+o3HD4a0c8hfqTBP9vhVyej5pYH2WYCfvwndNoe6DS6VBIfsluqWD
c7PeqAlr8hNN+rt+xpn2GJqizlMoGGSOsuMk5J2Mu+kN9MqJ74C6G1UMb1bfOmmtB45/ntxBtoMn
Rs7owIED0sm3ZXTPvAWVP9aMVe+gJ3ozR3dy04kXZ/RhKB251joEH0yL/kbaSd4yc6jBGlrgCrh3
5uQvDJa0eJYTlSpfTLOXz2B4ZnTQyW9gJuWsF57V1st/hI+CyV1w+x0HizKOfNYlHI9OtoWHyOOz
+ONdvQvHb3Qk4hdfXbfmXUzSmiuJy3F5+viVSgrDrhZtESBzBfNbhurHyyuZJxir4mCUq0/jg0wE
W3g2rrgb3rB8fhhXpj+OI4lumE0+hy9+8NAa1cssggMAwQa9QeZhJnaRA73MhCpeHFvaCc99yJHi
3FDySylzRiKhAnjhzteZI8qpxXuFdbTKDmzsOR1qAG3jDh+Bx1Iy2S4feSV+fXLmMV0YKxTLu+rA
/GWeOUrWlat+ZiZuXJKcD8Y14/mYD7xX44Nt2KHkicMBKN+aQUHxxLNwFJ6lHQeJ/17jl3H1xZeg
3xcvKikhTCR84/zI5+djcfIzhfYE/nGp7ksH3TzBXFemF4206OIlfZHvHMbiwPTs340jFBJkl4xR
nhUzZPFdGUdmP+3KVYZHP4DpGuZ7meO3kgNHmDa84uwxleGfxTLqDRbnDCcLe1IeyVBJndVlFG3e
3nkwa5SMU9rK9gyVwTafN9GBA8/gk74wDEpExvFpSV2b+NqrNyZ37Yio1VY++DTIHZhD+Wah1+En
d3kp4+O9bg4RE+oH/1DxnLC5rIMnTvtsOwUOoluBE7p0OC6YqcmH+My1fcM8uW0dFZvocrLS8+EN
GB7fcFavFfhNy6PG5SQlj4LTLP3hbTH58xJsxYlarMmEuzRfXNa+4XFUoNkzZROiyhvjpa0j7rBo
yypKOPDICfKneV/OUtVJJU/mRD8oImg39NGnkcWC6gLW+qEWb7LaC27kyM70ccc79YOQwmv3vMgA
GVOrDxIxbU0bLnwFxSG6xBNkMK9DLw4DF5NaTojCdqnpc9a32EJJ2sYlArfCoOPbHYUb0lZYqXzF
GugqqzlQ/OiplYRNw9/Vnav2+j4No82MCTDbtoZLUwswdtlcaow4+lNJ+yAleDSWVtrx07yzSbeR
PzM0jMsgJ4O2WQ3kpRjPl6l6y2EVQyj/WMiTItWAVQB4KxEAasBlbtut4c+H5cuX8scSzY2G+2tK
VGrlsmwqHaZVs98jLZcOenZmiDIoSwxf4w44thUtRYByRUfknel04GmGCF9nvLhUDySOOL5bWMey
eNGOZLeAVklpiJAu5rt5frJGR+2X08AsjiUUCl7pOWgkUO7gKtxpurAyFweoD8eQ05UVsQruUATr
w+DPypXjcwuOhAgpSPKyb5O9/gtTq/Ecs6PkBA4chesUzN25Yk2znGCkVNq8+P2Lc3YRO9ncNrLN
aK2HC6rP5r2fVmCaW82WRC/VXGJOuq24xQ7NYN5tYhXtk8sciMo9NE8tN6+jeZLEVTLYvbXWFcfz
PAa5tr4JzzXwHdUp3hivOANGPGLUtEe3s44Zy6FgHZVHNVoD/fUKNI2MAgwryCApgJGSo2MLX1Yr
40rEBuspoiOIT0O/5w2z4+Dc8kKcFex3mF4XoLNMotsTsmfqjizSmTGIKJVO0OxZG6SsU1gID0xQ
K+U4Tjj91tmh+RqbH8DDunClu4cED724tpOfpI9qzUVpeCSML+k39R5FgMnSmAEZ5yWmE58qeyqO
l4qKNHaejfHLIvKpUcP3Sgbo9RmAh2YrE1n3NAYb+5J4PDBgi0pUwI2Qab4Kc5t9QAIcjZ2qrYn7
CDviMVdAflN07ufoKjisLR2Nk2vDwrZ2OAHbOmXzdBBZkCjH5r3lcod4bhJpZbc3fUPLIsWjiGnf
Lk849r+45IrY4SKOEbsTrYlFzwa6BYa/ZSFn4VTcUvkawdRQb5qox4OaoDr01f4wTRl7K3ewHwkE
Mdkc3FD12uRYxOtA2KTSKjsOR4qPNDubqxit5gymuV3t6LTQPQldkQIiS5dMWJHcAJha1R2U3LWj
0xIbKNfqW6BA3QBtcaxp1J5M5SK+V8JyCo1cyuRGdb9NK7QvlQBLwc0gtnNHeAEtlHcvA51uDav7
G5Y4fHmjchQqcPG7iZ33SzHY2mnKXWyzKiM/yOfxbdSwVrerZi12eFy/0UHa03unraTSi/Gz8Ru6
RwRd5K4I1bu7tuEZMQkNdT4K7qcy3wSsnvW1UTi66CKSerpZq8YNT4+FicyuDVwYFHkEOzdL87Lv
4Hm6MOFZKKGivSpCsX8qkPQkwaanLsCsm6E07vJDrLAM8WCd/Q4o0t86oM/7nGkQzB10cAti85O/
YdON174LlWJd6OlOjA3oY+1As+eq3RoKw+o6xhvdciWBBmuqD4Pxp/og2oljzc4phGHIGta26pV2
86+osZTfqNGyF/9DFRgyiH8Ap3JHapfb2s3qArv8hVa/z7dl5Q00IwFU2goxX9ZR+vAP1q2tpFVB
ngqnZb+JMaUrHxxmtd9Gnikf/JbxZSTD2uZUACDPUpVgRmVTGQetPdU02uv91F8j7RIMT3P6pvZO
EU5eGL4rvAEqujYUmEytsGkhOjhIoG3O6desrLtr/j58VClb+YV8zCi5x3+6jg7TGiiLtWsOzMoA
mPvWrn/x//CcnuXn9kIjBmMzuAqK0Xp/hlSL7MFX1zC5RsaL2BGOmQyn26motCE8+GTEICYvJmAI
EhAl2gZNsgMQ6ABZwJt2i5IPzbv/MbvjQTuEjG6gygOJkRClIcuDT9M7Bpv5CUQOlikrzInlu4/9
Fo9PoH+gXsBhDoFmh/6RtTL7vdUcfmJDuogUCNflVl0VH5YruYyZTOZO9RKYa/OoP1NkccipRmKh
auwwdpCGwVMBTMGXR6edwh19VMtF41qyv9qErsQaBZqJYNcpzoAF7L0PWNBbZ2G/n7ItbQz9Guxh
Qz/L3aaCSeXhh9IozJ0ZTdX35DjuYW8oG2A/ygYb+o0ICyi5IcMZLh+bXJyztKbizahAjvFmPBQ5
vc5P+L5kJeSr+i3fwimJYUBVnrjEL3iLdm5Xeuqh26IlrC53/wTY4mCcBUoKtnEunGIvTvZ4R28s
OCGrUPmQ/Yxs7wBur8enyMEciClhftPfg4/uGWmeGO5gHuMR3zD6HDlYYNKA6cHgrhbaX/kq3WDx
F7DPToW8L0ynBt9GhgtIQnhpgKkQ1kcura1B2NQIgQMWW15xhLGyjInYzhnzTyUE363hNG/xK6Mo
xDuiFj38Ba2yjWLG730BhthY4OVd9VFGT3q05iqWbpV6mcolR2FWt6b0w6rLrDesEcQazxYGdTb/
5N9RDRXtd7ZOTH+sEIR+2cRkBaKPGjoDLeHl/wUwQ4FF0To+mA6WGCcAebOFcpMwZu7D0U6pq/Be
gm0GTN7EEgdvZ9UdhjcDCQJrWvM1O4C610ws2pNXv6JRKODZpQjBSQQohT3NLHZVtHRotZkIgzC2
2t1VNdfTUcbUS2MGyalui9Ah2m3ebeRxcdAPEldr/Mxykx369Jbggp8clvqlY1ikUFwp9YvbfNmz
oyRxIl4EUKPgUs0QjpP7yVkgQ5xkFvBo20zxB5CkdIUf6hRuht+0/tg1wesz6JvYwXPas/c0oKyR
9YDEwo5eOgM8yUY9FjDdltE7eAbkx3jljm/JT/TakcZnF5Tf19KXRvVkbW1I4vDBKkwggw/J9AGs
C9yGgmKCcRxIMx8HKuo1gP1tM8ahLmDFcZAqUPWQYmy5OVAOkCmjELlrp1vaTOiDKB+gAGKFwCiP
ogOGZ/xW3kErNR70bW1jblnk3+cKUBe0jMWX4vrlZ3GFo4gpXk/2C2JsXlun8Ax+TMo36avJXDWg
VsUoafu/41xykm1mdodG0ZQVX2MOSW4XvaNIpFKkLLuX8KWXvA5POiTjGyYjyB2TVb2XL5RUv9r4
ykpL8DL10rXrQD1ZxU5qKAlDhyjmDUNHsrN62wcV12+Hk/RqwrezCVxgew/Fjy+0v7ev+nvIKEpL
HMw6blogSuMmiC9Jh3oNsD0792++AXaBP9lJLr41OG6telBuI+uJZwPAeH9MPmX2veRdcIqg4oUM
nq382qFJUNBefi1/lb+KL+uo7Wp29tQ1zsgFUAso1T3lgu7AWtqjw1LlO8YwAhA5ugAR3HN2RBuk
36anncfyGlBf2LU7UfrxDy2BG+Vr6SyrsrP/lCuboAXSvWAApREZvf9dNRCC9GUwYEpKwXHKz2bU
2t8EEKO93wQgcDPDkQ1HcAj8YIu+HBa2jF7/q4WdD3UQzswmpOm2HzftZkSLsFq+R5Iz4O6zvD1a
J4BuwF2LU2K8gTAyXXh1KExtxBv3m3UKPuhXhWQIiO/inRrbyycNIH0ZbV/CV5ZQ6IfBya1I1agI
+8BWC44PChzDfg94FpcpdfGzwkhOKj3FT3IBZPbxUKm01/G3TOH3Q7kVz/4WrJjxGu3GJ87E7yq+
9Khwq/hFDXbG7UkV+Gxf1Yp8EttYcO4QEoRTssM0yIzMqeBfgHIDlPR62I0LIRPJon1Owg1EaVl8
A+a3IqMV9yj4avnaDv4mGbat9WQUwqEVgkuwNE+DR/LP48dBWXpB9cQaUgQQHQyFAgcNWP+w9H2m
TjAQePW0PgYp2z3us6poX6Lj8ZKlhRVOc05rdFF1yTUlyXgeAHr//Zts+enPTTXA/xqLT62Yw4pR
E0KIlsc//nn8aatiq2DUX+Ltx4px4L8+PpFraRuQJi/i3W+XNKjHP8Fy83GfXy6ZVqGpfVpohhyd
7fDiJ/7zp//xyMcvtCXX6c+fFDXo3TRp7ppmIv6rQ4dG7QZDYkWaH/8Ej9ysx48aDXvJefxoPmKp
DMzHUN9Apv795/3fb/PPfVawBGz9uf34myytwXxPgfsf9/+5+ddPYRbCkFie9c9vEjVUUMgwNf35
ham0vMjjdjGwLpPK0lo/HvKPl398bBShAOSWiDBiuVlAck1npdU7KKMofi013CVarC+xkNfErMZ9
tdE0IyTP/X+zdybLcSNbtv2VspwjDQ53R2P27huQ0QcjSEok1UxgEiWh73t8/VseN+vqVg7K6s1r
AosQJSoaAH78nL3X9u29I0lqLZh5JSm9q1W+iFto2fSxA+Q1mDCzTKqjhYtng6b7roXi2vcs7S4J
aElk4d3tiZsiGc3r90uJjrK3aaNZYHkGKPeyne4lI4vAghYem6C1xSJrEy1viUMMtFOS+vuxEIKO
8ah2I4Yhu0VWkIVecJAamWycfcpNsJvb4QMk6W0i8a2+aX2yEXiLml9lIIyXIf2Ia/JchJRnNsFx
5MelAoxmAASc2hIAd1p8jiLqFLocE5s37QdHqwO2U8HWjKccqH1LDhx5dRhDdkoAxpMk2a3fyLk+
eQOgA51aJ1W0r3VifbPJvys1qPHo+zQSGCxL9s3ccEjLW2+xeRn+MKsiSs8lU88b0L27K00d0vZm
E7s3k7+H1AzzSVsDo8lQR7IDYPrKKgIVL4oQ69WKhg5Od+sS59eJhL+ln7Hs1c4PlCQXO/JI50TC
6pAKOGfvQpyiKX8vTWQgbiaKABMjWAy/4tL/zhi5PA82QYOViRyMTfagdVjJlaMJxXa6d5Dp9uUn
j7RC0QuYGssJMcmxKJizrOED6cEf8Ns/LViwE1IPIaQQSMhEqIV6TSpiQSJRO7nUYtzuwxZVo3Je
h2A/+i+uCVWscIwNmsQj1z9H9DzJXuRj+t4h+hNkMgon/a6otvI5mO9WAYBZ3U81XY+Cz0yS6lin
A9h6Yh7nVVHtscYDYjQxkAt5kL0JhrRaIiLjlYCUntTWxcRHBiZIsp6fGxMsuZqESZImgb58LuqW
Pmgw0E0ljdIjlVJE+OHiwTpP5FUSQl/i/Pf2s4my1IDmfbItV0VhiW1swbOR/qiKe+V49iYqptfa
Z3Vdem3oOd18HDNijtADwQQEgW+1hPkRcH9NOvvLWkOSaxzf2oyS/WThvM2DqI5dsX7Fq8gtxRFo
ZTqSfj2Q62gDv7DXZ/oEVY98Ty8B7x6Q+MmZtBWifwtJAu1JBA2ZSq8mInS159d5Hs8j2aGtC2TW
H4uI3LXL4kUfvbg8FUJCOg5of8jJ+TC/tSaONDfBpCmzzNrpYaol6lWa8NJGO9+ad1sGv5qsINu0
4uOam5FFdjk7WoS7qeGXB8vC4kWIZq9hKlgNeamxPgnM+Ksd7lD4hlfEr+eAgFVxS1pl85DX7itq
8hYhJurbpYku66i/uSXyhbmijmYithZBA4MHipG3VD9SyAhLKIdHbGQ+gRNXxM+PosmoP1qcwSoK
f4VySh+m4bMW3OZI3j3p3HW3QjLdjhcBTqkN4FkXv1ochn0wsYr7/nNr4mhhc9qk0ypSalE7k28V
mTyxEERrSpati+U1GdhdFM4EwBlFLxNrhh25D7a2fstFAaVTr9fast5iE5bbMDZP3ACsp0VHhjxd
QtuZVYJuHIb06zKJT2OM/Mtp+2hvW+yYk1hjTiCht8/ADIQmIKIDvO4LIM5AYSSpvkVMvG9Czm/1
c2zrH2HPnEczgCxO0kQCNyohlcSD/UFa8ODCUHBMgLBnooSrlImLCRcOSBmuTNywNsHDFvceCC44
IZFLPsWkE+u6e23K6cpnfl1b59BQ0M5DytTUsj9FPk2vLHgJ8VcVJve4rp8SBTTLKlkYWm+178Ii
+aXmj7KaYapLF3NEFT85SmZIg3M68jYIx8AwC1CY3lt6RNHlEhmsMqx4Y/5uVT6Y+rX/pVzaW43J
bybHOTOurV7G3/12TY9Ig+ezR+rzwv07NzHQdYa7n3vS4vUfuyH51eP4fBIAwto1Qq2uAuzeZhVE
9lDtCp+o6SQnVzrtms+ZiaHuyKOWT5JOCPmjd1HxUxeOc//DVYwLmvhL3n9345VL3QYCUC02DDy8
nwj1T07xbIUt2SVNd0VdbVSlNNRFBZnOCVuiGQgbCPvizYqH7xqPMsw7M+oyvTpFAlqR58RcEMQN
OOE1MdHcFrNJZJ8OkbiwUZh7ktW9mcivyqFhzR7MFRPzXcIrmEzwd93TBPHR9s5kgksTDo4UF9xx
OEH+Cpa7RJF+YKLEy9np0FTrT3ZrU7GbwPHaRI+7bfZir857hXm26oYToIjZRJXXmurJhJd7Ah9X
agLNJcnmS8/uMzZh55WJPR9NAHqpTBQ66YPyZA0EBYeMm2zGDFFIrnhNhjrwmfAS0XIkvL3YeHJ5
D3K6U3ZHy6ggg90aaehn/rUYqnATj0PAq2VOUprodlRiNNprwuc64pRGBUXN7WgB+M7JDjFtimSe
N0mISbYVJG2gE9x2Q/0uMvfwv5ay/4mlzFHaFf+dpeyx/RlVJQay2287/vjHH3/9k78cZUK4fyoX
25V0fZdz3Bi6pp9d/48/LOGoP3ERadTZwnVtTOp//Md/OsrcPx2XnwVSOo6nKd7++I+uQir8jz+U
+DMIAnw40ncVCfJ28P/jKOO+/zdHGYsP6e7cBbXtSFhZjv1fHWVZN6zZNATJUxl+9e2mO2GgYVKY
ryQSIXFYcor5aniLZROe1oAut2qzV39OfkSYh1GVYzMKjITu98GvxvIUpvJhdjVrxCyfEs026XZo
ZQZXosJYfYOMaYNym/saItNsXXDYOKfbofKwQ6wFhrW+QoAy4qR1hUDKGktaqixqe3emzCmiGFdo
Nk7buitwS2EyC6V6T3MrfGrwTsGyDt5Kn43DCj7TDb0nN9i0iOufhqZJnrFqH8NeQZHw/QenY5s7
MPwuR/k9cWOGbKt1BiDDSmpN5a4RbI/4PWwpGVvSOTOPBqNqdJ35jdBpM6LGrDqW9V7n+pqNdna2
YmioY9f9COfw3Y7pRc+5v4AlJ3MoKdwJ9dIMTnkEUwf8YYerm6G2OQQj3D6Zf5uKqD03YQRnT7WU
17wbi2GQ2QFLcwBzVP3z6e0Rwc0vcwYvKTTfQRlB8e49gqSaKDpna4dZaWAhKLFElWYzfHsPgeu6
BzLEScLyI/bR5s3Z/G9Uk6SEjRMLCQyfl0mmD2lsQ8FYADgvlU8Tq808Qq9jdkW285hwTxeI6DLR
MtO0WJDsiKjZootxt4z22N2J0e02E62xIarY7PbuMQr9bl/qkg2v6Cv424OLOHvy2nO4SrLXscbz
Jfs7p4i4+XujOEoEob8/+r99E7+/nSrJFKXT8IvaZ8/9mJFu0BJ679Ooujnibod5VszEKv3ThpyC
vmrqTpELtHxodHtyzcVwe/T7MFtxd3LyCs7tArCV//50O9ze0N+eJtJpTu0aKiCi3MZjq6a3lw05
qdW3h+vsPE05q00inC8qAPi4Gsnt7dHvp5jV+AEsnYMP0ef2xVdGsXt79PtwOxluT9eFUDKhu5F4
Ai7L28XoYT7JaCnIvy7T29kBeu+zLBIJ2YqT+PbR/T78/jMZe/YxS0+T6XKA1atOuO/RuErT1hDm
cPtJvk5QeOuJLNcbQ/Bfh9kQDm/XeZG0SI+7DEomO++E+gyleCshq9DaHhEb/35OfpW79M+q66Z1
6yfIbmM1UFW3OQkE9nDqRzrliUWBjtF6hWMr1hPF4nq6Pb0dnAAjiYpq667AyUmWnxDhvh7L7BDV
PWQ0HPioAA3yc16y/uS3LQ+bEqZ0Offndgo/+dW8HSrH3sB0IdxdypfFX4vd1Ds0dG8violNkjBL
Mxfb7Q+E+chvB/mvR7enYKyRoLRgWD2+hMX8AyfsnH2RJhcWCAq5Ev19H1Vnt2Anb9kWahRZrbxv
Djb2OQCeE8xzNX9OijYA0hnHJ7W+8slmJIYo/Oyh5DDGwXBauOB32Ak+110fnVtPgb2AjXl7iXiQ
6FYVQF9n18HZYm5jtx+MSVo0nz07aI7LhFr9KkAsLku/ckXb3SZbn7ugMcnBqt4OY3dN1/l730J2
kwY1C5opiVqgLKx0pNeEP5JA5EcQj2TmMlSkHvyIqzdhlz+82QqzjM98HUfqt6IW0Lan4pnQgKDN
T0kBoLxAd1o2/I0GvW20ViQZTPj6uyW/1L5X7v15/jJPhLvO2ZdIVcFRwjradAXQiLkmCMExp8I8
P8oWIooY7C/hgsqwEoUZhg3XBJX4DhNvdnLKAXfKmHT7iHfHpBNAYgv0YlM6Iy3J8iGvkcZxESUP
it0xqTCFjorLUDHQdOCxJczw50wlx6V3LqKZP/pxRz2oTd504QUAfgaHyDLWN+3Ph0ZP5zWdoGb6
dKnbOe7OQba8zS1pjktqociMyx+0miRBOcO7ZUfqtNbC20rMJRhVu/W+GZ9DHzKyE4yvydpk+zpd
yAD0+2O0TOMumQHr1Dk52i5YKylTefY6jSwh86ljiU3MV/SkRQFHE6JMp9lkpo7CP4fz0jJhdlXZ
APSdoWR3Q4bqtUOQquE/QH17rCC0QdWHyiRpX80tJBp/BjuHqwYAukQzkKc+Eidos/etknInJfWy
X2Q/F7Ha+yhYXoZ8ecxbl/a4ks52ldYOVwNDmaqXO9ugPoCkbQLBHNFJw3rX1PzSpcufeiOb4Isn
54Pq/zovgIdl9CNecvfq52hXm7AeyG0nhqQG5JR5qdiJCtZPWke7abVOpVwJMnX76AlP01n2vr1b
wRhZVktb2s0YXU0+MV0F0rxRZ/PHKW3JbFUDhTxobc8fxMWvNUG/gnaUoE76nrs1wzHB60okuCcn
npx735efiG6Ph3MV2PXdWjrHKh43tp38yKJ4uJsKNr2xZ12GEQPw0mD9ZD0/9DMX0FjGX7oCY6a9
wnsa60YcrXJiYpIHWydzrQsv5oeniEYcHQEmnn6bWn+IUj55BfG2tXfJcj5T/Jdf+6D74gOeDOfg
MkEtUh7XbeY07SlOo+skYx/vhneguBT3ccbVGcexB5+ZqVAh9OvqgdFcMMU6OrKOblm/Zkt6RHx8
GtqZmEBlEeFnMxtIU8ZZ8UQTSsVvGCrec4dEts6OBLsyTfMD+VhRpXtvcbkm2TXSYrTzrY5R4wzL
8BQAWtmOAFaoDKb3qDRE2zxMD2sOQ7o/xq74NHU2aHVLfZldFhovcO7c+bVPyHWeLfUraz39XLYv
7RLD7cJm6EV9dmwzd8GeX4JrrEgDUWlIqIok6wffz7b2D63lzE/swD/yQp+SBKlbZ03NJaX1j42c
RpT7E1v057WOSMZsbMRtob9VNk2iiD1sEqvrIKgtR9cJkIwy3moLm+F/ODHpy5OzLZtfdcUS0eLW
28HVsVAZWMj16BSshQMqrPW+zzp8TDHrkhjYXBLgjVv2oO79nImHfpivwClplZTZs+NlH1qbJL9u
7F+IWJAdeoQ+ac8xAozWI/ss0sSRTdlIDIEw9P4MNVrrE/TArZ+kAx/qTlPTDh3n7tOUrWhpH5Mq
wzDnEsS0qEUc3C7fS2AlF1/Lb1p/BcMcntuwQccRI66xuer7Bj03ZOmnyaOUsRW5aYLKu+y+jwNK
U2+1vq2QneKh/BxHCZX4iiQrB7wmvOAToDo0tQla6lWR+xJPAz11+2zNmaGVBh7zxOZHuRJjwgeR
M/J6rBlSB7XVPq0+iYUWbZ1UX3K6R+5asxxZ+MWsjDHeVLFJlnkUnMYZ16RkZuqwYp8XQepJEg5X
1lLwicNT6zcDOvPEwhQKy6ZcMGYYhFhhJ9XBS1K2OeiLsrkCaBdToMHDRHlq6pHb89ujG/z59nSi
YdbRwz/cQNO3A7Vp/U+k9e0pS2K5m7rybVY15TeWqS0HBPRTWgJkooi6HSZTG/3taTXMGHlx4jjU
e5LVZNOsy0cpW4Z0aV3etTiYz5hB8Wo2SFxuVqN6JDQlGJlRd+7QonWKXucyf5WVveysoEP8YVI7
G1G3uyGP3yMhcXaYw2oNfx3SeaYC9imDDiXfUtEUaGKVBt/TJXi+YqfnHhr2yFY4CMZp+yROHm6u
o3IZv2WRtWylUxyTaQQMp2pKX5HcR54zHgobUnxFM90FqXNijwFi3Nbkokl835YdgLD2nR8LCPat
XyqcxSLByzzap0FM7b8delOVO1HhmW3d5W9eqqJGwxa4CJSjG0bd1NO90gsp3OZ5QPtvlxUesEO/
pkpkR3N3eyiN4S01VfntqTAWLxzuprKfsj6x7x3zkHsXAyubwnCY9vlcrdels89hosRHLau3MM+Y
0ma24CqzI2y6zWVVhXqhJ3ufSv/JKgDrJtAnEVonP9BgZftmqrzz0mHP9Wu7pE2WzlffHMK4/7nm
Lkl72ltOFqMe/PTsj1aoIdMmHwVattD+mpSUT8J9T6KF9NhlxIORePpem1MkTqpmv0yF+yjG5QDQ
LN6WsfsNJrJ+aMbwhCTWkC5qtqaFdJCw0id13anDR+HgeScekwnAhweWhvqjhXSpsNpPAiT3i+tb
3l1fEyzHbty6U7rUr2PoZmyBkzuhxl9LHlaXXvQIpPM62mZmv2hLR22VRk8VMKN4jIFIPk6upv60
q2HfpvrMmQdPJeaW6Sai5KqskHEmrgZ9a8UzqpHlec67S+1WV76I4FDlOn1S4qfs2uyq0B2XqyRC
unY3skxRzrLEE43hFrui82CZBaSBNHWyPKZrPO2EG96PGaOorprnZwZ09h2A+ss4Fez/OWHu9GRI
0Y1DFqI3b4HfFWfYxYjYW5+kP9VegyXprkM1k8aQjKznc5JeOkaBO3tqf+qFpkEQhXvvvm/W/tJ3
EvXpop66xMcgbzx3UA7WbdHx0rWM7lXALThCRgGSE6lCZ68oeRmHjL79sniMjXQOP9Gtuh+Ns8IH
cTKSZ6CrWWOMKrYhUgFbMle5WJ6mwPsMD+QpHmZxRHF9ByFbP6cz4B4/m7+1QfTVKhf51C/NiEwb
5adXWhdty3AfDOoHYLB8XynIFXjfhmdp0hMWxjcFVcue8uE6ijI/l3qknvON6ogwXs8lalvC3xYZ
d6qUi+t+kAJS433kesljD3tWY+u/po51tgeI/Gou3sHzuMBMSXuO/TS9OqBVEGTm83PWIMJBZE83
pdiya14evJlWJxXFdiz7DpmmEMc2/7z4KduTiu81x/C+iQd0fsMUOpu4S7tNzzsiYrAjHTWFUhnH
foAYh1eTUMGX3GYw+WH9s7OQd9qSy50BvXdoOhxgAn8CK0t0VdbjX6ytLMQdYn9o6NIc+LXltokQ
Mfh5yZmJaKmsMobAJEWJbM4eHQT1cRKGD344yy2snBPEmefMnqcHmOkkJ5tHbFGIC4NiuEE/WhKF
AOutpExl30POxLQw8a3WixVH+WbJP4wpIHwR2ul5DOgBWRW5DyxG4lQtSJjArV4CePng4UigTtFL
gbff2g1ZGA5NZVU07scM0PMHgeL+U5PpfdBX77mf2/vM7HGsiKxBkOb9RAynGF/jObQ/2OWXoef6
gpi6a8bCvo4u0HHurrTR2+/CRs2h3BYqHLQsTD4F8OiuCJDkDNRkk8gfuzwqHn2g59e8+z7BNbqf
ewnkrfeil3qNTlbe+Mem5VfkafVjEg/56Lv3URmTdg+EYZfDhICiDghkXMRd3DbApvr+G7kB8iEY
UvhpQ4tWVWi+1Tyst/Q6sPxV1o+h9pYdCCOUYqX7lrXViBMw/Tj0QXsVsa6QrYiX2422w7UWafoa
VqQRKaUF23tCTWcU/Ke+bOExF8tJ2Qx/1iFeN70vnhSTp8ugyXesuuIplvaV1ehLF4r2RDbHs+cH
4pIAk417RGsw1EEx9AXIXoOzaD0mFsBjybT0glduNPlRLA40/Om91ogqlwiwRe968y5kLL4/rgFJ
vrCPfODNzsnx42GX+50Zofpon7hHcsZ8zhSb3XbsL0nniMckCwRRjiMhPsqDfwAaYGe5BHwH8cQc
wmkf53UaPphu6nxg+uO99y7ZXp275ZqCquQis2CmYs7himiq72qybS6H8RBVsTjN4jslBiT4ciGp
TmusTXF5XF2w7yWjCWLKm/vZSuZ92VSHIPd+ppTtr4rqfmBseh9bFpxafYrrojks5fIt9aATwUjh
4hnJpVNQTVlWnPA1uxSBRtPo5ldoNPqZ8nrEuJaReTD1IYA+gC6+E/zq1hTZkoufvfUhksE49nBj
gHQKEUjjWSlfGkToy7pAR44nMmlmx9/1BZjYOUlgiIF4xSpANe+acgAxDOTg1rneSjG7R0BVaiJN
h6p763Pf3cRtJU4g2V4b7tOqH0jpqQbCfuoIae8QIZ20K7yBSfSgJ2JDk4VmDMV639O31iHyBHfV
F5IGBE0fa5Ml+HujIX+fmdtuimX84PXOW+46/Vlaiinx0J/iHAFcgbHX8/L66OuUMDN7mKEnflPT
Gp+nHMpFvZBfZmfA30aS6UQUqEtAkvWiHJ+aM243toCN7wXn0q5a6GbXeqw8Ct9w3EE8XT5G0ttn
XTodaEWpOyfw0FB3xBTFSR5fc03t7ak12wVsX5nh3rUMtO+HmvGxnQJKgvH5Tbf1hyTDRKINwzRx
8ff6c/iyLhg4EwGLNFNpfAk8j4ZDYANex35ke1Z8XCl/0N0F7Fqdj+ykfo2M7R88bO+s/ilBX5Xz
K+jJTWSmcpwY9duLlaAPRloa+xUg0Z5GxwBiclurZD4DR0W50kaYb/zytbXt+XGQ4aOrvvVpOnxS
Q8rKtqLj6f3unbQM1NbcJa9WH9OJKrU+lx3ZGrYan5vWXpjMlj53GBXuNTIeHAAtTc5OfCD6hvKy
CB4ieI9LHlAjNmgTJ4uDF1bNuYDP0o0KWT7rjH1hc8R6OOfVNnawKFdDbj1E2gY0A0vyUIjpABKF
Tpc5YWWLrEXNBHrV80UFnbXPyvqzDZHiAelTfPZ49bPlwb1x0ZmPtM0O+Rp+K6K6fl24EJPR5yar
g/mD1UxEB1vRxzQsD1OnOcdK5h8iNUH1nV/tsV7dJUFPTGkxKVJD2foUNkLMnoVmG0PlZWShGHUj
6jlMQTkC6kb3zjJvbcJeOpfE/C8dnVt8sCsLKZrijS8XODjkiLW9Fi8ywe7rzkZ5yrCG7UMznJL0
Q+WWwbbkP8UJ1Tnw36hQs6a6+qSA5a0+txk8PxRf+bHP8mdhJdMOjJS18QIG7FNE3DTzURYAttj3
/mINxwSNTBzF+YXGxH5SgXUYG6c7y6nsd6obkY7Fc8ooyENS4lbvjqYoEiNm6dDS4dUNaEnkjYgO
VEU7sK58ImuXbJPVNwnZY33Ulc9+rWpRaVSAX7yJlLQYis/+9kELlLnS5BdY8AxdGdpnD7aXYHs2
shKtNz144x96t3gIE8LQhO2g6Km53U6aVtdXC1LvfelXL3aODU9H0gJ4FIBsdfpLhe5lzFfBXRYP
RDgrOorFsDo7amUapF32WSEz2etilQ9hQT5DsxTf+yJDFE50zCEY7Zx+ZMnkRJYPiUtxEdJe3ai5
Tc/VVCHMqFGyzUwsj5lX20dtM3Sq0kfW5Ojs92FO4ABZMVZWXXu0TZJ3tq/nhI2hjj6E9DYvJQkZ
CfCEMpkeEMARyxCSZqn83j3lXsAmrbI+6DT1SJrm4Ldjyq9r03tbKuxv0A13aoLa4UeUkE1BLBTc
du/iJG554W37Q2I9qtT9ovUQHEPzrPfSL8SvtGc29WjbZ+4Fk3Q/FZ5VXpvBrq6pdD7U0dyeU/g9
9wt7VnxLYN2dZfpQmsMcdNu8HD6g9aEnOqftY6Peai8YzkpXDeqB1nmwiGq5XxvgcxmpQqBucddX
QQZ2IRdPTmzNHxGPca5DyN8kM5xtoYRzl/PF3ZMfZAI3cJwlNjwGzcByXNtkn/jUrgH3LkA1Iciu
Yn2cO67fqpq/q7FJDg5f6rWMIFwWS3IJosEnpkYIfuvwDrBNPaechgFL8scxBACW21crqsSVPe9x
tT02dS7Ry+NKcZ4fweZ1j4Hw811be8RNd8MjDcLmPEXwsnv0JGe3pGzUNG7zJRgufrtpLMliwNb0
Lq/Bm2e6Jf2Im3CRW/0lQBOd0nF68ol8IMGkJao5fRjasrnAn94kGiNiXsuXSTvnuiVixkqj5Bj5
IWa6BmOF1wTZY7aMj1AixxOZPPsuQ5GiggrSgCFoJyYaUlUxBrPsrhMwFBlgBncLN8/7uWDE0ztp
shVVKfH4whwui4DrenR/JWn7007dZh8g7osXyJXdWFxBWsHdTrG9N2EzbHW7XlsJ/X8NiKGIaU7j
IM2t/TIDnlMQYAAicLJOBfmP0OpqMOZgvhpPbGInGt4K3T4MFqA3CUQZPy5ASiiiqCvzKT7rvP9g
+0N9D6aQ1zpTptf+8FKHgf9AA/cFiOByn4fgDpMErKQ7eEfPuqu6BgfQouWRPTcnx8DubdGoFDW9
XbHibBocLG8Q0577mfbUpE26imUpaOZYUMqBjhLRMD9lNFdnclS2ka2rQ5KCl7dZZLqh+1S61Rcb
uBf2hOnbMFDZ+jPECPM+Br/Re7l6n6a45AROovwwCfLX/XHYQvWyGLs9ruGbO6toN1rNyi2QVPg4
YHLrMXg6Vb16qbOzUPb8WWnWnalV4JH18M8Z323al5nh3++53+8/i8LhJW7INqSbS7O3ML2k2vBJ
h66CukkTpoohrvn40xk+kZcbDDl3Aiw/pHPQFypttOKe0SDcnqcd2QVpYYzXgY0FaqLJCgdsIyZS
7JRS8yntIaMnClGeb0fP0RDgWjTcnNvcvjeTbmookuHbGFNfgjTBLr4V0h9oy1qHoH1MW6QKEaPj
02Q6ZXZuXBQRoaGdS+pd5JTFBmy2wMgP8fB2iPP0GvaG3kOr5tQt+NLUzMldMMU6h1nLTlk7z1ws
kF/c5k2vk8OeJYlrBGqELqU5BDGG/sXGDnzaGK6oa3xuy50XZ8sxlxgXkNhW96lJfvNM3FuwsvI6
KyZB+qCvIoUQGKUFPj3J8gc6jkF7HClCgQkZub2T2yEw/xRkFANv8+5uB0s66S5bqte/zaFDSZWU
sRvRczidbu/89qiqy/nfnt5+4NUYtVrJJIntIVVwS4Dg7ZH/r0e3p7H5wCrHeVkJKY0byAcFYimc
RJDhFh2H6PQ5BGXJFl9aejMqcGW3g2b1Oq44QH2Pcefqs98DjsdDwr0YrJnD7enqUIymaQVCpwBd
7mfLuYtWmzqAD8O8ttX0NOnnGxlGdhMpZNyd6aozNGZaYQj/kqzexI/3XW1/FovESmaappbNIbv1
S6lBulPg6bchSGOAMDWeTJM0eHuUmUdxif+569PH2x8xSJyPsffWm7dTmfy826Gvx3gzjQTXjqYj
fFPKRK5/KiqwnoVVB/hKmu+jT9OsdDGg5Ca08fcBAMnD4Ih2P8YZqhE9kj9z6wgzHBTbQKbZAZUZ
bUQ6mcmsnpSfid3/CsT+JwIxoQLf++8EYiYF99/lYX/9g7/kYYH9p9CeJ5SvpKf/JQ0L3D9d5bjC
dTwReEYK9lsaJv/UtovWSEkfMZdvBGX/KQ2z/yTdLEDEBbicXT7/6v/+n3+i0J+qfEGn1v3t+X+U
QwH5i9bZP/5gEvN3aRjyM9RhLjVgYMMblPK/SsOWou/H0kv8UyOzTzNgl76Fd92V7ALZCJOPATrR
WUBeWLjZEjCJca0xLy/ON5Jmk61l8q+4qYHmJRGr9r/GJiFLbtIuSxheg7yt81/Qz5LDYiK1POz+
JGyxJt8PC5lbnknfksRwzbUvz7XdPlAp2Ndheg1bOzsWZcY0Y8pfHNuWzyzMDxgZTks9lackShgV
lda0d8sQceXkf1Q18XltD7E4g5cTtf5D1HIrb7kctUkTY3qNnDhU/S5q5daqPKKhhZcwOCdTN8/d
T3GQ2o+VU1DqSTJy02i9aoqE1MXgFNZKPjel+9NzCRjs4vFnonsMxq1+YJs1H5WPqtgko3l5Bx0k
hNOpKmmdlVoOw9R/mRJpXZMBSSxs1ns9kS1divmVLuF9LdXFUUPxXQbuuerQT1Qr3fCwtI9i6I8E
vDSoabN1Q+Mj3YfkP5OlZO+iETRGq72jb3LgkMNh7K0f0dKUiUrvm4BCfoTzIBednCkTiQSbHOeu
qpeVPZg8qBw9Q7TBvdTtZ30IYtTUkmi6wGTU+fHy3TWpdYvJr/NMkh2xIVc1DmI/E3I3E3anCL1b
nGRgUQfpmse4MkP9ozEJeR1BI6fQpOZNt/y8EcvmYjL1quypNxl7g0vanlg/DCZ9j7ogNZF3yCfS
fZ54Z1KAHYfItGCe/K0HEPCuVuqXlFgkwqk/l1b7kM5W8IAtYEcTsC+j/RrMl5ytMzmVMY2tZty0
jn1SJjuQADW68BWhQTqZD0n1E0gT9IMITXEGd2Bvp8MXWrewUkwu4UhAoShDfXQckuAIacSLzeCN
ZaKEu2ZQ4LqTRFbq+3EkArEiw8VTiKbtKPwh3GQ6SAOUzUxaIj0ivL0mQbG2vGdtMhVHYwfXETmL
vjt+BYFNo071l+xWOITAgaupP5KQcdReFJxXhxY6vK2qCj9VyyNJftGzmx4k7ANBu+qUcYLtG6HA
YfiftSXX88L8gryxkGSO+rk1uZEjvpqHVPxS7ZwDPx3CrS4Zc7VWCBOjBKHiEcBEoYNlB0H8hpjE
c6Hq4VgHLXHTffJpgHd9rzJW1NgrXPzS79bctftgLL5ESz9hL2BQbzx1J6zz9JcgAzshkWI1Vu+k
QS82Ldj1C2IpezHRdbEep4KczYLATd8ABmMbr6q9GUYSVXJFMqcoojufsvlQBu7OxRt0pxcSAth0
orBh2BbQ7gY42OmD7pmtexDb3JEk0IEJQzLlERSg7HOfK9iaI7p1jTH+awJhg1E2lkfcXO3EjUss
i3u3NgyG4C7oDn01W4kRXvdXsf4/9s5kyXFly66/ItMcT+ibgSbsyei77CawyMxI9D3gcODrtdzj
vcuqq5Ksal7X7CIBBIMBkiDgfs7ea3vZac4pp6cVTnbbLvdmMzyV9vrHjU2C9aqbJMO9TQgsMyPz
I/SJcGsMImxj6OTx0p1kXv3iuENqWcG5bZiT1YzRaHySzRU0DQCKddvMi9w105ASdIfwAchMPBh7
xCF8gGu4l2b6VnHR3jBWB8dRNiQp0pTb9APu1+e+oRmyxlOx83xZ3BvPSQctu66zs92WD+6ASmjy
/F8iTal9EOG6j33KBB4la9o+k31mAEJac0kEtJ8/9gNU5agsaDFC769H+FXK+T37KsPeffAj4tNz
YgyZASXmdoop1C5Geog6Ys3G6lu79sWBG1W3ReeGwwQ4rdutt4MNfahsVoKBlt9eQvi3LKjdkjt5
qIir2C1+/8OnK7FxJa+yGyFgkTHwtfpg9l9SFuvXcw9nDz6tanUut1FGwNKU1b8aGRGVFRT3qBmY
7FqjsTMF/BUwQlnKITdihjDRoxerKxufve21h8n4WHFhIJ1Ku00jTZBJ8wcpM4RVUi7YDJmTfOGe
e2Au9rj2EZy/0ep3+bLc5nnKNamufrq+8WaY8Y01AzlOPET6iQ39xhBfOzkBnCE0l77ypeyRctXk
v6XlkLyQJvTcido7rNLp947rFXsxdRjOUwHuAgb4QjwtCGHM+AHV9Afwg+LL4oTxZcrxzg12IHfz
4gNUa0kfpIBb3ZvBSOaDTXIbwkky0wM4wY27PjLtGPfR1N1a8cDpo9pjax4sj4VVAWtf0EFl0A5G
BOhMboLoErp4y8kjG6lwE+JjR0Bcg45Qc+pV9pFh88ld2xPdpzNWTz1Twc07gAmrU5X2MOTjRWDw
9QWWIJD43U6okmUL3TmLZ+4JiHAPkVG+hUuI3EN0JIyB/AqTId0HuKuQ+UmhJMWc4TazlnHlfetX
SwURNOW92yxcfOPxMPv9XTa1t5WfuDdOD9IpwVbv0zllpkIpay5ByyfO/dpG88UmPYvsFMAoNNrI
FjqJWE0cjNHaywixB3f27iLJm0ewQYhH24Bvhi8uwT1yR14B5zbpU2YGoGrceodipbsJxuqEk3je
yAw7TdgH0dGa1MTPyLZRjQEPevx4Jtp7V2YUuoiM5EQIMVCldng3ta596l+MDAti6jjgTbLkNQ5S
su0Jqjv6cUvjI5UkTE/UuvDWlZ5v3XpKlZPmuXfntsLlo0ciZ8hbsoRJqhPeeaJpsvdn+M8cZfUw
ZAwDosLbGXi6k9J4CZkLns2RNhItGaDi01reTsNyxH6WABAnHKKTHdA5JQ7XtFsY2/n0MsLHCZLW
RooZWOtWlAg9k2TxdnFLXQDFAp0oJfmY+vC3PS44++yzlsvovXrNVaTaALh8YMp6Xw7iRXfbwgkG
ftcEoEgjA6aH7dvEiRHOrBUnfuv8yAvMu3mNz9VpnU3PRexk4mX2UJBd9GItJwtZYvReVDP0RE/8
MtYYQ7iGBZuV+rRLE4yMkstX3jqdYjSbvgQV7tJl3QaZqnBNRQ16nCDIcQgxuhOT6iBGQ7i2KZhO
kSiMQUtJXGAo/xwZg2+SAlKSPkiJ25Svoz9uGwQhFzl5uIgEkkJneOsrH3fsYIJt6t9iJcz/N1IT
gGV5s2BWVj2opMWCoADEFDE7GERTd9FrWn6i166LymXI1WZYk/8SyAx/rS22Y5xhdvUizqBrIRVv
omdq04RAxnFxFlxPatK/oEwU+bbOwSk2HjB0FF7+wXLbR324M/aTYwpoyFcGjVLVc/TCmQFqU2j4
17aPAQMsjf9VKnW4q9Tgok3K+hSrr73Mevhl2jcR9eKMT7Y/Dqro4gpaohu9Ori8vQVpwQSsIr0x
ra+WsIDDKvk0TmgDAp5aLb2BPMC1I/heOR4KJWUPvSlRKh611Dsst3lcfYB/tS2/a9kP5yeoACUA
ui4cJQ3S1GvXrHY+2VxQRnH820rC5SjNl5Z76c1+KT7Mduj2111FCznYjSbGWXXdfr4tnn5b9Hs1
2N6tR3TZwX6te6Tpqde7l3gFeBKuVLSmzE5v9AJZVXozhH+6qUYHMTdEMpsuWQIJcxSlwr1IIRGU
4s2IdSXlr0WkKilmibKliNY3qgPGpU1T41LO6pzL+H522Gqvyq5QBP3e9IePEmWpuV3nbj2mgJ01
XjpWdSC90HjpzzUtwsIXR7fUGL+PaQCjQC0Cq+ZyGfrdgYEj1z5av1zVqTzlHa/Uz6b7mB7ckVxL
jNs4eJ+jYF4O+odCtdadDgzp2EkbtOMK/gTJx0gEAAkM+jrxCa5Wf0ivWUsIuKNX22JMvmThnBz0
h6I/C/1BiQJVu18HL4N2EWhxXgfYO8gswurVWfq383eYyb5pB2Wl/+vEDjASMmw+21MHLUOfyJKr
Bqi/pRtOPQOCT1WaVqpd3y+yVSiwVfmUnplOfL4F+lXq1+uSBXu5vnIu2/Uh7NMz3d5dK3o0K6bz
uylDnMSyBv02Wk8WM+LAJRmZ2iBjbweMirm63wcVNmhTvhnHHJZf82bUU0ZcOf1Pe6WdhSXrg2i/
MIR5KBGQfOtJAd2XIY2kui7BISDr3hGdXdxdF1KB5gIaVQN6p8glpdxfMYjALcIII7d25j2LFCvq
FN11RndvJ/Fj7zN3MxBDdO50SXJK4Ibtn93BfW7G5oXACO6YoFjc1d6AradWWwFLjeo7Ke7yuv5l
BdYX5LaUrgwcL/Ocfa3MLzk1TbK+2m+JqL/ZQewjluMrYFX5PYr4kggg+WSCG2u6/DBLsEOEHiGC
sBE5CIcsI2aeOEq4tJOuNAW0js0VGkFSTqc5Xhj6BOI1b+32htTiu9GZw1NSpm+dtQQgdfO96WKc
oHseEIHO/TUxR4rjeAssR2mzJRl+4SuuCZPSaXYT/jSoEyDqqU7LFM7P3hQy+grFZXDdu7L/Je2n
cH1uS7AvcYrYt6uK29STP5mQYG42jHsDmcDGdquc8A1m6yHO1aKqEEDERKcmvcEn1r/kifdQl49L
WPzGrbzS4E+5gJbJ+zAxWDEWFFmIqG6pA4ZbGSBvydtnur6RmurZMU6H0G94u8bHIiBENJUkGrhV
uY9n5Vgg60plQ5vySxzAdRgT/25hkDH29OQYQmYbvOgpY+ZdQEc5JDjWcrD5mDnjqrCATzs2uEUU
8eR98MTr4Ic/BG/CmoKkmWbsJJHvvfRlcQkrBFPlCHltoTvfr78Kmzm1yCNgo/Pw5MYBOSuQF0kP
huFbwl6Szk4K+22JY7Bn0VDjsfjoe6fHVECCpo02HaHkI9n1dCiUA+ZmJCYX29CfIRuhJo9RuiPn
iHIrnbCcMBuvQZJOI8HqsmCfe/R4WnN4rloDFhXGAoyzlP5+rnbxTA4PsZWFf1cuQPjCor7FWX1y
6uUyVstNAfGgEEWyEa78RZP+niSDt7UPXgor+h75U7yF5bKlM+ydTQfAYdsB1WmhKZqgKgo0/YxJ
j70/fWua6pmjpPUcLRThwX3UoItitywP0qkJIgXqQKVE0bq4twXZujP4GJL5UZYuA8dib54ssVKv
EX4AVhTGqAthE7ViQMRb9JjJ4RuerEvgxXA3h+Fbn6Txhh7xebR92nhhOCGdS5BuygICadZlR2JJ
v/c1CXax1XArOE9MeoJmCA5xiGs97cS7iQmjNw06aDY8inHlcuBPFkl75fg4DSH5eiojSpFqEsbK
BsJ3v7Zeh7AWW7wHJQk61S63e3KTe5TzvGsd42TwE5WYb6ZhWHa46U8LIdGbwR0l4AyzO4aC/L68
/lOiqtgKv/0WujZYehFh3bE+RiB3xG+J+5Yh1gaywgBGOSqRpMBbRnO7m90UcE/2vBTpcoOXA4yB
QNkuqRFVaXQyCzrNQUCTfe6MW9NOblMTDXwym/kjGRxQWHsHT0zwHKU9WfEAHbBrg+UriarFA/6H
kQUo1EnQsy8fAztBF1V9Qaj/xLx4vbVcUNQRgnzDx3U40dmPOgoSvfMuPXxfa29+rzPi49fVvZkC
cDBkJGHzIRdncn67ZR/sVxxV+zCZd4SjbaWrjCUh5HQyqmOStUCD2PDluk2U89xohg0kJ/UbaceP
Q001tioAm5gj2kAGsF+4a0BdiykELvUtYXFM1VAgNpP5DHDmp286QPRxfhFcZ/j3Y+k9mBEaltJA
iJVVUMdHcRKFAAKXUhYYKwcWRPiHMDhgor7lYZjIph0N43JL5CKsi/bbQMX6lssaPXE+TS/p/1D2
WA69bHe4hdqTGccvHdegSx11f9Jy3o5Y5TdV1X+kVFEg4/8J86XZGfVtaJIBjqHtiWCzYlcIHyU+
nrCxnx7cjohblwICF7JDpbNAxm+TCD+4pYutgy2INCIXtbZ5zvPfhecv+3klfA1t80bmjMkmF9X0
EKIRHQ/5QAuy5JbGFwkdnFFICl45sNZG5SkII7lU8a4Jo0dLTKQrGVxlGNUCbzZx+oxumDEeNX4G
U+/t2iVEBqMyv/rsuS+86t6vZ/ikFVrjaZqDLX/JKoPHkon1dgxbkrzc2aGpte+nuyaWW8t1f/Qy
qBlnIjBvKu9krh99yFe+sqJDhBgEZdPobUMOrRlpB9rUz7czyIKuSb83Zkf6G+TOjiAUMUNzWIfl
KfZiH5pDtu5JXSbLIpPQ2Z0Hd1ozDMFQyAookI1pEdZk+89DDmVzDov81Hknx+nmW8Onqx55dwaz
MFSFMPRq97UuSO+t8yKgWMoFLZnEYwz6Z+rb05zFOXpQeb8kwr1zOKuzFSFSPi+3roPgBUfwdEhR
P5T9TpKimXGVoN8MZc8qIaqsTfI18/bVOEAnntAPtxMCc+s54dQvrYNTBgcvmH8VTvHaTHcDgWD4
IchlLKc02gqM40sWEZ5WrVTgMBHXiHwgI2SPizhK7GcoD2gPCxM4OQJG8hp6/ykj6TitFtxM7teC
+jbSLc4pvQiEv+2KGttw3b66XNjgUABh2aDUo+JFcajF8runFpwdc5jbS1Zw80/+VDJub+LZNY9B
bAt68b66GMqT4ZR33Oa2BSL+e0AU/qaU9UsufmbjTWx33n5kSATDL0YW6Thv/QiahU7qdgyK9yiG
DEgvosekIr6vlvzJuGlvJeUPsyAZHTLZU5w3O0cwbumzJ6fkeIZg/i1T90yl8taoQhfwHO7W2MXe
s+CLIJ+MiTLaEaZX2Vh+IJp9bjo4ciMWcc/Jf7a2+3Ol4rFrR8Tw0mWqOXHWhaGBQAchD5GJKD4n
zDV8JlyGC1hoQYLnw5gwc5WpC1au2c7oxFE0eM8O8VJbsFt7r3L2o4Wexycxy0Zfc1hXVUqaqy+9
ZaMBCJC5luAwfafC+eNNN4us/Uvquw+BlZJ4GeYIKKrI3w1Z0z6M+ITNAvwSs4FxEwiynmRfdLep
H20Ks2p3FFSGQ+a910LU2PB+dS3ygIjPsWpT+u4+nO/WjN7ntoZqlDBq21J1WiF4INMPVcF8Uhr0
7n5eKVpEffNalUHP/Goheka1gkd8QyX56PR99bbZJSOlJprCX8qBmK1e1xEq1ejV29dF1qZcLjyu
9EYdXOQCRDi1kBc2FP53uq2s28yZnrOFnG9pln+2lWtZP9ETkQfdX9Zt5etCwP+C4k7KvW4s59Ir
h5Pum5sEw63V95BSxl53yXX/XC6TuNRjDcSkDhEJ5pngvtKo7DDsY/NloutwmdWCA7iFSlUf9X7T
/45xdDnr7jmqhBkOAAPBdYH4MCt3P0yYiYYbnRG9GfgjWZxNCylSlTa0Nz41u6o9QbtDU0mwKO0u
MMv1SjaAKohArsMSruOo/lqUo5ntVnuFXa0m9tolL2Pn2RpLRmpZ+YoYqT9ocYJedEqhsEICRFFs
nLQY4VOk8Zdc47qvMefHER0Sam3wvQgPxCWJEfLCOUJvpLevO2sEI41XAmpTbt4SoyOmw/Zk4BjF
xd+m3N1jmkW9lxPi3o/YppTYoKtD0DZdDh23zKGiKdWLkfN7vhEMl1ZzN9SaqxZ6n3pEZ4fjyYkC
dzcgG0C/8hg6AQyIcQLa5KA2u5i2xUv0e0gDpmFfKt+2L61aE3mXnAM6n2IIrUtczG6FvYVwy6Av
HvS+XCE39JoFrWxjTj4Fznr6sBwHKarXMZowEIC7MeiFovupN/Rud6xHsADDBg4iMHy16P9a+9sm
A95hX7QosvXxGQ1six5fAzL8i4lb+HOhdy/jGJ9l8zQNK4Rcpgk4nFHUWG7KpkaD6CMuGCSg+nYs
UD0co7uQteCrhd7UC78bAfr2z0XLnZgg3OkSYJ5T78q/OQi16YdeALlcHYf+CTnApBIxZEY47u3j
8NXtenDPC0retE2Yc22azvxaJUxW1gDZfJaS1pMjTPdww9DjcOIT2Fynb917AF7g2xpK2oagmo2Z
+tayidOUYf5eyPInY6Bt6SwzKYaVv7OaDNRp/dZgn4oLlB9pQ6jRiheHTs9kksvN2yXr5oZhPnMJ
g+YhxvVqb1GoODiLezMyoxll7R0LwdP1Rrr7Y+4k880jFIqMwUlyQ9G3Z8+5z6y3xhIfmDGoggv0
rkkOG3QBrkqnlDNXBJdEJVQGwnwxDDDNnQ9J9b9FI/8p0Yhv2f9fqtDNez28D/9ONvL5K/+SjUAO
ClHNe2bouW4EPuQv6Qga4n/A9LHRgBAW72Ihu0pHzH+Y6r8AYzLR8p5zpQo5PlQhM8S4bgMqsnzX
+i9JR0zz/5aORMSbho7le05o+/7fqEK0Z0IksdK/seL47OQlkmV3Mm+DceaCzAUpMTP/WC8ttGZc
JjeZMmC6g8SVqS/+2FtJLF+zZjP4GXRCdS/Q6BS9JtQt5LqJKmMrxt476R+CMcpitz1rKsmVT6Jx
Jf00OWfIn9fd+lFXlMkn2uT647EZuADBLOoDlWuIk3k+ZET8ePDjge9/F1VjHUok23FnnFeF0ihM
WgWO31fbcEipn2ilITCJDJpyA7XA79pTH5klSQrma51IebJcAxe9kd6Udib3wHj+iHHqjoGFwe+2
r4ZTqPxOa+WZF70YYi5kdM6+Ms3BwOZIvqUm7/e5JQtDvY9MCw8kNBtHzY7Rt1D+Xnv526akubLC
k9wPq3wIShwdXkpYbblOd3qYYmHYbn0UIPouqhelx6y0pmG/ceGJlrFK4SHc/VONqCWJxsq9GKYE
6kSaM+2p5DU3VUKTSCDCvB7GJ9ZGsW30ml5wHONhMGcChLi5d4pyc13ofSMibUlb71STGn+i6AzV
la5OThXTb6DlhVvfK9O9a9A2dkLFdtF3Ub0w6RFbTS5Okm4Wvn3sqetYGodVpC8yyuSlkV52Wc1D
pvhFfkbZmSrDMqeoGOOsR8zckia2Iv6RK3BZDK3FMaSFo0cAWYWBKHCak3xIDBHBasG46VjYIeoJ
oLvToKgwB0F2g0leIWl0Fm7djZatui2kxaYjJ6NW7aPZQpTQdtbPqAlvc9Xm0LAevbCnyjyZodjq
raxpwgP0pbucOjL1S9U+0YtY8XL0WrN4AkL+M/2Hr8FCX87nW5Wt5KGiIPbDs6PCrKdDmMbZqQ44
M/Ee7aO4GajQleQhqIHs3EagaBuXrHele8Sx2e9HLFiREm2SX0wJYFU33s9Ht1WCjVw/0h0+5PA9
Jp5nMJ2TyF38/9hKXQpdBysIsDUL+5cxOAujvB69gxWouHlkobBnGHhW67JrSbplqJ7D3Yh70kPU
2+FjdlEcFGZq+m3wCqs9mG37/LfXrgFXCROA4xj3BoEhzEW04hcVZA0qmYX+bqoA3n9+TWkMMgKq
vdOEFVG1BNzM+N0LskyNir7yChFjZCg+D1G/6dIo2g2dZFYFEnG/xghYSgMQYCqQ8fgKihVP7asv
c5wgIvAvQS/eSuTVh2KK0kNad8eiyIgKkAdpx9VpwIQJ4IIuiV8eBxPsrK3aS6tqSvla7WwnwE1D
aCjqJMdIoqiQIYY7DgDweYztdpPlmL464c2ngNZWr3qCLi68bUm0OXIINttKWlSxk/erTNXuo/Jg
yORnAjZo04gIuOPo0yDPwlMhMqZa8F0YwAwwPkt51CpSjbrSg3i9pveFswVCwc9/6W9/qJTHXVdw
NWBmj3bKtwhmUjrXGH0j5wSD186x6ExZSKTDnlyHz0MiS/bUiXGnr0F6VxDBa3UNVBeifLfUXENP
OOgyEIOiHGa4eOp2AOTQeTtPo670ufC56qp+9uSLk8ZhWUXzI6qBXhVKe15EwHwTmxrzSg0KdYmL
eXhtFZ4T7Xgi7tOWK4StWs0FUBPqcY+R1YLD0O9sgVPHtW/mTCF4veTNt5/WimwC6BpcX9JoZ5Yk
GOrrr76+oa26ka6ff16Xw5SZdUznfhP0WX0yrRbHVzI/GWgv5hSUg9u2OEpJmGizyd1WMSGVDAkW
6qlNASQmS3ZUjLqdl/e3tGLQOqpwZ9p56J/VGsRgwtuM8VRNETEcig9uRTT7Uir6F70Z29PvDg8+
qUZtu13Unxoz6Bde4Hxg4LP2TVaVN3MKxw7kPPWOi5dw45W5GjPqVb0I1M7PNXvIkRNx2ewTAEmS
Od8mXTK6eC4D3YRa9tmxCZlazbKC0TFVN9Pst/vGaCj5j96892sIq3ixBqaPU36OK7oK6AyIrozT
/EJy10q5+2KaXGGx0fkHt6ieMbjsutFhngTLllb8CY4XXC0sw7wFQ3PGQPlPzpfeh2LG3kUlGNBq
5jpP2XI5WqZ3DmoTXG4nIgvhQJce46ilFTMHZ7yod1Ad5Gme5XohbRq+AFVYEUPJyAeYRbHjJXsU
1eeQLGsG2smx41E3dJ7ETdRFmw4eUWTvLNnGB59aubnVn0/VwzHTa3qRMhA6OoFkUrutRgpnQzI9
S6Izcp8o+Ewkp6lzU2blCBMu1MFJMZgR8LOowzY/OG39ZVIw+kw14kvViNeLWq2FuHnOXk3xO1aQ
+88fRJCma0Ra5Ucv54cqaOdb28Ibm47JtrBtUCK99ZxjQN7QaXq36ZD1in3eluJrljTvy8DgzcGa
u8UZQTrrYtL3pQ25BC9w160jtQxzN2DKybBox3L+UnqYLvH85oR8fV2Kcth7k9YCCnjjCOAQdF4K
g+tL6pCg4nVfK+G/FrGEW2cM61GpTr2y3Q/Uw2e+jJQasrsx9sqjneLUpVFwLCHZQ8iLvmDQuR3n
dTn5QKjaxfmDOuO+WWjTTLG9lwJDLtLL9QtABCKXXHFwVuRZQd998QX0nKz8EoyyuqdzVjmkDtVZ
ifQoTx0MucH9UJi3UGNgbSXpj6Chz7XCVwdCA+JlLcgSqatTHmAW9CWoXEaMp7KjS10G47hrZLlr
hkbdB97bZoA/1XbeeWxscEfd3jqBbrQfu9R/q+hA8ZeDtGof4owKmzequ0/ErWUVJAvHkuwvFw0k
JL4Jk5vAnTPP6Ua61WtmR8WuzWZyhVZpfRm4J4XC/EMFl9jb0vg1mo5/EGW3o/FHyPjqk7IaM/qT
/m9L8C+S5VeLkizZqiI5JriNRgWMzFcGGZFc/X21ZvumGY+JGPjSWcmNbM9xDmKoVFa+zCTFa3C+
LctsPQlA/1t40JMkwMm3y4R63o/Oa9Ib26NvuWQz17ShQfoYPNjw48/uvPD2RvE7VEac1pTjgyAv
KPll5c55pAedP+N3HmD9lEj3quDshAT1IWkb99LPN9i5N63M76RPoxWRcXswPJDkiJnf7K4jyWwB
MDTUym4ekr8Kuoh0WXvb1L5zKKW7S9cAR1Zafxf0tLIs55aXA08JeouyEEl3xBYQRmmIH+FEal2U
ml9mT+kf/OeZRs3JbcLvxVKRM+S5hCbjghnufFtMWwjQaIFlM99NSChrJF2Ud62N6YTjwVqj72U4
3xkRRypeJ6I+fJQ7/ojC3oRH1qe9TS81fXNpMpQAQk4rk1AsZc3j6FD4aQqaiu7Mw6XM0ftmw4+A
/2fEZyoszWtTqeR+byge2l275rejVzIkHVqquyjMgXesp8YWT0uSIjVc6NL2tkcqZfR7SHouhC6S
CbcJiqMvYvOIBd/fNfNJxv6DwF3Dt5gEtrJyIf3Tjx8DmovtJGk+RcU2trxjueB+QpS57FJkBIRz
0AVOIKGJF9ocvw3cdq3FCzeHkBp/voeE8jWR9U9waRz2TBmGLku0mfhgNnaQ/mwCaVKUmL5bplv+
tEb/XXRiPzNdRq83fesjSrrgbimd18glgDzsKN+lC9F8Fgp5ojplRaXNZ86kU+GFzPODy22DKZbX
EqeoH3Bd6AddN2v9m9co+b/9WD/wv74PMOZdZLSZ6l+NDqMjHWviqDuuJZWUTW/rRabmO9fN2VHR
J3rbZ8x4QGN918d1fylWBnt6bfTN9pyY1H1ocwMiCg96t15U6lHXh1736TXfHxi9/T9/fH2avAHM
pDeXF0BkAHLVIegnNw0vOS8p8AC16/pAvfn5B/SqXogiVsNFF5ISk4p/vYCGkfMRMMaZpl+0X9vu
a67ucZkewZN0sSt64hBKPdvWO/Xi+pjrvmZR4NLr9t8eEwjSBmsUT7DNCRZVz39dXB+LzJAJw3Vb
PyZVh3Tdh0kTUMnnI//DI5si/KZFWBMue306nN3joZjzp9btnXXfzMGjRT/4UFtIAsXA1P668NWo
S292CxycOUZwi6eAsZZoVRnl+vPP7f/4Z+5fz6IfX/Qp/UkoaDPV5pgxOUcHnz4TJv0BPRUu6f3N
D3p1BU+NoqAjfVGZ1j5RzmpNb+qFRsFeN01E9CUX09N1l16rDbI//EHOeCPQbF1/ekXJ/m3fJ0r2
+vTX3zOj6Kkl2+dgGo4F5xQTZtrXH4ZfkY3eGuHxv0uY/5kSJmVCm5rf//qXoWz3Pr7/E4J+/159
/O//eU9bI/0fu/eiGf+d/+2fv/ivQqYPAt2JPPQOYMg91/+3hUz3H6brh1jPvBB8jvlvPHCRKmQC
VYdQaZsedcarB877R+RYphPwa6Fjm9Q4/3WI/ykPnIOZr/00yymYu0uVFWee79gcoRe6aL/+vQcO
+187+JL8QOdzJqencxAYybkZnfWIItw+2hGKUt2RwlOEPva6rXeOJt00YdTMpFXVYumR/Gy5YorK
tc7NCmNhQ882Zly8YALRnONSl3QCpXzti4wSQWo86GqFXsxzaFanTFUoUK3o6mXSD1190sZRve3Z
8Q3pU+lxSvBHdxjuJyLjamEnpERWX8oGN97iPENnMk+1uJctwNyiyfb+YnnnGPStUctdnVMpo2D5
hnH2tTJnUgDn6mwQyBAV2GP9pWgPeQryNUhC2ORu+ERo8Y0bQzoNVoeqEYbmLlrGXYyDcS+JuB2B
Ie+SBaYcIzq0j3X3y2FoAdQoeGwd/1sXFs8EOT0t5vi19DoV3NUR58u4QITItgLwq0eDtj0Dvfi2
q4eWGWv0x4dR1kORlh6pDGMWwkdqARdM+S6s5jt39Iy9sXpfu2p58Ir6yXIygj58ZPlQhwGnwvqN
y9NqPvumAY5v+gGSlAYOzi2aJ/Omkvl6VE84psNX6UFdzhg8SJRDXsVItJjlshmA2x6qrI2OgSdX
BO2I8+f6mZmtRbHOwtKPhz13btOx/tEmvKsySKpt4ZNW6VjrTZr139swfMUg9GJ1oBaG4C1KGbuH
qKaSOT9FlX8XQTCOCsIxgu7JNsCzD8RSuWJLv/FmnpWkNOl+MxMmrtKpf4fuRjZ0xmHEkNVRnxEY
/Jpn4DdadjPhcyyOwOn36HAv8eBdJlKhpNECwcnkLopjxO/+uTdduRnAnECn9eAnu90f26a3vpjE
n6QTXajkCf/qA/atDwaVO7tsX9F3MV+vFbor9f6go4VJ6N/kY4JMkGkVUSTM4FZetJF7TMRxdSzB
xInXpz+yucPoHpBE39sAgfEuZB1u0HmOfrZeWe76uX+o62+z6VTgQZnsWZwPIPmbF+trYfNWUeKh
Fu/6B1w/t46MDup8ak3iOM3wKbGYTZfmALRsLR/pKtSz8VCsLiwd4uYC/8EWCzkeq4dJKTOOKLJJ
fC2W3ygu7kufOluCi3sKTfM4FqBiJ4/ftKqnnhY6WTsFAob4q1NH9+PkY5A1l32SGaRsVYxjDeKq
3NF8NGhCjlaNsgSVdhvmJ89h6ueGacMJge8P4aU3+78nijW7AqupIXCXpn35EpruevCK/BxRq6ey
rTDc1MJtJ7sYYt52nR/QaXAf6wA+CKE1917Znaqk+Epded5Oxal3cB6a5OtYdnbXh+Mr+kQcRVG1
d2vOZNhTMK/88ks7JuEGyaAPjBpWBzKtNsemMouQD5nmIDS8/bx4d95KaPNUwLadvQROhXOzluYN
kgboiQ9mbTM9LUh/LdvlD3/ge5W5j0bK7LXos5/48c8mgD8U4i+xn/9kHfHp7J9Cg5E+YbpTcYas
WBwcQCNZlzyn8U5Mx1kgFWrU6wGDwQdlhzNf0gK5slt1Ww+jUrWAUSjq/GGwQrFLuj/5aIBWBHXZ
v4490rekZaJt8Z0WufNI5RzVHf3bcnjynezLTCHAGGIKNuN0no2ZXm4zP9r18hxMx5K7BKdX/kM4
IZXKwf8zhCNxEGMBbsGQN35pvkQ5JzNIqm5Hm+vD9O7jaDnJJISIl33EllRk7vkZFh4as5o5dkNa
qLsQhhWtpICmaNDClVtKOsUvIhW/Bqd5NlvxQ7YcpLPisLUX5SqLjrzyHXK7xzSqz3M+1/tgqt4N
2b9RdMF6477RC0GYvJISBfnSIkxYlOZzzE0gEMsfy65f57k7uln+RybYXuR6MOwWVnPC3WQcXcS6
CJ2yaBeUOMIsh8Fu1+7tBsxRRnQRFu9hqt9Mnt4OA3TUscUswTFPJVhxUiyOzEiiX37OtWJKH/PQ
+7UucK1kGvIkGXgbpS32aq5/61pTk1/d+0y4N8o1UuTu1zgzPxBPXZrGhbewupQn3eA2tsWBCtFN
AMd9K6qVDv1EAHq/d12K1vj4tmYFtsou30F8mmbybMbozKvx1nHOsqge3YoOTBgY3Aexx/UTAP3G
Jc3bOpZl/VSK8iPJnbvVH0jAE/I9dCRuTtk8CkKqM/Xtkis9dgPklZWmH5g0Ccag6xRTmNzkcJXm
hfqE8cMf8pAAwujUhQomPwu0nPUE8ii4D+v4lyCSbjtYYIrr9edoJ1+kzJ6TkIAqAXiCrp8Dia8k
IyEwv9W09A6eQ3HLCJez7JxmGwTiDMX7VhrF/2HvPJob19Ys+1c6ety4ARz4QU1IggSNvMmUJoiU
UgnvPX59LxzdfsqX/V5F1bwmDBA0omDP+b69176dI4YTY4D+iot8oRAdRAlYNZd7Le9nnGeDv0q0
Gmvie1PjSi1wpCZdehgTC8kNUH7T/jYBnt+uR7srKu3QOoSdh7Qrwkm8hCM57mGrv+V6c7e6JsM4
Obj5d2rYvj1PH+7UeQoQqGzUn5i/PxQT5X176l8SO+gOiwMnBDJYj5xkUyrtfR0yteXScOxcX2sd
DFJoPPRS3Buw7ByXtiMpyBifgM011q0mGqTVvMkpHqmg7tsqhXpHSdKKk+dq4UBUE31TWfm5VdQe
uVDF9W5CYVja9aEEykmhTh1h+HHcDOUaeQcOql9QUzpZ/d0ckd2DzAG2iviRWtocXBhSEEWlcnfj
CNGNBgRi5uMvJgTEOA0WP7iKlyeMYueG+AP2+EusDfExWayfUSoOFjqQXTIqbwT3OEhSbqgWukC5
9asui6xNW2ev3Wiqh7JKDk6rHwaQBBR3UnU/hnV2MNxCnGNT7PpeoCKPi0er4hS38vqHbiSPBbhT
pOT1B1TwdO/UT3qqul5SUe8rsuxSdYyHglLhdNCfyoHTNaqcZzJecX4/xQNJWrodfEtTK4K83rwI
J7uZLbJWwjK5t/Lgoyga1VPQOE12suAU+WZ1zolWZADFKuZ6g2FRz6c3vaqyrQjV60p/W0pk0aAX
NBdLnv2SXw9rDFqoDatbgStibrSPjgFpIMvVb4qCRE4fOBICFaZQy0cIsPtGZhdYaDKt1aGr0FWS
hWNgB6KaNGxKK18bcA+aU72b7q3uqq9UeH62Ucnp00JSxaSHbyW5mqN8J0oiaV2KXH2k3rawzDYJ
mfWOHtGzBXIJc9vYIe6lju2ENyLye+gGvRozPkrDl0xP3xBJ/ajXPD09uYc1dQ1v9QrnH0FcuXrW
W7AXLc20peRAFAhhrGh6ngsYq/lSPyyO/loooBnQlCJ8zB76zLqUGv9jOwUlzg8CRsfbEW0rmPbZ
K1KoUbXOdZe8cC5/6J2NR0VQH1FgUzYu9Noinr6bCf7pvFvNeDLMvqcRbTXdbky4CUXhDZGauE7z
gyt8M0t/FppGHXshE3cVIDnze2KRLBrCmmrsIts7NCmwxJ8ZkSsGvfuYdLP1PK/H4DFubbqIHU7q
IIqvVDfEJBKZ+tYe7kodbFDScoGbI1rIisnfxjTCqVMsm3QIfoRG9GiBsyX/LtBRPxFUarTltxQ8
296q3wu8QYlCLDdJaj8mZ/xuR8PPue8+BHRnRtpvsVugzFfZVlGQ3PeKgfigp3jkDgfknImvBf29
JqBDmONFa4KzJcxgO4fNax+2DuOOZh+Xh7Rc/VyJn8T2d5HkhNYiL4dTspm17HUUWIHJPewmBvT4
Pe40vAJbp3Heow5Go1qMV5qaQkvDcm1H1luHUSUo7N5bcLwLnFDcx9HMOwQ6N2gTrfzoWIo4zGrN
7b9/oNz7pidBxLiXAFe/RHy8EZoN9VI1GP/3LcYVZ3rngnOvo6N3g7uxAv4bjvhPaJSVyHhRaaZr
zNEduCt3q7tl40fUdM3kCQPA4xyG3P5ll5D4ONqM6Uh/KlIBISoJMmnBSLk3zU1tTsfYWYhx7Yle
jeybMVBvBKTBHRa2I447JkGttY2dHK13f6nL8UE0Y4T3uvRhCu4c1X03wvm+1TMTw3F9S+3+Wa2c
F0roFxSKXF9UTjAHZzUtOmpt4BGWEQG6Io4DPka/S62fADLvUgoszQTCHZn4JSq4QtXus9AC0lZa
J4EhokJRt42bZq1+ddpzakce+rtDHeDvHca1c5KfAYgmIzl/VraOanHFjFbCDRCjtanEV33bRPtY
n/qtXmLVmblGuW4H+fUlGDUsXBAitDAqvOhRgaOzK+i7YCjHNg+FUR/xZwS5/aQb0bMTDBid7WuY
xBvE5tuuRAgtSOiph0shvsF//Iij4Ge4jN8hV7z1kfUcGoy3XefE/PvWqGwyQSviWJwJNFp1mKIq
2LaMkCKX5qdm0gcvjpo2XZr4ZtK4X6IYPDgltr4swGTW+7VgsDDlwNf7cS49wIeYw8rqET7cqUug
iKCqpnep1thn7OxHTkuUk3NSmPFFL1FzY6StiUye27yrRJcOCbpY9NZz5+gjcYx9Hz6a3PfghLz3
q597IiDTL2BeS6OtfEhlmUEuJl2AH9zSYk8+xZp2iCqO9WnJ59wviIlEDbv4/VoVHdYIITe8iZDw
H2kO1Z5bVT/l57IpFBswgGSidmtMklwp6+WQeBLMIzBav9ZNlegP4NCx7Qx99bfj/Mv5CxceALto
fgTrOvkwcqbBHmyHXbEWafMae76z1HYG7hGRqSKlL25MSSFSw9dhrFTPlZVhC5nAvkvbh2Gt1Fqp
czP2w0QIjCzGjHF6NMd0I83FmT1jj4vibicdyvK/Ldb/yzTbcId7ID916xaQS5W0N8tFWf03IxH4
Ogetu2Y84UahViwzGuTzUglXeABgFqXm5k0eBz2S1d7cKsbi/bYo321LqQt5yMXpc3HJBnrkaDPk
35vadsLutQ7rvhEmdpJG6c+tBMRwgz6ZnsuqCpJbJV3z1doOC+bX9pef+DL7fx4O8rl8IHqGblkf
+bXh7jrw0XJTxHbHjpWb5utokK/QSGb26cJ8kZtC/kghrd4EWwlG25Q7cHy9dRNJD2vQt/wSo7AH
SCCGvs/dwOSoowSCtjjUo32xJj91Yr7nAvu3vTxPLPuwhMs+DOvVnsgcCCoBRosNpZ3y//vDv/0G
uWhnerHRRIQGQHaC5N6L8YFtiP0TO+n+jdZ8jh7NkG+1OBPvsyyNPzfuRLkPxcnXWUPLH8ud3KDy
4bctqNfRdRkfHGVp93oEKNdLnOhVQcJFYZ/TUT5wipyE7RTc4ziq5E8q1eE2b6C0yN+CsPAms1Cl
Vao5LNs250QfBbDj9dfLr5CflEv/dp3bV8QUcLvZySNhSDJqCWTYyZ8sJosooEBsvg6f9Q0WCBeC
RFZgbTj78giGbDD6c2Ful55scZuyVOCsZ9q//bto8o5BRM6AW6D9ln/769hbkiuHoRtDw9Jqjp9H
0npqyiNJPv1aV9o4WLgimWKxvcBGhBnZWPBChQNRvl8+fJ2tvx2in4vy9YUyqO+udZB1Y39+pIvM
g/LctcX+c9cVddiufLDj1xku/z35EblOPg3Xo1AdBsh+KZvJjvfytU+ugXzH1+f/PATlc7nX5NLn
Z+Tzz8U/XpdP/1j3edH5bGPKl8qcUZSZGcewgjCWCV+jxr1VB9jL8v8UrtlvoKNsxCwwvgFRMltm
Q+ulZwRCR8f0pli6O1rtlCsBURDju6jlphvTu8IBAt30Z+m6p9Z4V+SAyCZyfl2BSqtM1cbXFXVX
1UrvKzPIQ/lQuiX2F62x1K18bmcrV6NSsTfaJfZj8Iwa8jVIn6lV84p8/79eLByiwEZHPKSEsR0z
6xGoPgT09QFtBHcB+TwQVmlt5WIvSLGJMV2O+gQ0ALsVuoP17WHIjcIC72nlq9l2PQ3lg7veNr6e
fq2bpLpWvvy5KF9y5GH/9f7/5PWvb44nu/SNRiTTxZyaZf/18d++7nPRXn/Ob2s///RvK75+4Ne3
/Kt1X39dvkoe62sRNE540FvT++PFr89//jmxHhx/fD1x9eG+irunz6/72jh/vO+3n/r1NR0lsM1I
zOru608hcEWMrb7g9kdT9hmO+bUorUIiJxOjh38mxcNfajopqfsSFMsX5NN2Svc9QqcDRNeY8dM/
i4nBDbIyxO7HDC0MPYrm3EakslSqbX97TvwN7J8C33Qvr/tSUSofXHkASJGh2xCqVOoajhWGBJ9i
UikuVbnBeWbLpEYKTgckRozFbP1TEe6MdXICUr9+6DNZtsNu6xup4zFfpiNUtFGkep8k0PV+pPYY
3+LC8m0JrjAC+kyy6ymfq6tWVD6d3eY1p3fgaatyVKw4E7mEaPYwRgs8tywOEeks8T5kagNgY9WG
kpNC5OFqQHLW1FNpRZJLf6xrGtVmFjrm1DToYEkdpHyQJq/PdYk6HVJ4R8ArPjWng+Eahwhy1Jf1
Sy5J1ejXungUq64QssQ8J6D1mpbRr3SBTYvLotzD8rnViOcA8J0n22uy2xbTGUHUvGrGv7pvM6iW
LbNrKsZr401qhuWS3NN/rNPX8SNzn/dPOfVnB+43afVQUFNb5b9/6IflLrTkrUgu9nJ8iXg5Krra
l824WC0j7nPrGAaAREiLfm2Tp3H9McRV5ck9iKgIwvHXHpUrk4JGtsJYtVdUtsASNe3B4iqvrCFl
xrpvMd8Cr5LPwxkpS51nT+aKWsqGrhzPVZl0x9l6CdaULcn8/Xr4V+uowPhK3Gp4ERFhSv23fOgK
ygCtrUPAWDXhnw+r1zEJqS67amAQq4wJconf9NCtjtQgTQ8c93dTWzjd5H4K5S6Siz2XkECE0V5r
W471rz0hd8zX3omInNgqKNe38lz7epCd0a+nnyclhH8vBdgjd8O/knp/7Z+xFJUPlnQnd0oFMsao
cusQrmfa5y6SZ56TDOa2mEdaItGKoVkr6rM9+2lQYOCQOud1dH40SbrQJdKGMIx3/L8oktbtFK5s
ZQJEAMXI55+LbmgT2xExf57XTSg9o5/b+x9PNWNg7oj9RWqsY8hUXps63+QFUp4xLnA6YDWrEebz
XCqtGNIg9TNgqcvWgpu+1dn7RKxyZYgUTWxBBgXMikTqQ6zy6F9SaP7SmAfFpECBqZ7lsVQb0LzK
9eHrqVyS60xFofHAAEIeadFq9lDWq83/SCv+a9IKTftPkcLXH+P/On007cf8u0NMkDTBx/4WVtj6
XyggoAEbBK2SI29/wYVt8y+KkYbhCEMwveGF/5c6r/2lWzgvHGG6wrb139DCuvMXDERbVXlFNTRV
+++hhYX9hz8MoDCyDRKZXaL9bAPf2T/LKuhiFLnem43fTrA/olm5WhiEQ3+BEAVxhit2SIW2aPTO
q3NKOY0VMHnJ81NL5kCfBsD13e6+D2uV6W+SXop2rCB8UusBSQLswQE4mtDA3LdIGzZOb73SdQwY
L6rXWC7MvTYv+ikwLdg/YFJq10LM/J37WnMmqXlGbwpirczhPoDTzfdG7+Y7XcDnBzU5P9QUJJK3
ximTu9YQqWe09nWBYO1SNumzKFE3jER7noHcBbu2hTiQJYqyj0bFOPRZdesUXXftDNmjUy1XOHRa
SmZhewwzKqmqCmyS3KQodcnhmeZfcYHtIQS43IcbUU3h1lKMU0diEsFDAanFE+E/sUs6UGG8K2Py
WlNDPNDuHm5rKotVTZRcR8DWhtR1st/Tk51CGlVFnGyvmrzclELHF96QrdOqTbtzWnqsxGDm5L+S
/dpQg0ygL+5rlPaeqTcgBGpm9wDmD004Ps19Q21oPDgB4EQx8s3IKsYVOlGQSke3sizVEySN7yEp
ygjK3ccGb/Imsh9BOs0MwONLHmEzwzmuFFF8sBhL5cAIiH3WsLyX+KqTIXg0Nbsly44mZNFjUdeY
xygNit9o1raD67KajYhlFY9rFhbDrm7FqxFTTQNzAks68fF1s4AheNN2XU8mDQFDyYhYdcr3dsWX
Z0F6znTrpXP74qDr1AW78r5UY7ZbDt6ibYbOG0K4b7mK1Wz9xGjZipcEIIXIoqs2bsK6fCrX9Ln2
tutmXxVsjsZdswKIxtoORrhbmmdVmdgpEXhlfqeul84OLKS/9MtzgddkYy6Z5yQMEkmaaB66NVso
Dq60xbbWiBXkN1q5p2U87maTcp0OT2ibQoMTpJwo4EMO88DmHfIn4KD35CFZcGuYGMbpaXZo8OiD
1nkL9iWQOu2BANALk8PYw7CcLpD1epP4heVZTBxqjZEdOIYnIA0i2AYbFQDQqcsTqphLfdQZUiWT
65DpnC/7pd7OBZ00A6IY3RjYtkBRttaoKzdwMb4Xy01pOPY5q+NpS7jKtU4Kz9akOD5OyDdSF+sP
0Ycc88P4Zlnfq0QbHnrlG0MHogQGYzkZ+Cl2taWA2kicC/69zEuX6HvfJspJHxfgk3MIi0wvEy8X
JWUNUT7XNuTZsLUYdI6FP5XsAji35hExzgOix46QPpWmMT1WDe36nQiQnDbacLDy7q5senEIRDCg
p2+TDTEnyxVFIIcAaRXVPJJlHGUbV4fbEqfpAXOffnBri1IJBw+KigFynyK0xW9yqORBs4mgqWH0
nmDK5k3soRBZuXm+vmQ7yxGvkF3uGpQgXozUYx6X8MJPAWl0O+cKZkCnaB8cCig2YYUE6pKQEPQz
QiV2KabC/oN8PneXEK5OT4S3dWI0yci13EMAOHeZCNuGe7aJJ7pzQRaRRLPyjpHobzCAF4fKqO4m
G1k2owJAKnn2Fq9JxPmc/CxDEJFGWD+mLawevBaEpqHTBgQ9qvTtM1qvbYpAnaEDnertoGi9b/wK
nRII2sh+dtzFnycNExv6eYwZ2WXuWn1bkWWxd+zhISPsApx6RTO9wV+IKO1ZsUYOUUdb7oDYjaPy
gZ/2KVyAAmvKcNRzUkQj2LaUnw5hXX44ZeFXQWGehap4JMG9KRPgMyvK6EhUpGa2WrkRZfrWwE8m
wG8/DrG+U21MPFB8CTqvOIEakd5g44i3BjbI7TDldE57B5zEdEYfknvW+iZkHHCYirXWCAzJqTP3
kIK6cAqips0xMbzEH9pN8Sp00W7RrpPgPtcGjoj80emLZT/qYIp1DoUC5MORWnjHNc5waNDV/VWq
uddOXqOKH4NkZ5QYhXq4+8z3kN5nZdvu6MZ/kOwBhWW9qMY/w2i4Ciui2pksDjuFoKHWmTuvID9o
NwJiZG5rHLoBBUUa9ly26NBtizK8TlWQcBaBZ3srdn7FtiIuVimGw1JYL4RcWBeI72KfESq2gWOg
Xk9xfdCNnIlRTl95tjKNJCsi5HvCRfa56Opb+P8YKjJ0Nk11l9pGdWMPSnwpYG1Hbb6Gq4KUcRf7
burV4Tjy4sUBFJNrTXoHsBoWHHcVpVTQoxDgdzd08zWBFfXZtON0X8TOz0nRoaeK4Gruoglrlfi1
iMQk84p/ogAhAwqpbq/qFnn5knJp6jg9C4FP2Yyx+dVOf27L6UVdBXrpghIwHv086tTtlASbfFjh
4et9q3eKPd3Xa4MClqdgBPXmmmudfVKUiPO+tK4jrEuA7lWVTukbd/thm6xfN2FkmJofg7pGbKe0
khzMYhTPkDL0hJJt7TK+d5EJncL+qqd5eWBoxj8cR09tTSMr7/IeM7xCiPp6MhI3iX67E0jdAo/Y
mGlnOqFXpcbiG8OEEGdibD9pL5kIXWaC7jW4uhnNxLNo4duPrtpuIDJvy4ZLjcrXchQjUoqn675Q
F5/o23fa8oRC0VjA+OEEm4LwTpJ7CQxje25yO1F9fYjvO4VOn94/2JN9MCzcpt0IbcJwzR+LcFAP
afRfOh1uhTMSptNPcMuMAqNQOqB4oRC4qwtUok6r/eLGbKwRaUk/K3tYeNd5ovkzjcZN3MG50PLm
Rdc7DgyutmlQXVotnfcGaWHbZdbe8iD9VgJAuAQMC9dbGZV0ADvxKqljgGSOSESJBoZliTzQVsWh
0K3gpEVgXMauALiO9dGhCR8nL22sUrVOCLDv+ujRNVpC1uNoP6JP3SIiQogfwAVaSmUmzsr4VilD
wqStNDexY5rHyblplq65KjVzP0dk0kbRtuUix9gEbzEXBi9yRe+R1agJYFlk1kWzSp2U7Qxi195U
VKEuyoxS1exHKI5WrXuIj8cjN8Vmk5VxedO0IkCuObv3s9O90819sKpguNXMZN8gK7rPi4eywxRG
1nJ7TrV4PI9VtHF781Jyb865N96Tg8wmShHZNGqmH8JuH6sJMamxHd9WRg24M124ogIUNZpqJ8iu
eGwc3b2ktf6TsMDlIS0v89SqDz321zYcHuXDWCVP8zQn16PdDo8GQKYtN9zBD9CueCi06cUsgXqo
GtS3BBntTItv6oyquFMUbvSlIXalRazBqON5r+pCPwZVB1auVLlpm8Ejt8Ty2giCNbYCxlNkTvaj
Ggr7mK5Zrk4CQZPiNFavQJhXhCq/WJiTPK2YYeLT2bxnrEwPIjcfVXM2H4MUJlShtXefq9yIlMJR
Lc7zTMBHRHpVGnJytEh0/TIq8CiOVKZmZY0vz3qYUFE3PdGdS/daFiR7M+dfiCbj3Zxpn0RknSGV
VPgv3tvKNXdiEgVBeBXRSpUVX7s5dBlzkwz2gkblBP8MX8OUxttRTXc9CYvxUFPaU4+OXdLyYr9t
LrVD7ICmLdDuLRziGd6sUm+QdVcaznDjbrbTG7tH6aUsgH7R+W6LkMTCFrjddhm7R9T1kAbb9tma
YnvbpEcyFik/9AgZl34NHSji5yycGx89M8IopY58bnHxfhwzDOOl9m1Um40RIQjM4M5iWi+/W2mQ
eWTCgaUYhN+JQ7Mg3wqbaZMApijJE6UXM3HXOmpu8USGOwU/wDJhFflmbx1yiy1E3kfmF43or5lw
3BVhv881pCY1wYS7npvdBqePajgDOqbe3kcxDevEwE3fDfZjTnj9fowb7LQQHw5mHu6b2J2hQWhv
FDGGXW4QRpPrGAczC5oi501HCO8mLJZqX2wVvGhuDaVwXpbkO2x2BoglKlwurDWiXBXsouVA9+87
NFszPcRp+Jm8ttaS3zEWsbH2qgcnbS6m/miZbnuGw5LsunWEMijVpRH2IxF09U29FAczMt8YnHee
QQIZu7rHUj6+tbCOYMXX56ZGfZWKUafpsJJKtbC5MJuaNEw1GVZonzyODrEt80o7/ZVHWDUni1PA
qtMHNcFYYM5HZ7WYOq7J5Fh3PkyLc0NlNpm3k4A/UCGadcATjHf0JnN/Epy6EybMiFAw43toAuIL
4/ZAIwjPa9sctXBG48UobmcWyQOW3O9OxR7JkYd5A+II3QkJxxjCq2IhrCEYsgcgCxelCV5By65w
RxrotBBw9nY/Q+67y4jgrcsLMvBs8d2pmaCmFUxxGkWo4qMo9ePBfoUzyyx2Ev2RBvvimUZ4C3m/
R/6dkxCKeGQbW8wiVAxQF5pvFf9d2FLNTfpLjJM2HBX7iD8wC0MdKSH6uwnVEWU5xrJh/KsKy71o
l+FQ4zVG/VzuquinbY8rr6AstzSeJh8X9eDb/OKdZnHrDtIIYX9XqJvtROpWg7PaM0vb9kaXspzb
k0QcOjY58cS+LwifYoQ35wZpsgsDihGlMj9SDDwEqp7tsJBofjDkO0gZ1RmN8cXS8u5mLI0XR+ho
FiNBZgGU1bQMb+YsU45t210Faj9sLQsWMYQGbAyunZPPY93UUEg4UMofDA/eU1ukG9wDxO/5uEcX
iv/VWbXbxzDFOcsQDuGpQas/S/tuS3IMp7yhPJuFiXydk2sz1Vwu0Odwx89zbnONxail1jwiO7hI
tpnYKWFLrncVpwctzcFAaxjAEruzSSsWV+0SpxezebPsvjsbUX+l1w4xrj3DBmFF14XoR4Ir8vro
xlwf+npxjv1ISDGlpXFrBwypnVrBW8ooL+2uLKW+irgfHTkiA45Q7SpQYJ3bmnXsNeI/Cg3l34wj
2gt79wm/UE2ejvJRJNXbokwpLkKOE8EZu4sGRmEjskdgsSuD21UfzfrdaQw8v0tf+Hldr4nLOYME
fhy9kUPZWqSj9T3We+apC4DmcFFfRKG5p8kt8R+PutinEbfysGfUaASGfi6M9jYUvbatm+yFTn6F
anKrNGW5JzpdOPdz31q+ATDbyxoH9DUCqWgFSfdlQI7b0qIhMRhnL2EDyt2raoNk5vacpVzKGYVp
6uNchdFGNLt4GLtdTeAu8VDuYUHgxzgFaVzZaldpnWl31wRiHJi4PnPn+jXM/Atu6t7VOmTUBDhY
0nJyB2FPiWqkToVq1m9LF9DiCLxaUY2HvAnwzhgMyRcVNJ2YvmURNoa+w22vUUFruoIBw/JhCKK9
Yit+DRiAk3LrHhiO/KCR0G4RIle7u6QMXuHekM6DfJuGBpMJE48K6nTjfWAe3ic9USZW1VLefjNw
Z5CgMyk7uAF40DG/e3ob7xcEDB5Tv5ULhB6tvzHt/qFrSjpTE6I/hkK7xGg7L9fMW4hAnO2pEW6j
OnmOW+YyPUODTV+kwclMc5zh9utiq81LelMYKvTMEjJfZuFvWRREfpSl2vBV0/kCl3H+oVDKnYai
gVC85dYu1kAdGoHLwOzVEhaTA3oCKGwLpiWUszzyub2C/NU9M8p2qy0MmnSCVcZJUbwwS96WiCmz
UCnFzGVyJo8cdkNP8Cn1NcpoVfA4m4jy5jj/JmdxSQ0wW9GvA25maFgAj5p00A22s5xKOG3AtzJi
jOon7Aq4vkrb9cZwOkXLHY3TFaDYKwRoOVz7yMlu4RuFCehXRhPNwegIBF/H/ThPOYrq4Mz0zNwH
HadvzahwraGpyJ02OaWa3C6gbqqw0xFxjl5bj9oGWu1A+o/xligD03twNGTQDmQplLAw86OdPSia
+b2ZSQkliwB1bJ1RCxMEGTESnwek5JMahv6SWw9ulxJzPg4r37vW/NCoH2fHDs99kt/iceK2HdHq
K1sInXEV3GRMnAijmotDGITvI0RXLEnZg9HP2VkkyR0q3ks/ROLSAMXYdky8PaokGFYmii4usOf7
XI+/9UBkZRpz1lbnFtrtuQTDA9cEuUiv9VCcEDBHOSHYRLw8kPEMG1h5b+GSX0Jc742jmef/6WD8
VzoYmmWsBf1/bw49fxRd/57+U//i7w/93b9wtL9c2wWG6BIPhbD3H3w7x/0Lt6gNZFo3rRVvB8Tu
7/6F7v6lGcLV8IbqliU0FTMpxsIu+o//Dd8OpybUO5M0ZkvVzP9W/0KaPr9MoSatEzogwqGvQuye
JsQf3QvdQlzuAM04jZOXfOoVJB3MmpQj1ZurwA2h6Cz0/mzjMa8y5C5OEfnqdBcr2SlRxulYdM2w
cRug1CqOiU3mllhkOlgSpPdwhOo5KKKK63eGbyNKk4dU6eioohbdqeTxZgHqnBEFx3Gsx49GAC3r
F3y4/9glf5thfw+AFIa6mlv/+f9kS5mqQydJcEcS+Gyr9x/3cRGugZH/Z2qZUKXCsY4B8UtbYt73
U5zmvkyVle1jup/4S2ho7mRfWfY7w9IhYZWRFmc1UwBNfUYeflpMFdJDw015SZP4nDSggawAybve
n3pXe7I6mytsXz4UivrGcIyU0vUhy/FPWO6keoEb7A3uvJMYj7GyAlWqeoU8FB7Xrbzcz0s6npWs
PM4LQiTw2LU328yt1UCMNHXIeJxi40eqk0vTpFzXISU9SpyptQJOXfrFpxz70z8Ypu16BZzT0j4u
yt3XatduUOHmIcDgTt+1rlh8fc36kA9oRslZ11xAzyuITz5IWKEeBAzQYQUGZgdMSwNPsmeY8FL6
lS0+BqR5KJfoL2Cq7k74Y7/Te8DisUJjo55tVrh2sAstVT1VSkgQmwVFukwh+ky9Y4LDAvwdmtny
rhnY3LvyLkun9LSMkbOP8+zeygZQfmUenAxLrzya3Nhe1qdLp7q/Pch1CobY1phtv8qL6BDr7e20
vqvl8Fs58r7Ai7xLoHpsyox7ZypgjNgab97AvQqPKbM2kuaNU00e1UkuMQ0jCflbqtTDvoPftcW8
i/+0QFuKSxE7LDi6T86eC2+35XTYjQqzDyeOLcgpi4vNqv4hUmKefuuVI7lRO1YtqtjnkGEvrmXj
+IgGlPvrQ2WpDFHCMj4PCimXeCohJlf9s1wlH8Jw4sV8QU1p6ncMjRgWZn1Pks76UDm/tDWaJitI
gQuN1yrNBsJeLxbqLfyek00m5GKeIjLudsZoamg3TEZzyznW3d4bav3clM0lQ+nBQF0wfXpR+zbF
BofWVOonJCSvgjbIfF95LhVkSNWqdO8qA15tvDqBCuRHC9jn4Sw5laENfL0cHMKbWvfZtVA0B0Wi
YrVi3pwv1pHktehc0AzZE3L0GCYNwBgzg4p+S5hmfGri9AqHRXyo3XAXTbXjowscMbmGvp2QJ6Bk
E8oe1eVPw0t2d+nUzQelyy6ZqjRb5Jg64995pHz9iixf2y+BM+MmAYQIqqQ5SRQcYwAKirUotiUW
L6n2qFwk7pFiAWYpv/F5+yhBvgtsPDJK+8ljMDD53cx8LYLen7icovkALUot6/kkaizZibE3XMTO
FpWvuqTLVHXPTdz9sJZMOU29P9EyOAZoHoreHs79GGUHxOkPYTUPZ4yhZKVBAhqLpzpfnF1VqQuN
QMqwFpgLHDGeGY4udoPqRR8jfS8QvoGSaw9BGDXbSMF5F7KJOIqxXuoaVzwEys+EPuT7Kc2W4xC+
l7Nln+r1IXPvuXDMx9Rc0L0y7NvKCyU3zNo38sELarM+LFN+19q9vcuhl8PS7EMvLx5pXJN9FxHq
0ZWU+VOnaoBxTObW1MgF06vsRtISS2aVRzd8iqpJP03kllld+ssN05Eu3InWODV/rAtJiblsCZO9
IxKKqiMMw8z9HtnGFreQtsf4/wzVuzxGSLbJDql3jkPbUUZvUzDFx5JYP2jWMN6u9OEU1Ypg5pg+
jsy+nVp/ovJ+oiujHDAtXpd9vaaMBB/Av4yweA06Lr7QSD9lQhny9ngVLjk5qaaq5dXZ6lVyDcxi
qIiBB5CP1jbWd8Va+JWCkpBtdBwPPRX1Ngt2fQQUBM0q1vN2H7Zov2IF4YAd3Nv6c6tBkh4ypSUl
gQYqB8T9QKdOCNskI3Wut/wYrwKqDrQSX4pCaKvb9D4IfRWbO2q2pe7Na43YUyPXoFwVarnDyzmx
c0YzNf0YLRxeb0q7im5tC3cBsj8Lv7ab7sgAdTgX+j3kKGAJlnqVR/qLQcYo6RRtXH1Yc3RtOIq2
C9sEHvPERFkrzCsLtyqQqHrbdn21Sx0MrBWf0OfOvtZ0JcImQ5ZskC4LyOYGHYJK+q6AckkqJPaV
VNQHdXbfpqTcxzCX7phh9mTMqpDtzeGmYpytk49cAzHcg/H0JJgljcBDkLvpN/N+7KrZT3K6/5rL
4DvI0v/L3nktV26kXfaJ0AEkEkhgLo93tEWySN4gyCIJj4R3Tz8Lpfh7JHaHNHM/ES12q0tVwsGB
+czea290XP0UVkQ7x24f2JRPsBLlS9TX76qOANqGzJMM+ADb3GAHHGf9DK/dPSRhSXrhMG09JG5L
/KOF7XS+Gmv6orRK641TbRq7J6ambMYtICeeRzOh0C3SJnRi7Ov9CgRYJ3f9nHMYk/GoSPRczYVh
3LnN8usJ6DbGqqKc156RbQz3VxCE/HeJQaYRUJtc/nmrLWmf+3g6QDHddukSMeiwiVM+zy1SaNdD
VbzEJpXZcD9yM4OLtSvgbMEt8ueKQXt2JbF9teTJENEo621tG7vlUbazW30zCjd/xMbbiPSn67NI
T11GFbFwmJnV9e2sp2qjU7o0+qYiDa9m8m0HJGrc592dadas0jtQGF3/6rTOU7y0zaFMFRsqLktL
0iuxjczWpT/vdVgTOcpcRbd8/WWc2Nu4dbtdhUlfmgTxVHhAmRmbgpbyxonug7YdbobQe4GGwVhu
ZohDXmJKvALJ4s+ZDwRMEoq87Rpb7sUEell56jkRPvlDDM9XUe5at0BFxS3jx73UwXMUE8hblsND
NUCqt3v5lSHy11PcXMCu7xKfigzdWbeZNNPNzHKmTaMK95jAft00X+QLMJJlfIGjaN96jnUMO3tb
MDJmESX1m25Y+A0t25XYTXw282gAHAQ9+zBjFJUblMBdQEBfGLYX5Ve8Qh6kyAVu3PxijRWmAU5M
nFT+em6OMEcPFtzOdYOw/HUyr+TgTU+exqg3dpJFu7GpXcY0iTNvyBNSZwU+CyDYR+OVaxro4hmO
L6C4FNa81Lh1LURHRgMWI/b0yUvtaetjDHxTq7rCpDqHTLPkqRBkrZEzMa470mdLFaR7yj8MqEhQ
c4cfRlnnV4qg7Zbspzp/93wcxB61e9J88KX/0HZ/lzoR25sMa7qB7zHLC9yliYmeRS7R44/N7zov
TA5MSrClFC23wvQ+gxhcWWm0Lxx7V5EvRPTpnZox/RUMIfPCtNCDoKhMR/8mDIqDnm1SZceEhsEL
1svAY41e8XMst1YVunfz6LmbrhBXBvw5zyVQXbckNrWRvxNB9zpmHrVU+jxl5cpQyZvbNsM6kvax
N9pdyyFviH7G95s3t5YOipUYQmeTeR2e29Ls9gGL7i6oWGMLEjTriICTjFhiUeuf7fSBXRS7W+Fe
T5XPbK4QGOm76lGIEVe8ei7K4IdGfILntH9vITjv1JzXB398Ktn9q1F6B3sKYPUZxNHQ5pPas1bY
Njru4NguGNJCmrGRObAPq+YVfkK0PBH2NtaOO2cSyXaw8PjDlbruofqHfMu7wsvwgczNJqz8Jbm8
hCrRnFFpPFVVec1UcxuEoPFMixk2sZUXWYQMPQpRnC1CQyLfwyz6NjTikffN3vZh8LtO91WK/ljN
DGbmeMALPs/1kZrzS3XZsAtzcssH0n2Qa1z5Ojwb6d1MmX3fUI6xBnKxA8+YYON7+IrByjXDdhMB
VCheyo4E5DigDOoFieUUpqFT3kN0oYozH9mbsmHwiqMJc5FvI/lZmQ626n4ADObNR7TMrPMXZUqb
17uOrMcVGqwpCvluQbPw3sfYmF7DAqrQgFxIAHofrPS+dm1zn6PY2JdOfEXa/ISRyL0VrRwQawBv
sSobeRf1E7El5COFxzEpqsPsApkeFCLZuUrZ4cMHJFZVdytkdMkacOXitjuKFFjqxLxoHXjMfm3T
0ps4xPDW+xAewmSZL1FIhl7yyIz/znaG4Vhbt0NKPV7zmZ3aZlldqGt/GQS72jkv2JUZkUQQLl2V
03cnTOcwSONorxrgjCEt92gjAp4Ta1tGzbNiQj8mXPs6IAuGIqaO+NBjLnem5lnYmiiP/Mx/lXbJ
dByU0gweNScBc5NlN0yjnkQekhbnsDOsQ4cnOa4G3pifnXGY7IXKifBj36HDASdkreFbjXR2BnwT
s96N1eQhuarzHWbPcl3XbCqr5ZTyLHQZCjYBGxWwCxtSnUm3YVq/Bil1ow2stCML5A3G2GuvI6p5
7GpYibF4Qws3bm1L4O3h6eWl1rkynMfMta9MLNABsGFF6tPazXhKyIws8zT9lVjK2UBBfXGkwZUT
EePoa/TXFsr6gnqXPMYYsPKhA9cR2uG6Ks1klUlX7+jNSP2R/TUPxzmkcgwtb+PF7XVW2JSC5GcY
41c3xS+YLdEICusJhRoT/+bURcOvsmV3bkwH35bx3h8cAERFuN62SawJVFqKEgtPdTpkv8hFv/i5
/0sjSbc7WkSd6XCjO3YPyGV8o2o4Tf6NsOyzAiJs6a8ha6YHw6DmICllEzdsIFoq7pydQJ3pX04A
ejh1p1uDXDQmAM7WakhQxQZfAed09y4roBVLJDJCRLwpA1a1dYc6tQ7IxIuTGKgxcsrIxMIc+CBg
GFqR3JpSwqucWaftpDF6tXTftlG770fSQFy/viN/+bGwY2+d+Kh30vS+LMpP2+0+Bb2IzGuxNXdS
Ta89+/hVkyhu+uE167wfMWKq3kivRQJkqs7Af9jaZz3svqLpXZmDzStsVObaD4znrJkPxJzdGJkq
WP9UP/iDKZsSHmCNlz6bzYC4hMEyZppxY3oUea1Oo13bktyg25c4G4ojRPeTNRmC7AK/oNWlhg4v
bsqyDHSGoigKrzt6OVKxyg5P67J9QwaTJJixTDhJumqjteTpDqiIt2yGiNYIB/gEVNiOX/Yr4XoJ
ZNyOOfxcsviH20lc+DayEofEFbJOs2C+Xv7KgdXHoEDHFMNOUaa71nlhgsjlOsKpmMpy1VGQTN18
ZA/zrA1Eb76hz5lXeSuPd2yZoUEddUrFwO1AWdCxhCbHrswVt/9yItGM/fQufTlzMpRLgiWEZEhq
rDPSMqHpHnkE2O7K8NGXztg1YMwgutPlyR8Ql5Cq9JVF6Y8y3pVR9mkwC2Cbl6BwEuBZpHPrmL7G
Z4pZ3XVmSDrE1FHbPyVakQEdPPo2eXWj7z0UFJFgvllmRjq4MypeZGMAFIC2aM0dzubZ+yDaDBz2
vc8gvkvI9mEBsa4GpBlmQvpMgWIPgiWcOZlJf9UeTNFrUvuQnsT2r9iKSbYTEI0k8jP6f0Evz3si
HImjCFzOW8D6kCKSkMcGMN0wyYm5W0VHXo6AJyqX1PrOjncgzVAdOVFI/ry/LQlLJQW0fPcFH9iI
4vtguSPBBOcYxJNzBKN+PwUR4xPBCwmUSyifst5K96NfXcrBWABlvGPb15ic2bhUB6LurmpHYrq4
4hnSd8YPdpzmyoxz0Ag3JciMMUfUG/Q+/9hwEF1wXY8BA7thF5AI/Zqm1K+7OZ2GL0qLyKjunQRx
qwejbQ1X1V7DUV5VqQfJ37DpQ8411OSJHfiKKv9xtIqFooRPkhclbz1sUqBRYJuz9G15iM5Eba5i
OoGsQuLhaTLsh+CLuqqHODXdVzjqD1kapKecqIDKqPEUN4fG1xfUaVyOuh9h0s+PpCL/AGN603rS
hOITfZZS7l2CRwCNO/eAvJ5kJO8SiFdO96QdedNAiO2IRxupKdSYnaVKf7Q2d0tP1R/l4j6HHhaw
lyxyhKFBqM4+kcv1vM6LhBdDBimB7sboYkZV49lZdn5R+2nVA12LiWrazo+d7g6+0d6Yy71m60/k
+j+1opeYgSQ7ffsLnZS1QondrunKb9uuKbc93Oi6EI+B9cNw2WZKbXw17XTlhUQlxgYMe66ecZPl
CCjRkvxKCX5TswrXPQspvGBvo2ES4tYYI3eG/U7Bth5iWHFdEz5XuFtw7ima6I7dVB/fQn13E/dL
9Ok1cWXMyqzwLbL924COc4mGcwv5ZRj5D718ZmNoH12dbPKOB/kilLWUJYD2sQ5XiVysZbjDCu9K
+CtrBCAFfuTDkuORhBN9XZpXYxgLUmzKY0qZui5qL9jVhW/tlLnoHQx3B3p82I01gzPm+3Qg0Igg
kCBdaKaYEWLizSd2v6QqLga3CQxW2zPVb41jaPg/YnoFuzJ5SydPRoBsmDiMfBWTclbDxcDLM3VH
HKOQrZtyF0INugl/6y1y6N0SsWoLAcKLp/UI3FFllMweiBHAEsRSBV3b7LLZetGTiVW6TEmdKIuT
Vnl0iEXKNN1szoE7FytKbEaY8/ArJ8x01Xfp1tNoTsqB3hw3Uc2IAFp4Y9LTXQ+yekIfBYGPxtsS
O2A6T55DRcPi0F2PZXZdpX6xto35PSuxFZFbDHa3L+TKopXYeX0JvZrIaH9OfzYJKXsLISrISJnM
o+zHaJ54ELlbmAhEhDN9OlRav+o2fySAT++iSX9Iat21cZe50ZVVwgifijomu7gfL15Uf7RR6K9l
LK29nkYIJHaqrgKKfGqt+W3M/RFaeSav5cyFUHnTbT7L+ewP4cbIRXJVlmAg6hCu0MQ7hCdo3no3
CFloMVg1rRSxR3ty7OJtZgNyCWZrOtSgz8b2Op5ZVs8WOJtOucTbktUyyCvRpaQcZV92RH6y3xZy
nQGFWYOowY7fkMDStD0fE2h5MDFu9ufFc68fhNkFm1lm7o6gL4hKfXI7GX5ABzI+DJjRNtqKHfZE
UCPYfwCsmbxVVfD7ymHYhAVh0LPbl5sx8YFjes4PX+TROQ5tYAXJqYTPeKZK5vE1dXLfqPo9zscP
SFKalDTnpMrsNitgHfVzX+7KwHT2ynWHbZCod9D820Z5wRPG8GuyH95HZj/nSs9I1ly72Y0D0vim
5uUI+JzHPcg0D/3iFRF/7NhHnoK6eUtS4Io9ToM1jeN8abz8M5kchO02UynwdojhAs8Bj5/dNYYl
rxYitGR8vUsTC+I/V287ZuU9argYMZd9RFc3XJtG9BQUBqyGcnxrk6q61GQjrLyQvFU5OjlYPnCb
WGxuomE6TuMyrJTA2ayV3YoG0AiaoKymirOx/WFCtW/iSqEZEEgosaCMh05VlPuRvwVG1q2TRE73
k74xejbiiVl2d3Fhbs1aHHlNkMthHqNCOsei/qpDgzhVP/jA9FvuEz2zzCCEL7aMizL7+Ky8Z5ud
yB7dGPxLo5qB3DiPg7D1jV9eF3ApJI0zzIe9abJOgOuIwE+zaiI9uERcUnOH3lRe1p4CNIsUnO6F
0SzYCa8jQMusPlQ33WMPvS+n6Kqd3WeTtwfh1s+pMTr7auAbVfSgfju2ezf+rNpc3kFmeaRdDk7k
/vYzC0rY8iunjCsKYJKciR5Fld3pLeKGeWXM3b3U4S2jo2HPoxBQT+v9KHoj2DkzWFO/ALqp9XDX
DPFnnBaHlh6JHE5e8UOqn4YYDYLmlrT85q1IbW+/bAs38TA629j0n2NXP1jkDd4EY4lXB6FDZ0+Y
igI6DjOVd/NAWB5dXc8SjJi9II5/lmwJduH0M5zTcxsyRJ1L9dJZ9n2TRBvA/Aa13RQgk3RgtCXI
v6kNw4J0lbio7hLyP+mBoFLitjgIj5zLfrgopImMLxMDR8YARSdoMFOl0bYWiJ9IJ70ah+ngOKG3
9cqmWsd6TreoFXEu5AD2U2eH/JDMlmy4HsTMPVldOyeDCMtVElQkehOpusKVdymvUtYS940Et6UY
gbtLNxml42YOS7kmq9Bb45n6lAbHGRFwADow2LimvKotpqFgcn/l6CLTzosOdqDPxC0/kzUMLytg
vpK7O21g2ajsJjrIzr11IA+xXCKSHrSZyyLPMtZJSlUeFQtDbT0T5EJADV4tM/iCZJtvFTs7q5MT
87r0OpjzXzRX0Z4gqJ1y/TeIPjbbGS0YJZIQDTXwqOrPbOgT7Hto0U0BOM02pLp2gts6t+WF7OL7
NKXBSyeb2zPpbzy/ew3R2vXNZK4nwwPc27/paIguKdvujZ+w7cTUsbM5W30OHWkqICoarQnsqNY3
KW3ztmoCIkOw69joTHu7nY6lg86r76n+Bjk+KOc1jebrOJfZjvVbd7IcsjF5lYi0qHbKnwQhsI57
AKlG4dU0OwKSYB3NZYE6XGNPip/KDpqInOSKwWK26UseAjnjmQTQIIRZyCSA3+UuDVjXu2ORbl40
o+qfUS/53U23rU1o9jG4quvcLIcz3E18NSDUosHlTT9U2wAxdm4NzYYYvOYYVZW1EfFwT/iJe0wf
iL6FKEN6Oj4rqGdcJLvWBLyMHl3cTSSSuJP/mGayOYxxLTaVuTDmJr0XwmRzY8a/KBtg63ixXgtl
36UVICECLzCLoUU+lL2mhVP5fWoMFPcOiePDjKmLtRjEAJ1+hLIgMbY17luwsJwXFd6qNBu2JLgz
bEwwBWWEIUn3Zo5BnhWzundy3gZ+PF9LGkIe2h2WOKVOUolfxUChPo7EsgRChD/T9qbuvgJq87tZ
ANRtjHlbLHFNC5JkSklV6UTH5XZHFsQPu5+qQxswlhtCu7npTEwD05Rt49S4aTqiN6j4Lwb4res+
a6OrqkwP+MA2phyqp9qd1+Qoi/1QWIT9pPtaqEvW45Xq/M80ehtUesxN7ia08/Y2hCWltDyEAzVg
Zw1yP4mixgKBtcxLckVyjQOrNAWVpBMPWScZ155p7bqfyVx+FXVHidxm66y2X3xHFx+2m8OL2HZT
ra+SCGrcYHd7NVvVvjZ4vJR1dp5za1OCx9rNjqIpCii9h2nFmQK9yuMiR0GzNmbT3fTaYyIdG6ts
GO51wOOnHdGkO2Oznhp0ErEdvqsJukvb409AIXaVGg1j+MlPd/g0LxBSol0y5peuSzvUfcwaGWjX
mwkTaFZ2/dlK533XOemlG5/BbzVHk9oIOGRM7EpkXuA9hOt8QR2Xugs3pfTa89Ab0EUHxTc1Ga+M
jAm3y+c7d0inTT/M71QbAArrt6xzSesYlq0QUc8EQ2JszIoBbb3cE+7Fy28Cs2wv9Y3boudocNCV
kBCvXcblwDtpsHs7uxkDpNtG3+4ruRWpe2C39iupW71VtZUQx2swEqP9sAI44r4nTqqRR4K62Ta4
SbMri+w+bubbmdR7aAsMKaTi60yq+Z115RXZL8knOsMjPR4vs3CLGHXaUOA099MUXUxIe6XjqHf8
Eg4vE0T4Jm4rR3a8++ZxaRkX0a29MxkVXfHWgCI7tzeuW/P1WdzSaXVVx/w7Ieq4jeltGBLgxhGd
vgVVRdEZG/Y2qzxC2YIS6hIbHimYahdjgFqZO9ewihc/KW4cjXutETXLl+SSjVb6Q5EaGY/Z5fcP
w0jyi6MCOotebKKSa6FBw0ERS06NkxJt4zMhKJa46lrTzMe5iNkcefo8K+glmeqxy7qvsVbsbqPZ
vgVOx1OTvSKqATYRTWWeYS0+h21xJnWl3yTAKgsnyX/mGd81HlLWpHDfw9ZBR7JsOqHVbkXviseU
uK4Jj41BeKJHwTX5XsqTuRn5k3Vx7iAZ+XH1YHeTIgPKNzZM6kg2OxlQKWjoxb4iaGA99LrFBm6s
UZ8gS1XpeJsK8rzHdsKIMt64XgYysiH10beHbUUZSBH3ORYze0vmmEPX9VvbZ3vglgjQPdfRW8j4
AU5jCpSaCZG0hjO6lHnvF/k+FH1yDfnjnqxxptZzb1Am+wzuFoby5Laoe8aewNBlc6jhzZQpGRSu
OPpNUF3//mHCT45JvUeAGh9liURY25G5L4ntphOtMRD6Sf0zoqJyJ+xhJjjbdUUQVQcT6bozG/t2
xLRyiZbsLJuRq93jS4IcPKw8NRNIirfHzmkFYLzehj2xR6N70i610wjodDuFB68oxM5CTzCF87lN
sqewcpyLiGKSnxqwTOQdvXmOJHk9K1N2O+G0mKrERgzJT81ic8pSc1v14jKOPJh0WR2NpwTd6KrE
OA2/rRoOccPLXdgBNxlZm/vMGtm8lUQBjVTeIJKJiPf7+d7OWg+JrX3BsKh+4Cv+5WFuEvKpxKif
lcbaBEKIBbHLLwmA2s7l+7FTfw+VMwfJr25DeoRaeMAIbXjgRoUn0RnLLzuNP1RlervKdJttqWq5
deIJpk+OLymadYni2mAa5rxnuY/QJieyu0B5Zhrq0tRIUQAAHb3UfSnimOlS618RTRn+SFg8JqTe
UxbzZMweMU4O14i/RKK3wglv2ITQ0RXekd6ftwwPftaw23oOCUool2EhlHutxAjSLTmUSPT3Dd3C
KutZqMU1v6ULvZ0Y3V07h7cdCzLGd1Nj7BtcgxwfC46quK4HwruirjmHs9gFDAtRR5OwWEfMUMqW
SCPG3Rn5vHtjUtlOdCNHKpm+5dhKbMwPSNxBu03xrtb3iPLnnR/H8mAWnbUxpuLF9R5IJyAVvE8v
OoMgBvYEEJ599omTs4v8Nc8E3TYzIL+d7mn5g2ObsI0BC0zyVCDWZVDX98oDlZLAN3BhDFkwFhhU
OKdB+4ziWUfQIxO1nZoT4FKSdJPsTjcFndIYgS3hbvUlxD4blgxbUJpeF70fVp/ZtXBUJ+a0sbL2
BZyjAROR+qGLjZvKAVkcYDJHp8fYzPRckgvK6KF3B7WGuXAnxwbXux2gwtS9seqchtJt9s/wHoLD
MvIey4QYsFZ++Pim0AQUh37Q1r6QeEyhl5+SAnSpBSWPBn4ijY8fv/+XXJIiWzfCCzqb+IHHgIWp
NTab31yf3z9+qzGQJgDzy0zYrnmExqi2kwVwtAB96DhY+MSagjWin0IdBkZoyTqv2AvxS79//feP
ZqzCHUbNRw6dle9vao6PiXsXWM3t/wFahYyjqx7yXbKo2ggvfowyBUUgw4Rf88xgEJ+2wCnc7az9
DQ/l5jQvP9AUIgBJHJM+zKbjm7r+xIS7++PHU9byob1FfVYYyYOqUdwnvTv/8X/5Pmmo/19L/X+l
pfaFR4T3v4W7/xG0c9Fd3MRvxV9SdmDvLb/rf8TU3r889Mo+t4on1aKn/rec2pf/wggk+A+6aesP
pfX/yKntf6H4FabveiAAfaLD/i2nFvyBPpI1sj2Ej9ra/39L2fmuM0ZwRpqKLS1Hoc9W9Oh/1RnH
Uz10mmv9+BvkEUfYYLx6eqhmBj6LVdldvBkFPs/9VOMoHfMBLgUKDvKkzIhxCQz23aR46/huekHH
P+2L6mpsO7AKQf7IjUrRNlgbMBQG+9sWSEfr4d4qK5sSKjrmFrscSeXI2Pvkivolk1W+a2rRr+PS
qDZdzbK1/kmQQ1Sle1U3/QoMDaXuc+bG865IbGwSnXVMegROIwbflRGoy+wPHRGM9OxlzhNg8X54
Hc7CQmNXrTmIKn+rMtkdsAs/1BV+oZpJ+VqbuEh6yeBKWoKMRWfFeIAhQmF0n63qzWOH5irjBb1V
nc1Sy5h2NB9gEYrsrcz5A+pyOo3VBMKl8jU2x2o8Wx5aR30qfW+4qaeGsFmNAZ4pyDbueTC4I3qY
l8jC3uIrI1zLhAQTjwURUEy2lTmT3/Vg2eEGfy7YdRdIC8Rs6kTcaZQ/UIFRcnshBhO4w69T6tiH
P13R/0WKbn0TonOBSIkE3eEq4ZpjgPXXCySZMITrviyPpe0/mC22lN8/Mq9hQec2ZHBMHQKLrLsx
Ow5KZljwMT3/cTL//lgwEfxZE//7UMi2t6U0XU9Z5jdNvDAshv5pSsC8gZkmLosX22I2edBGh10s
fzT84jOW2T+dgW/ApOVfqxD5Kc/CdmAJ+9sZmDvXmpvIzY4NdAXoAkxkHn/3MtGSx92KGg9zEmNo
ZfcKf5kla4PfKRjgi3F/H5nPPv39eRAYLb6fCCV9ZVouN6wHGurbd2KKZsiLJjvKiBOBfliuG6DP
SLnb/ai1vTI6pPIuI+ytm6Tnochg2WXI5JIZRbLtijWq289+hJDjurO19zVJCMsf5QbIpG0hkDwk
P/7+oO3loP7kaPh9Gh0sIBjsPOkq79u3F3IHENCacNA+DM64mQ5t4iGZ7w0kXgm8cKhVMT666sW1
mCdVIfdhHLBwg2ilGfV9VC42JRu7wKoz9B35CSuExo9ZAGpiFJTv5Fsz3F1nVfIOcBlphGjSExTf
hlfr9O53zTUjFE6EiCFbkHcfOJpxaSTuqVyJYMn8h3/4xMuF8e0Tgyfnk7KZ8KUlv31iQg4yRBxm
jONkONoG9V9dxfQuw2MEu/9i+97WLxDMmEImJ3RMWAYNawERuDFjKLr3kkSpuoeCRQ1Ckmft0NDY
OIGJIBCj/9Czm6O9vu4CptLugkbyS2StRRa8+aXFQKqrUqx6lrkrnO6t0iNYHIP1gCY1vQrUOg4l
Yqrgn+6Xv+a2OXzRjml6SklT+fxU3+6XzGoUGlsbOT3UKe13A6d8vqmD7N3oloyar2LSBH9ZEDyo
qwnDcBB9bhVJZzu2FyzG3HPLgnCdMxi8/oev5L8dG8cncBB58DbEN/tQDSLbbmuk/hWYqDpVpznT
z5otyaZq3IcSV+xqNkipWV4Hoke4RRLJqgjpeEAU9Ouh3xp0BauyE68NkahyntItyQx3XJbNpusr
b61bElDxK3450sRZKx5m7PNOcfY857YKrfpgiAEONaKyDZPv2wYpCVZgElEwcuDwjV+J/3Cv/v5j
W//5CIP55lqWb7murxhJ//WBwYwXjI1bJsfZJYyHicqtbGY4JWxL1jgb7orK3sii3Q8tHUbA38wT
Qiariu6TXMIZw8m/+odD+vZeAVjCYVCNmpQyDomx3w5JxsZg9ZEfHyPo9KvMnG/MyJX7Oi+OBd6t
Y9R66SHszbPwPWfTqvo6VkwXmtz6pyNZbsM/3aa/j8Sx2CWAwjKlA2DvL1arhLWrURvcpm1MqI/8
aAD9HxdfC+ySYSBpiWQr9HmnmeEjDeRG66g8tHk5nqaB1Aq7VY8Y3ZlUoMXZOcLZalf8wzHay3X5
H8doE8no8ubjabKczT/ZwTo3Q6avRx4ljXPtt5Z/qo2UmZF+MoTXvC6G7dDMzyqugkMZvYN1B7kx
CPPaifNrCsqPNGnilVd+pI6f/ICCsDbrJYvLy2+FkYWbIGaDrX1ZEISVk6AujMeui6q1nkRzlY1U
ex4xd4Yq//Hsf3stLGcfFCHvdMtVYgmV/Osn6ycLGivWrKMpIaxURHVHVT+dY88LwSZAWLVbpHoA
7CHaYmvXWUd+hz0xwG00g0U1nICMqTQx/uGecb5VG8uBCd6yrmt79Omm9+0C7Wma9RyomJwvsgVb
5pJNohPe9dODYyKuGRN8H3E63xPeZC0nMGIxFYudRFAoGJXMePNWpMA4G/JojKPjxxtd2uooxWQd
5qzZzczxXTVkNyarlJ3qcdj1S4Kih7o/Rh31YC9jmm5OjDcg47T9fcMCu/0YU1lCvbC6dSC7yyAF
Oignv+sqHcEOZGCFkIwxnCDawddDfYm89gNIwnxOuw5yQMrAved7bNND5ZTtmwcOfhQnTjXKd/Bd
PnDSzgdyZKRQ4FqNJiFYqNgBB3L39w8B9V8eAiivaI8UHRI5o9++fMrVYJiVYRwk5ccBRBhv7zxC
jcYHzzrHvQU7dhf4brAmMqRAdu1lO+yF5c61EOlaodiz7rbx5I/OUUEJcaKcZb1nbqZel8daF5/a
ltUOTczPIPObA/cziTJ+DT6GMhMb5xAfvRaLepAGPmOq8gZchnzBPo7pD9m+uBDlkO3q2X9OQmK/
yOeOV3YRBMept/VpbiRlh0Dva0zwDRAqkNl+HpiGsaH6GhrVbpzBWYLucTu5JvqpAe2F4F5+ixqm
Ltkw4XmgX7AJXAwbP4SdRsMfGwx2wqBmjVi1B8sDDFm6cPgG9K8OQK67Qk83HHG7qmqN214nJzmP
7N4d/4/W/9f4v8JPffvHA+bPRlTr2/uSm8AjCd026dyoVd3vX5DpFyAIMs6SEUNvbIvmBgCvyXC1
Y05sTfvEabd6YAZSeexyzbF4cDNm7MrTd5FjMTlXgn2HztZ2KoG0gd/Y/v0l9Pvp/NcnIwmM3J5K
CY+f35uC2CD2LzAaZrhLAVsN/Y88AC6uTd7tCI5WA7cZmhe8NwFE56ym/gFf9zrFlMlqsgmmR4Mu
Z8X6f6YB+4ejo/P/9tz2TAXWldbBwQX9HbY6eY3TyBGhqlcLuY9Zqa/DDjFpAiMxEGW4RtU3nQ3Z
TpB9YqKckkM+J4Ic2+WlF7G1/vsDsv/o6L+dMBuljImz0rQ5tG9VaVaXGL0qolJGGwqJYzfpfT5S
dlnesegL45lf2iEKx5ofo9bOy08/E+WbrV8YIJoMye36V8dcETpbfhhmLzpL/Uk5050DNRTo4t0M
ppB9G+TzuB2iiiS9Be4HaACHBUPmdc+kuwv0qY8Ae6ZjeFurmJaKu/rIV3mVjM2HBp98RchMeWja
+TYQ7LSbECOt4kzuojD01rPf23u3jt/rJIouo4M6JNV1v/0NA3V892Qn6rajwjhFPscJA2dqpPfL
nBj1sUqoy5OECXmoCsgIGX8USuBm56DJBOsR3vsuPBXW3gOCj0WjFuTxqUyCgdyjedxHffPF192s
ifrDsjh5H3Zd4nrKaj5UzkJtkbkVWJIOpm2uBRKgsw5jonojEuWE98LJjq7sYrgPTBnsFGj4Tdim
4KpooHnJeRaifyy/QRYOTwHD465hX+YDo4XSGpIYJcr6zAv11VDDfGcTvicVIwlnnkhdHCLnlC2T
CzQn8Z4oihdlkZEZA3aAZ5pTz+ZBcZp7+ZIz86bWI8PdV5sSJd0VlpTxnKNyXVW8fQ/+/+bqvJbb
Vrau+0SoQg63zFGisuwblOSARk6NRgNP/w9wf3XO+feFWbZFURRJdK9ea84xB58dayg0uWex2Ndd
7H/ONnNBoFRCTUdZ2n9xftvPQ5F9BfM00geaDEL2GKVo+CgD3a09I3J388ki+FBaRnRFWHzsRxk/
FMuUXla0YjM98k6GamdHmY1uAjBFJ2LJuCAaseXrdu3SFL01dokxwa0OsY26jNONvZc2V/VcDcZx
djPwIEaMiLMO3hOLsezUVA89tJBd6jvIc03GsYgKfoSwM9cLOf00pRE6xpE8MhdhHG7I/ELRvxhM
CySn9NJfOTaXO5+RCN8JpQLaXLiLCapfi6qWR78bf8NUHPaJ4ROn4TV4kfH/bnoUkDQvrq5HYlEa
ID3U+PajaXxzZ4weFFUJhJxhQ7wl6VgcprYKwyTSBv/sRndWZo9hsQ/2tttdzawQiFIIMrIzqIZ+
ZWwsS+aIbRjKuU2pD37qPtmOkrug0tSpA7OgGVTJJtNo1Iq4TE66bG/zsPwIP7gERW0+ma11Fopj
o2Rgdi+6uyrGXTbMm9YqETH6mB3zilzKQNjHumhKEumtbWIgRmo6jxoxGOxtFzh6jwELo7tbfMRW
xXSwRyudqyi9FQVT1Lln+3LC95rx11NnGcxI8gIjfm0qIpUn6x3OJUMU+802Ev1uL0Mvt1+C3CiY
EDELcgNVYu9qv9/ncRJfkH5wHgvRfDot51oND2vyr9RATVbGiGa9GcOA+xih77+a5S9lYvqZ3djb
6DxikLw86bSPHq0CIY+okb72iG7WPqfkXe6A1lQkUGwigfmowSrjiOTBnn75CAEmFCDXXM3Gys3q
ct25jPOMrPIuJr59DoNWsgeW9erilRO4VS5KY1gyDbbyyEQv1zMvwaN6UZa+xj6UVZsszydDD5BV
+cWxqY17S4UkqmaDfg8bmSP3m99yC+xKUBkHXD3dY2jz5HJGRR9Czu9IDyL0apF1ncOWIQ6ATxwS
3r4cZ+e9CXDsGLVQZ+VwymU3TAWRrFxWu6b3qovvdMhV09z9qOzEh4WcweizESiSF2r+aGNXAv7x
bz2CyD1Hd16nkP6ExcQqzRnkWZa9jFbCX/XoAKNMXOzrGVhPmj7PHRyKFzjZtDqmzD5DUPwJg4OJ
JpcrpeTDFJA3HdJS1u386XYsPe2ASrdYiL3xH4DPGeeA6Dck756cVGc4Or2hHjHE8hKW0ZPKl6je
AGkpx2xOOFVyGCJN1Nzk4imtDl4gXstRd49mXcuNixuN8zieqXy8BvEjb2VxtEaMtRHW7tq0miOu
DsS5hnIeaJN8WhQypSf70yhScS2r4gwMYD8X7ZMnuAbrzmH4HXmatb5X6y7r+1MxoqRMh73TjV9V
7b5LdNzXPGvsDelb7Q75yinNMzTS3vRwf1Td404Ebx1vcz12W5wfYudaP13dsVaNXrUWhYlbtOsJ
/jab69wjf74jSbB3GbhhT40dnXAW8BHHn0KQ0FjheTjPWdY94WOqV2EP8sOKLfzh6qWDcAe8zWnX
JfGuu8nKULPVPnLEznoUtMODIYTKbbvFaZwJok6dzgQtWJuHBPMAfpNxa4wF5bePz6Xwi/OUNkv+
dneIgYOuh6qdrmPdvYEEoYZ21GcxfMmS5g0nFuBuYf6gBcqqrOMNTmGqjKXnY0gsuh3rBWaeIsM/
Qmx03XmXyvezyyjKjnJtZKjqMMrHEsOuxibYlrXzIhgpu9bZiPCGmm13zIx6O1ZleOkVtBOHMK12
kfLNxbEQ9ucMHe4iArNe5+JkBhAIrZISEHdghuG3lhwjB3mIqvzchK+R4PQAkPRUGj0JqynbrWn6
ACUzAGMcQYOtahTKtHLoziYZn37aGdtY2ATeA0clWRfL1piTJB7N4RseUISforpGrjjNJU2uAdYi
VkGMHrBOz4DAuz2U062ZoxtTmedzjhnWtZ/oxzuUKgJHWCo0/GZ2y2fjuXA7se1LZigTdvJNQVp0
E6j81PUeslg9Y+XL5qMLymYfMMMBhDaIXVgSx2uZY3NEyfAepuPP0fjQpa8JocFJM0zrNoy9l3wZ
eLCOH7kKSCiNqAy9Ln4jdrBjFl0FwaFH+kH+rGtd7HJLwNBLOtBm5JLr2XRhJcO9XcY6894Zm72f
yy8TMbNmJ9ZT+WjQ/15x8qPthMfVKNrdBLqZLjQDkp5cx3GuF8kgsY1z/BS00SkvEfD70jCwiADm
mHSyG2Tz4EDCW3XUTrvOIhzV9V4oqZHlLYAqHJsJ1undpGYyq4fie9rG1fDdJBBRULhgdHN+JAE+
Ih0Xh9DNXztaIyvTGD6HEY+OYhs4jigsVkoiUGO+Dh9l8vu1EVO22fm5M5t0U87BPk9BS5hz1rK8
VRExtkO8ZSrgHRybMEy8TKbGtKIAQzcfI5p/9tMc31rB1pwm9us4f9qYRxcydLoBmq4wFLvOWgel
3I7t9LsZHWgGhY8DonnPRrheyMgQnhvZzggpJ/AU7ODibIE1/kjBZbQ5LrKi69GAeqzvaDVWI4po
YesLhnXSKkfj05ULUmT64myP5qMNYUNz3C70MaxstKY50iNsyMQLOP2b4ABHWRFsud9OKYhtiWi+
LR87n1/CN2aTowEjrqqiZZf5+8zBFtW3EBy7LDpVkQ94hcEdGYFwIo1HOOIR4t81QsZVEJTkjqIG
WTH09ta6xP8PJ1UqiUJMFuMmn8GDZXT+V+xej06y1wAXpi5fQWLdDwJ14NIMihr7Kx2aazsZBTiy
+tIZxS8bSX2UXCYf9HQFtJUPfUWlMOQP6I8l23VnrkX8nYfweILypfG7AwL9N0m/YTXT1ti0EYd0
F1FHDseC6OFDlLDwRbRlwLZzuSAe/5VLm/SsJToYdbZEU0Qv0do4GNB7nCRHP0+szc++LqunMowO
gqVg4+cYbbOlG2gqSN9dI14aIG64f73uygiQS6KF0TfN3U+KoyUT1ss3voje/NRk67SqPeAXjFD/
Cf4kyByZNHAgBLqkV92/cL/L/Z//3CwZSP+XvHf/6xirLSyAr/v9/HJkH7vfMWJ8yF//k/s3tWa6
rELn+1f/uSOOr4jsd/Pyzz//50ct3zbmYTKjiYrjgwXWHSN0tm/akrfi/39kWzY2nPnlGf/fw049
IZBLHOR/n/L/PKd/7vQ/j5JE9gsOHeTCtkqR5yyvh4mZn0I+w8P0n1/hX8/vfx7yX/f51wv375fm
n8dZHjYZqreopxk1JVeML8xnpVkevb5Xj0yFDypDHTAG+isqAOGoZNhrbLiI1MV8MroA1a2is492
FgkcKxrxf26Bn1eNNyekwM/K8bMUw07k6ZfKq2vR0QbtG488BLnr3NzZdFK8j1L7fNSHcGtK+I8p
SUVbS6sPknajawDZoDXHGCuLqNjaXAARJcLAKm/6leWomznnHaWVUR67WJz6sKkuNbN3P4CVGpbl
zYmOIHlzVL4cwTiACFj+iBR92/zbiyh5zszvbkQSZ+dpCFQYunccuXoXHueK+tzQ81eXFk+5Flv0
ZGvLbDTYVZRydPs2DjhHeFX6inR/PBYWtJBuNAGQOU/dtMwhYhg9ob5IcAxNWpiHWs0EkEwFR6lQ
DmS7d+Rg+gg5C3zTExEWHhKv3kXKFho3lMgtLZJqU0HEX41EG5ALcUhISHpOth0ntnVSk6TeGthl
W3zo2z42mG4OKNtdPDbmC7HNS7h48CtUA5h1hxDoXkhU3Uefj84qsH8X1Gy2w6shcaZZHnzULCgS
Rm7yinCCqG7bSPe6GrorjQnqHkJn6tJ4KHUbPRrhsS3HK32NL5Nwi9ocwDUinyp7zkFi9CaC198y
Jw4vIip3acer50TTj8aKbmgH5b7LLDq5pbFTI7heSsUOakiW0qPNnxrsBasgiYKDjqebW7Cgghg9
A+vZKb97GCuvgBQ1MsdyPmyFl8tXFCLkctQ8W9rpTtZfOk7UjyG2xaR9CMwYpMLkeLjEMKTpOmz3
cenqE4jajZ6njO+NoATQfU0bHa+dyXzLkbKR/2ukYCexhlUtkxzfhcIMmtKi9xBbY7ivOmIw/Kk7
hgMtD8Ekc8LIHFT42cqBPXAyBmBjJniCe73oG75CKm/1mwKR9cabk/TQWOlvoDLVrjSd3/GUib2e
FvSI9ENi4/O1pXjG6EywUQTAbaehufGr9deSaULFXPnByDCapsGfvgCIbwCOR40MWjbzvOEwiGyL
dL5q0FXGBhpqp20J/9J4N/hghW2SweH/7Zq9eeSbxEpqUDnl4r2p/Z8K59O5Q3k8v6AaLA54g2ng
O/11CteNSrvtjBgXtfD85blUklU6PhZVDATd/c0Uye0CwBXBgqsyTrGQPMmyiA8qCA1AHyS3NQnC
cmJ5HTT8BO2w2X3qAS5cuDjX0WtDpZPto5Phh6JzBPohzy8xcRSiYyJgegSdpV3EytV2Z9utEUHP
36FJ66yytk6JiKHDb7EjmewDpArCQHyT7Jvua9/nT8t4YAKWz67tpzsn7YkhSS6e942rPKZraty6
GV2LKIFwBAvxo5hwGJomAQ5gIx6haU3rApYXb21jHdqW7MshYNFwQTRYHpSyAJn/2h5RIDuN/ISq
cpaBhUTSmX+b2SIenF5w0+3Tv0OcWGssiSc1RD1ZqdZfPoDjetQFNUTmvlsBojvqfBTsLoJ+Aut2
kWPjLp+nQ+wQSkBzkRNVscbFEO04JmNKnMg5BKJVbotvagwtk/SMA+o0+wV2XIkQbxk+J3b3HFUk
nLJgvBeeU5Ln8B6ZxCzZpLphxsz2aWZd8UHs1QwjyY3oorrq6E3pqwEka81MMdkELeL30HDJbII+
M24BeVOEejRaKpJy1kbpBNuhBPZP28Jps7+lET6FmElWMnY1jAt3mz73ZdvuipY0nHoqnsq8JLjK
Jls7OTiB9Vs6jr3tpbyUSfsRTXj4ssWjNozlazNjGc1KDBHw1xBoxdLfajDt4ECKHRR86hmyIDqX
ZoIlt77Fj8mnvr6hWEuuhvkAMPqdIHumE874FSObwKxrQUscJkbXc/IOHPiP3U7xrl9aT/PsI86k
pABoFDw7UuwCZ21q3DReGziXnitAdMZ3D79wNQafRldxYMG2e1USyrrnvQeAYs0WkpDZrrHtKxa/
6Zj0xs1siUIJLdT0+eIGnwPIYgGzMxF3w96ownex0ARbs/zhU+i1EiqhPRBf0ONI3Izaf4UVcrBi
6AE9Vyh5S6hejIwsl9qFHEN4GcHQD16d6YOZqY1fIBhOh/hLuMJc5Y5UADfqazp4PwcauDsAu4w+
gj1N0U9CndJzHtl/fNiCOOPEeq45JKYxKQdN1lJ/0xcOUz6ZIvIgddlVu0KQ1xxKe+dXnDfCdIIV
N5CBrIITZmL04miJN5T5bQhUgQiR6TIu1AtrrKFGtfLZ9ulptG7x2g87wzegC7N6clRF6V6o7lhk
tnXuxHLE63v7JGv52kSc60PAXOuh8dDY+8rcpy4VP1vVyewBW2XpxHmwS/HDVcGGWJvi4Mnkb4yO
HaFKsKcUYVkemWzPPQSMRC7WTbqJq6VDNbpxCaeEjdMU01ln5aFO1LGp1MrFSs3C6eMy2VQ5Qjxo
HGRPYoWpbI2NJtU3251ALiiawg4u7tqkm8fyPWIOh1iZr4PEQd1LgKfS9aHzI7n1SpTaOUJrtVyk
ZkRaAj8RJwrEL4D09NvKlRsmhzwTJS9shmHJwuwQTrgpgAd5WyBRUNKBvDCGgQUzjJc2+VOlhbuZ
uyDcZnaD7SLMnzN0/vvBaqYNTqe5dqrf9MWLFlgdMosGY0eRfkAz+xgW+DMaa4ojqz0bixG8ao7x
7FEDIdL3MKE84n7CQGMEZy6i316NTXEUuXOaKlNjB7QfjLEUuItblgZlfyZWugtPCRauA6cdGnV9
85PIAb216+YhjbzsoQ38Y5clihS3aNz1AWA9Qk12IWlrjcpOZCXUmKBLE/oArupJlNFhMqdnHe9R
z5Hc0XV7P+vIciBkYp3+xNqGoWmbNgSHltZAfL3BSEhGatM5Awl6jftOfDd+2/69FYyzW+F/4Jq2
d8b8OLjxkmknr6agJHFLeXXd6Gwmzg2TE6/ASNSYFI8QP4jK8PyHzFMlF3sbAz2k39n3H/Hga1Y2
YPzaxdem2RpbzmN8RnArSE1kQY9oLbAqdbKSS63lK3OCbB0aUYlJO3uerZsk7AvJJoqnFiDuyp3i
Dc7MejVgcp2N7oI+0N0qrSi5IrzSnt8+kEAmrkQGPw+WovdZ049k8m4Zj7gMXsrel6e7FYfWLU3p
KiVWIWvopvzzn4NivN4hDrKDmsES6M5VaRgNW2zjvCU2M6ohMYxV32c2ExlsY3Kuq81AEgEHWA7z
B18E25rYitP9hjB1jfyO0imTmEmWGz+e640IFsj7YA6nYLnByHIKZtM5AKiC+DrAN6uxbcLksk9j
YVAsysbayLFPz6P/JlPBnMAo5h+oc7e5MwQHK4/0qdEdCjSnvsRQeE/3G2NJqL3/je3K5+hAiMf9
/2AFeZqw5NzOupPE+X5Kl7/hcWGIao2J3JPJc3SXzNuEttRpvP+G//23M5QBPjYYs3g5HXLMB4Kf
VCMdOj+k8PpLnHKVcn7AZIABZiXD5MPOixg5/HbKGiwNy8+sHNHztf/8+JTuWw9eA46iP55oWWfl
KqpmWFqz8eIO+HH6HwyaUdAvX7/fSWsUb9qG9jY7MQu07A3gP/kCxam8td9w/kgCs9kWVscYvRIg
yV26EZ2aQC8KD3NPWgFdz9yFCTasK1NJnK+UFXwCMAaYy01OZvJpfoBNXZ+IsOTXmUHOwFhPj1Ec
THvaQYd/vric33kjGRTq7zkk94RalPDbVjrkE8uS34Rh95Nezp/3m4ytgmgBlyEQAcgMrkieLWFi
ofZ9yPwSDWojsw1VHHCiBBisXm4wGSKZYVwuDx1hu6Wc7BPEAbUajdD+ASJVHsM0P6DlhjmQJ1+t
3xpbp+LzK2W5I65Snu439LM31hBQKhP4tJ6A2dHRgOl1/+L9b8Xyzy5smKTICAvUwNBTGOA/naW3
Fij93hcNo5wWKtXSwbFFQ3H5VvvORCsN0lE+/WAFxIq6QgCFiEYV+J4DG7kAoEa4Fn+Tmv+e1fhU
hOc8Nt8B6zDNjBVdXvN95ly7QrJ6s7XzYdnWu6fSfi2hd0CBe45TtZtmDQKJBBRq4j91Qt38M/GG
TyhjHqo+HtqrqsfAGJ9QYL73cNqQ67xpnwokUF9YhfnZVis3RvsduO4X4ssn3fkcNhtTr9EsHcuw
Ohs0+dfhSMvctjEFQzVQnCi5fl1oKYqQlhOrUg39Y7pgfuZQt/zXf296+lEMHQZxrCZJiiRfLIK2
3RP8e7p/7V93TYvlw3d/yPuXzUEG2067H/+6n4qWaOv7f97vN/deCC3MvdZ5yVSoKiGJTU6xZtTw
F+/O1SUEaddG6Sdcn3TT0W0qmwUMSgVAFmMkT6ozN6FxLrM4PHdkQ279AkYLHIw1c8Enow8fY9gn
iCxgvLSOxBnMG0LYKAyS+Nl1lkmYZ+zILeAMiwHUc/hSHzLaUCnANSInghcuOcv8O2AnfGxgJlV6
JB+mu1osHhcf1/KYEvySi80UqewZaAURlhPFTVXn2Qmu8Vn3pX7wgEOvu6V3lxQVc4xGfrfIPPc1
kk9MWAcaCTb+q/aVY39ATUfUkQdfy5PmzkajvCFGdd76g/ViZa3Grp9QdC9JHiE1xsR2vXf8B6eD
oSna/qbhqra9CTA8to+dJ6BrhYAVs1AfBEcWSkUU1wKR+Z5OJGd9af0N4KOfcthOfc4kKXOyz0bX
tGjceRuw50/jh2mF6gRf58tKC7mzff8X6RPXwO+fMCXdfJn8dr3KPIPO3iQJCCeh3sbc3pt572F8
w49pUvxO/V56oTpynH0ru9BmNsygziqn3+Sjvbe2k+yIjJvWfR08cHW8pZFAb2AlclU64S6UAlvt
+Mlqz69YH13H5iwhxCtA6FvgIXJi3j8XEJ3KnOtMjs1OEfnAzGUe9ki+/hi/OWeNlyz0Xy0/AVSY
gqvHO/GK40SePHea1zCuBSjN4G9Tj2A4Zox7RAsxaTsxxywjA11wB8oin19cDiulZ1t7q/xwfPdX
UEE6XSDda+Zq03bRQkumsTrg+ThxumipoNwODJEGrLv7tCtvtHqpcjmcO2I7GvZh6IdLped655GB
uzJctXbN9GY41s/AEbcxUbcMMYBXcKAcXQHQKYYRO0Ytret84xnmFrc4J81tm/vnqcFx7zC8ylGS
2B5JPVgMXxOLIXDVid+GM9t0F4xz1eLyCoerLvUPF/fqSjjjDdb9U+fTq5DeszmqD1Goz0oIzM/k
J9Gz97IGf95U/gwD9GeQYVaOwWXhjvWlrqov3v0cd0jyBEDsF7XWDLxcHO0pv7DQm8yVfvt9fRn8
8Y+23D8DI3kW6C9dIGjrPYCA6XCbq7LDK9kDHPbtS1BO32Uf/sX2SUHsYZrpTK5O6+b0v9HAfCvL
/2m/wp7KaO+wUM5t/WsyfV598UeHOc0zwH5rSBIPonR+5PPSCrCZWfTqfYpszZkoQywQJlyikg4F
ODQE7j/4XKbbzAxostfOw5SY7zL0xSZDJ0wf3ty1y+OgFwEsbGFsnXR+dsLuxQpxPfRME2mdlGsv
BtqHVmeRAQbUetD4zMpmdotfoLDnixM4DOl54nkP6AQYwWvWSnIr54pRf3sWg/whC7Ni9P+RhnmO
B5u8M6uk2adiKGXgvPKuWUnDexTaafdWReyv0dKjQENukeO6GS394CjcoQgMsmnI96prL75msMHh
+lEkNrs6qGhsQ2771tHk9RPvIid6V8GyZtkezPtYHE3hguwLE1pr7q/RRIZjZ+1mCi2xsRMCh2Zz
eA377HnsxxWgTUuTSJgNNRMQg9YvTh5WKz6AgMJo/5XtwejCA1fpohM+ZmP/NDjGVxyFz7zCZC9o
9nZ1mxKWnrLZkpYI+js+GYN8BGt+qhPvUNt0vogPqsvxnQaTE5h/ET9XQ8SEIMif63p6UXL+aEa4
YZFVnIC4XEA8DiuDt0d56B8tGlhW+gthSF44T06ORSWQ0Tdugp50PkCyYnR2fWqiqPHUuqkIT6uc
GpVrj5TkK0FLt4pU/HMeTbVdIowKrkph3DygOLkJZLhlXjk437QmzjPc9rUbN7/AKX649HWypvc5
ZfxpBmRoJJozuwo8APv9u0j9N6YWNNEGOshgF/8QfMeeaYVP8BD2Q/sjNmO8woH5YJbGNbNwR6fR
u04YhTIpRBAHNs+bKRqqd6Njt62j5lciMlqBZBMaGIJ2KoytXU9jfz1FHE/d/pNhkrses7A5YFXA
5qUUujbbpHrQ09G21e9Ycn7Jh/nW+ZDZYlGaG2QzNMurvyZtUTZX9QRbh4sSNcGUtdhhxevc/zII
YodE3/FpkfJsqZgPEYJ+cmWJorIwjrWI2mpBMAHu73UG3WVKgvSaRt1HQnLjCgQC+GK6qStmyd8W
Q4ED7ifQvSVgZ8Fa4hoMIhAmlBsDp9tmNng9M8hpqEFpgc62QyQmfVYzAMythPkQLTJ6UhpPSeg9
hNp3X9oJckiOUq9GXkHy6opIiow5hb/lt0T3s7SXoHj9iilqzu1MNH094hUZ4nE/D0l7cDiIbYM8
hePnJBYEaeTrtc/5knAai/Fz/ze3xkMRIXsiMYX11babTYCWcTV3SKuqoZSnFOLfTofgOaAavsZh
0bwQZU8Lxe3VnnIz3UYDEDBP5um58qanlnneJXJlcPHT1t7hLREIxbz6YpVRs0ks+xrZxXeyhE/G
+CiOmpnYGAXtZVhuSGWWW23x9uLd80/24juZdHGuNS1ys5kraIAcEPN86Syhljx1xRDtFhvmVJTW
gf7Zo5+hnrvfhAPQJ7vclK23BCEH0yntHTRBtPUTfwSeNbCJWi74ojHv6Y+xlTzcb6wJ5Z4RoTR3
51vI4B6sw7i4EhF9ApOLLgvBalf4GmdhBuZLofq129q9aDZD/OQD5Itaw7obSCmlVlUvAUZpc34J
vZz0DtOzz/5Q2ySGMP1S5di9SouQd1wRVIlZZu/DjI9cIj3jyanfkqGGG7D8w0+saWctM/yaEDjl
ehCebC6vjWuj6M77fn4Qs2Bf9almGhPUQiR5eXy7ci9CVX96V6Z7x+78SzHjrLK69OAzoSNzvJ8J
Q0P8E8TOQxRoZHMDEQ1+ji2ioBO8doPRJZTdlnsbAv9KZpBBR4V3f4oMhuul5NFIvXbnmin/ZNJz
kdGDDvej00wvPMrGziR04ZZJdwYiyFVExAP6JmVl9HnMPTQsi4Artjjw9YgZbYPMgVwbOPMGjgwC
TMQ0mAQYOkcjwmIkKCeKzMrOg1ZsWLDTo/ZZzo6gEWhB36NnjomOIcZswPn3hk0oqN39AeUd8hi5
4TJzWVLjg6HJUvPCdkIwupUtO1Pa882OmRCntgSP+zTijYa+Yt/LcDMq1BeIBzBRuqc4RVDZOz21
YnBKCvcG5epo0fijgjJgFtjvocnZ427oHRo3XZtJD6GIkx8QHfx5bKBbN8y2lptMhLZ010S3wVVk
utjPsntsZvcy9yDXdUBynDJ+Ew7noiUFNpks8pYarGtf8kKg1+HoGufnosJ8TBFIFJpmhZmHb3ea
HmZFJm+lQFFF4HbqPiGriRrOqdk2K0wtBGxvvS5Jt2E5kXQOSj+Px+4g6eYhcdIPQRaflz+zx+6b
BeAE26j9EIjEGGuKbgQgFNuvzZROj+FocPpk/XdgXelJ/ICN8Fz3xkpbSYyQJUfhNZFMkFKmuMzO
gDmxVLtL+C4CqDU4B1iwclgIYcl3kcFViZyJ1sBUz9cs/VVUXkRyUkUD1e/hN3dTA0sbGWYaY0Iz
fO+aV+1CAsOSnUQ0wbr8ROMVgKCTQVyBe8wKajIj8z9wyWQ3mYyfbUz5IYbhUCUc2OYxu0QZKFhV
umfCVxfLNGzCiJLJt0ClJLmTUM1IcXA0J+usNLFDkvxqt2N8IuqQq9Is5DM460Pm/o7zSFCDo7jW
jFbPcSZug6eMY8xMWiYW2RpphU9JWOc+0+GmDhMEWIUqtyU9wuUzbm4Hh9bwHOXteZLWrq3YMCYd
HsXQdEcT81XmuQx71PxUWMVNtKV/IAkINlFgEW/uNQaQ/eCR/fDN1M0PLiF4fwZaz3DuomNAsD3i
TuPRtut3mynU3h/kd5Vl42nw0mdUxYvbRF+mDLbhkIacgqkv+mp87wiEmf0R1QkzD+3TnPWJXBGQ
cNd+xoRknn+2qhtoK3qX3sQ+4DacqIg2QZcEpAcrZXbi85XSy2tuHtBXTb4JAQ0N7vPKPQ4zUprk
qWqUi3/cO4eAVTxEy0wlvI8CRYTjEYpIXxZDd+V+W7Nl7Ko8pIfORGKb6mZDdP333Rp/f8XKSqpt
nj6SstzHPbbQ+a3xDiZ4wFUTBmdiYtFFdnW/qV1KxMKCwplTWaEwx/2JQoQ+ME2K0CWjJvKe1BJv
f7dQ3M1+5ii9M3HnOGM8PawCz5sPHor+h8Z9vt+rkx0KzQhPK5gCxN4VNYgSPQoo0Ua86XHKYRoh
gh3ug9GP9tgwqAqykJiVvt5ELSwUt8quAXGiQ+sjHMnJVooQx13rqHf4XvACst3drZlmYnwnU/nK
WZ+Z2SwOzF6I4c4pNnHT1Pm3GBPzYPk0g/vZ2uZe+l25iFiRtECuX7z2lnJJXWaAe0+Pj7kCIKhy
7pxltRfbhfyyLheUAAZwTJrI9AzXw7Pw02lG8i+RjW7rCYJezIAzrDDPJcEPIpuNNSfMVyg0ag2Y
HwRiGx8Lh1ccXdSpxGi16nHADj6a2bR4dVu9pN9iNaZncnAbdRscKi444YpRFmrJuGu2fRQPq/s9
g5wD7X1Jzb22XCdu/CNT8WsiJ1Y6ZkjI1zjtktO4GSPjr6OgUZctVBw1M6HJMVB3WEPQWcENNuhd
QYtpcej0WX6zGnpxZGw6KyvkZ+RtthECKcRoQ/3P1CX1nK/AYj2COP9QCypqE8hWYrPOC+bHyBm5
FrxHY3R5k2zvueVDMvGswt54BQ26xGBOP+TAWYzgEHarlDfbheAmpozCyEBl1veb5ZVhGAl7MKS4
6zUkN43CgwbnPkBc6JRFuBks8X3fT+Z2Ca6qjlN2U7b3C0AbitqIb7m37zoHTRB31dSSulKfYua9
s2oDtFBdYYdGhALUZaG2P7qWU+39RpfnLAIj1GEg6Aepd6XgkBvalPNhMRpvvpD6NFruoTXNh7n3
+2vXDvJaM3MHoVwcg7zSx6UG9ouxvYGn5uAwuT+GZHRvijLS1HaH4W9J8rbVLZfLhGfeMGurNuNI
0mo1+D/6BMrc/cZQw08hjOREAq+3JU/gYiSDGa/pzKmNxSHkDMTvQ4wG8lniM66TNtMDabsOpx39
zLBd7WfbfG486e9YS7yzM8RnxCjUQ/BvGo74hzZsf0aFZa/b3noSYGA3kgj30WeTXD5U5oJ1EIP7
aZAUscnk8vrRXjt5E840l7A6lyYov+VFR8RayGi/nPknLYMVAifzKMND0BbRniY/iYHo+4AVmpti
NLsjzEAQ94vs1hqUs7Zs6AgD7x6FARmMlAnjclKzOzvZ9gxgZM3ojwsxgc6efmYKJWge4Gagfnz6
f+yd2XLbWLqlX6Wj7lGNYQMbiDhVF5xJiZol27pBSBaNeZ7x9P1t2JXO1Omu0yf6tiMyGSRNcQT2
8P9rfctOCAIZAyxlxGjj7mkyidq0jjiWBu2mYCWDxIFFU+okj6K1c2Q4Fxx27saxEGAb7NZXgOfA
TlfltC5qQJWD89KWbs02iOVSgLonb6qXmpXxuhoZg5aBiPIK+CfP8kBAMx37qWZzsr/PudqNdpK9
fwQ/vOLsl/Ql6N2zuK1W1QhSDmXEMZN0/ams9WBebzMdZMlACutBhxKhImE2vSlQdMAB5NUYjbum
/2JoGK59lmUEblL/ZntIxNK6TesTrhfUtj2T6vI9Oc5XbUCbJgwVzYhjaHnDEPTJOGK1pQ/B88xC
cMPSlbkeBooB6Siiib4LOQQQphgXCHrjhnNyoxUCN1aHWMIdfBatI4VMXHVUFDhXI/hOIFpjagYM
WKbBUJMg92nbvmPVQ9MhJPjJlUdSCInmK8NTLcN3Zf5vm/Q9yzmaENIi9jY0yM7Kdu72j4HRvkwc
VniUIKn8OgT1mqZ3jOcbOPCTQYolI1YCy3udA/2ubhJvYn50j5ERfsVF32zyASMaVAiWJTyoaOV+
ymy2vn4NhTrRLzoGdqpl7kavGfL9m2yeGJOd4UzpelpLcDAkarQrO0Bkgj6gUTh7vgGsLkb2wD7+
RgswCEqAYstI3je7HlEEmn1G8mZiw6fyd0XNkg+DCKVKM373mum8lNSxkRD4yy4emURBCS6eNppw
rqWqUzK0zzu/VJSLJLsrZXeOGGRWWvZOSGOFjZhPU+rZdgZZXYn5kPlNuLEpn5MFxO/4c0zshpNm
JMPOG+J38mYAPlqYZYgsiszeukpjBBT24JFiytnuTrfsScKbii7UKqNu+6Xvwwq3SBHsUgmsN8Nz
qA+uKmd0l4iCzqEabf3OLfTLOD4GXmG+UqhA8ZzP83UknPhgW3O9Jqnd2mgUqAodtmlRFcfINruz
NfbHrGfz55Eae4ZFDMN/RmddEBvkEWWBmxdCSo58E20/h3MJ8mBVSQJUgiHdkFgHVV3L3+3cAOCR
cj6qI6Q2uu+tNz2bZn6GKXAzqNRiv1ZpVsy7ei2O1L7Z5HQGbT3qzIM6emy9YpBilairkWD0EqZZ
BhWLSDlOKc44EbivM+gwmeJzdkTyRY2HnCeoDiTBNNF7KP2nIqnu81l8bafwI02dQzjkjGoxWDaq
GkQkUMKHHPxYsby2BiqEVqQq+ynLXaFOomrkhZqCwt5sKytkVt4GJVBzFD/kXrDswHdLTu1E8U1n
RPZSkOqpPCwTts/eVjevMM0R2UTQ6Cam4dHFV/2VWbvvpe4eE+HhDjSPIKOxZ7Xld79xOWY5uPTO
fhpd+uTkWuFnzr1sWuUVQzTsUXLemHwJwGMZSyOFyS9+dzBTk87uHdS5a8bNvMt4O6PmPo0tw12t
x8lK01roh6wVO7WcGC2SYSvcym5x65ecDHqOW7qh1G0H4qZAh7da3nnd49KOnQlUtvbY9UKjHY/9
jVVEOXs3pvIGTzMTAVzhZtV6DHIhXqtRQrPn8F9AVMvpEoCnxCBx1tBOU1vk9w0wIXQdWUZ2ybAE
uHeLYePFUXdzPoyrvrYAXzKrFPhrNxngj8Lw1tMkbsAU8i0IWTOAQViOxJzv1f36hNSKpau7SXuk
QkiGar/ilxR0TCdSznyyw9Vrqcc2DHDgkVZFAGp32e6UUjfXpsWZ1EVnHFGqSs+kE+aESrhWi4aK
ckiu0S1xGGzLjoPCxdOUOjU/XsYc1mXpu5lZpzpxsY8pTlYc5YdUUlEEQI/AzuFjz148bafsynbh
U4Vqb59pgGUL+7tdslPxM+bnkBK0DEuS5DWSH1n5vPRA7LWazR1HP7lnWAYWa64Lm50DSFUKCe/z
ieirGrbiWcoSQRLQIYEf0dzBkKEN1mNl2tEKeZvDLF6rcgUhHQDPKzVtcnAUeNLnPRYNbTtXuM8g
93PMvRb8cmBYvecGY40RafcQXwOk7B5dUwGkE93d2q+FvjeA1W9I93gUQ/fSql1WWsurticf52dC
vE67PBzuYrzdm3SO3geTk74Wzr5TuFcnYVlb4eLAgFQfAiT+aCxnJCWzR8lYHY/DwkcqesG7/bGM
3XjpKDQYKNjH4tDD52fdyE82WtajW5XxjZzEJc3ewZiNX2mD6hN0SjtHiJ+i6cXJfIRzOZ0qo05w
PwtvYxPttEbWkNzG1B5AJRJ6z6+tYsk8euCF+0g7Z50PobnhKXYYhZEH4b4zOIOOIk63gzc+J90U
brw6QYQzNbT49TZaUzyEwQ09VB8M/6zNjFimnJ5cC00UJz9uDUKn3MqbD33T3Bm8x6tYImSb7Poo
oqHa1dNtQ8VrRrfkxv6Llxs1cO56hw7H2fcBrsG5hKcBM8KAGI7V1Kt3rdUxxwYsgDA3FHDv83k3
Vu0d2CNMLVOSPhgWypuC4RsjDeGUwuzic8MOnujKbEOmdH43slt8mBFwduhJfiJ9/udfGAXNP/+D
298LbGlRELafbv7zqcj47z/U3/zxmL/+xT/P0Xf2usWP9t8+an8pbt6yS/P5QX95Zl7917tTRMC/
3NguXMH77lJPD5eGnf/yLmAtqEf+3/7j/yCiPWop7paXf/zt7YNWM+W5tqYzAlZw+afjxz/+Zpp4
7v5k/v9PdMKby3v91iR/gRP++qNfcELP/ruK7hL2TwSOUM83XJr2H3+jww6dECagAyHAkJarKAG/
4IQCOKFOp1d3SGAXrrD4p19Z70L/278+8C+4xM9f6v8AmzDlJ+YKkBVbh0NIz123HAbGT8yV1Oo0
nZii/jrvRUupbV359ZkTD/qIQpAs135f/PfvC2KexXMjPEL//mlqEWq7Iig6qsGGRWT48lpF5Ti/
/rIXpGv0kom+VNaK9N5PBwKvPKVVM4d95VKwRif1FA4vhVuYx3wesBBa/LlrGN8yzTzyXCx2yYg+
gQj+AkhXyl1cVtSb37pOyxGIrUabIr3ldP1eD0e0S/28H7ySfkX4teyYjGsk+K1mPbc0z7Km6u7s
0sV1ScltPdTFdPLz/sxC8MXNUYamtXPGCMgmy4vtUznIo2nhOQ19rYSnqG8NFvwrna7rJshepOe8
ESvI4gAT3gbj+bpUEcu2PujrxNS+ZcqTjkbQOHYWaODO+jDQQWYkMuW8DlJYM9mJEU65HhRnT3Mp
AbLDWPk4x/Hm+kx/0awTGUwRfkKkGRsNlbKdZO5GlyWqVVvmL2YcHNANdkeh9T/ov4sN4WWPCSLd
Vddh3icCLNuxfA/piq1KC6wEPxQzFroK39wU1uAeKAcwjB0wKZa2Zu/yIb/Je1C3HnLKHDb3Pp8+
/HDwaNEh1hIEEsF7D66l7b54QeaxbAdq3NdPrCA+2sCjqqvr7XmKUP4MRXpXh1W4R6xLX3rAa+F9
6WPjcSb/cCdEiXs+u59L9xuaiIa+WTKv86BCWtaRc+KxRULb1BzHRDu7sXW0yO1ZWZ71XQlhtgMj
LHEA4jX24PP7A9bF1HnRB6vYFblC4uksFzqJeCaUhB90Cs0U0Po1bvxav25S1tRsiUgaIdh2jRQr
iYPViBa50r233jH48GWIw5YqdF22PkWG70Xf49Wx3zQZElukQ2GIHLpRRK1eu33KEpITErciHO4u
Jf5N5Twhz6Cd5sYo3I2wYmEibucRjnxmd1fSoqKftdaxi0i57ge32AZO8ZKTZHXozLLadT147jLV
jk5mbZsq24oK/as52w/jZLirABujmVLLt2y0yRZimbKqKSjJgZUiPlq8tEQvZY7ajZnhTRbMqt+u
qSKgSjdow41Ryfe0zt5D4nILUfV0luQDTsOLrrP3C+1jl5fO1rGn8qSJt1xic5eN4oGb07U3oEie
5o+4H/2t1d6L3jLXWlwAEkjdezZdhGKmpFgkaIrR8KX9NyLd6wMqFQIL2vzNLad43bRipVnWs1ti
biUgEWSAWcG1b/Evv49G+ajG15XLJpgfTSAvwC5cDSP0fIf9Ed5MCmz6Hs58edX60Q8nyR4YHrfI
nOM9pP9iG7G70xynRf9C+tWwFQhrMCc81UlOC0hnYwJp+vTzArboKhNfIgKtNnFk3sW1c5+0BM3H
PpQvJLZ4aKC6gGDdw+uP7mTS75HvmSvD0a9mUBkIpgWeXs4JGY/JhngfHC3dObaSJ2Dw32POLqFR
3ej5xYwHjb4/6s91ZhriqkJYOEdfkBwiFGkbvKGEcSEBpf2bYfWK0Dqb3Q4pGPmu8TBdx/Ow57N8
zEEvzhZirjHyOTTM6tBVggbieEcuABKToJEHmZHBKZNnSmeQSGVJGdyzz4F03ylBDde1fUCOEh90
v5HsP9yHIsLDRO4E3dFKbjFiUKa2bvVoRNYIQ3mLRWvaajbbUTE30z2M1vzWJ/REbzclcSlrx4y/
sV864W6nJquhD9UzqiTtZCPwQi1DFPuucfEAG/OlzGx8pt2wb0aZb00hXkslJOjO9US6AfuSUiTl
ppz8lBKzfSeiVWdgWI5qA+D/gFSzSewMlVn0YBDZgbffIoIQdBWk/vdOkOw2l1T0TIFXLaXVqDIR
8Bq73l3ub/yeemJazPWqtQBqSTGuDFQd23DM5jV1HoWX35lz2G6sDgfyFCsQDdTsGUF8ahOGmMQf
JiGJvi1OtQLfQf9mz1doF0oIXxmQuDfud15nXBdh8YF465bJ4BpuIqKXkEEXqso9jYF2GxT0ngA+
1sOPyESLgs7oEjphhsVlYKpsf0z+hLg5CZ/itikPPaY+wF4z+6P2Rzy241pzqXe5UlCXLr/mNvV9
GeH91SLwLY7BUY7DcKuRlTS3xNvlIXEkCQXEBuNGnBHloAHrMDw2LV1q37K/dm4s286g84bFORTG
Oxv2h3qarumbdcewn/LrHgBSEFDfM9MXoxXGiWCkft/mMH2xSty5fv5c6fSrffqzazvGvTI7UJAh
HoEnydAH+ueW9FHMlqrQsbESiBEFEhv2ZRePdhNEYo21g2mgfxVXXsK5nLvjtxZwGAUN643t5lp0
PHcgyTD2MrkyRXRdkA5H6zS6n7IXHDrGiQmIVj4ARz0Ntsnk/LDTUe5c/IolduMNaY98TbZ84Cnh
K4MMCAdwApFOm9QwA5Xoo10ju7nSSy/HfBZ6BwGOaQVsiQfjn66q6cptHxD0UC8l4bwvPbnOUi9F
aeFT1egopEQFHJnJo8xsGJeKWB1PmOV6cMqv6BPYscT5D6831g0hnfuWJd16tiuks22gtijUSLJ+
AClB3QBYxkrUfc3qAtYHNVA6/wZCz4raisPAFmQRGWoFjIyEIoUdbUkio9iT9HesI4kxH8MI0nQ4
oY5L+20TDYfWHd+Q0Ywrt2jkrreGS0DBrABnQEN5U8zaNzPGp4hyrKNq4zqrNoWr19ckRpaG1W6q
kbpdmlTvBgCcY42Q2tdgXGtgFhFP3k4tFBQEf96mC0inIcNv02Xs/gRR8gARAN+M2X5i37YmphVl
dkLoiytQnKFsR7mCX4bvD++7W126jgHDsigjyghOD2MZPKzJoFxHf3DVV9W4EpYW71uZEZSOfNoA
nrHqHCLH9TGGN2BlF1BmyfUY4TdvD/oQfeT8ktVsTqyvsuEoEY3vwMe19NB9LEWyxi5i09200UVv
HBJmp2qyadIxs5aB3MZxYuJ2YZ0yQNHOp6ba6ajoqLTnBHAS11TYRAQB3sd3QflnVzsGOQlx+JCX
dXJtk/68K9BlrITTnTkGWIOkBHHrybYKMBdjDvqQTfIxxzr9TPnoh2O6LiGgoHjqXqtwdrdThy69
jmlCTczvW9uenrUywjmRZ+O59q0nD28V+/TJAJxK/7v/EKMHmzXMNgzqsFNSLvDa75nDsN2RZJxb
3XezDexbDwRN5lktfSDtKcvc8h5ga+TbR7eicijyOqfN7p5JMSuQHjKRk/7Vb6joEPpqBd11g5OR
/JuKXoqsN2kVaVcpQtYwHbJbFLnD3pYO4kRAJgR/sqYPZq1/Iu0Nxkl9k6RhcDAsURx0lQ6bM6/p
PvZZlR7e+m10Ay5A4CIz7bUkM/3kkOWx1kuDk7eA85OErGwsJ7TWMZ5VBuWovNZxAu36pLroqqHe
xFZ1tVzrzOHWsnXjaGojy0Y5WIjFhonVApbSoBi+aFOm7YkEuhZ2Z9+EkhPbjhC0IFo8DkybIMXT
fB/rvbZlkX6D9dU6Slct26WHhsViKWcWGKK0wD9PRjdu4r60d4OK3UWZfmCiuIZj1V6l/hQdGn8m
GwvY8Eg+6mqAzjfK1qKRX80n0t0e0p58Ly8SCQmRlf6SudZdDOdjNKZ2m5hBuDVjuZ2MatUTbXy1
hDZWvnvOGEg6o7huilm/G6twbRmEAnWW862NbCLqBEKsZCye0AK5V1lZPZJ7jHQylwcze2h0l9gh
HXkbytJqp7KXth6RN/sIuTW5gr7cDdAxCTzRHnVE7JQXAbblUCPMVDe+QM/qWblhE8kGfOJ5cZsT
Be8PDTVDFqdFXrFOUBcz4uyfF5/uc5P0exSw4vCxkJxKt2daRKOEQRYl4XBa7tVLucmgeh7KMh9P
zugPJ7LYE7BTf9zusyg6OqbaPxAxhtx/opWVBz9iouA5aLUOxbG6KMiTxmvTm1dBZb1FVHbWTi7w
tWkVdhnPy9RVZQb6ebut3oKSlEtHGXyMhHopO6R0PES2yjnBmbP8w3IRAaDV+gCXiBjBTjGQ20js
6QOSF0DaRoB16acnZrnaZ1jgOqP5Eirfi6B58aeLQVmDlvsmTbuvBOWprvF1QlkIJV8sQ8tzLBc6
AzsbELn/fdfPF1AUdlTDGsEluGiWZ8PgBN1pufr7Tk9ECFv1ab+wInTWBSfWWtgelqu1F8zHwLjO
ipSzIVxqB635r6u+keUn4ofH3RRqty3WmxMbDwLT2mZ09iP1A2BV7cnrfCgDoQbD0+oNxPfwG9jx
k2dP0a9sT4VPG0GStk1Xn69+udDUF+ZcJxV0cvLLWTH6gDgWG5anfqrl2phZiB0i4hSZtU+1SUq8
5UUszNS1Urdh61FBh3CDi9hK9fLk2G55KspuLg6TOwMY9fQD80J1Ci2zOiV5yg+83F5sRqxP5oNF
m2SxE7UqkmS5JuqkO9iSyickrVOjLpZrwCvEtjXHb716KCg+fEThKULu8fPgW65FbsTn7keqp1j2
0Uapo41mH8XZ5YMvLjTPU1JmaSXbxW62OL86qFvlYcjSfRgbDj5G7GbLha2SW0pR4j5r/NNAhvl+
uWueJTITtqGA7J5tTdlgrBxbzWLBMtS15WYuyno7Wt0HHNR2B//pvlpsWIsjK9ZRylKi4SBdLqYQ
zH/iQaBeCCE/CSW/WSLLncvNWcOobNe5l1+TWESgsNqI6XNHdnvmExLDgaOxZdiGfvY1DB1sgbX6
BMsHWj7L+NAV9L4qS4XTfHaaxWaOiKFzThXq2JPUZENqDU0jyEZ0BXzzAV8A2vNPDq2EE2VTFzHA
KgRap+WCc/rXNSKzOK5/317+WV/uxEIEC2dij/zH3zkkIRMMqG63nZnVXz8929wQZN3QOsTUwmEO
YOr086pAMcQoThD4cmfc0yLL6ohx/vcj+yatTqO6WK4tD+xH5mGqN9M60HEgmnG3LW0nOyy34Opy
EKn7Pav+ilADfpG6RQcFuqIe6DkQ2NImzi8npQGDNipBTqLlMba69ummA3jHcxhVBpdNKiFo/3p6
y2q0DfDl5Od3uxjfPJev/7ddbvjDOLfc9+khYTHbhz5nRLfVuUiZicOwMHyMJAHKBUnBk222yG6L
kMFzNKqB+lnAMdio0UXaHQbB5WqFDCSSsQOc566Y7P7oFn2OMVMNTp46vNzlKmVcwOAVc0Jb3GvL
r9mpH+1PV9GLZCe3Zicdhf3eWwZJpnCGysLLxSERGCU6fgvL6d1tqelfmPrK0++3v9yM1COWa8tF
WFbf5qGztqYaj7SS/JOeIQu35B+3/WEij6UjVEt9skpdLNdyxs+xN6MDZeJ6Y9qALZb7lwu7Qdde
UoPaDMHEDg+rHEqo5sQJBD16uTpqcMWoabfrVA2+mTm2p1hdW26OQc0OlFCV7tSmb+Fg9Mde1B3j
NhcWsz5jk7o6GNoNOO/PB6E6Jp2gq07LMWlTf9sZKH7+dHwvVynuO6tkcFx69/zApRUmRK8ZV396
3HJko7q5MWyUxn86+JfH/H6Nyij1dZ7RLF7ui8KA8ykfWcFGAgn68gaXP2mcEtfPCNYH5sYw4+sJ
YafFavaL1Ekeqmufbi7/YGE9+gk9/v8dmf+iIwPGngbIv8mLOr9F+eXPPZxff/GrHeM4f/dU18Ox
TNtxLduj+/GrHSONv+vQrWH/Ssd0IDeTCPOvdoz8u7Bd4NfS00meglv+ux1Dp8aWkugH3fB0JRf6
b7VnPsWZkI4gSd/hicD1e47hfGrOtDLWtXbUyByaVjbLT2htuEw2nKLmd+NUv3ZP2jHYzDTljwDf
/vRF/e9A5J8ib3hxl7Qb2zVgxZOWZXx68SK3ab7otDatkVxKoFrsK4YbyEMo7cEtgwl2nQvEpP/H
l1XpBX/OXYAe2zO5Qif92kEYzQgo3RMVs57wOTRXNiD67L94yc9pFJ8/6Kc0CmC/te/2vCI2+W6+
NyQkj20A2CjatPHLv/94WEz/08sxB5JMJgkfliASPud/NalWsn+keE2v3D9hV93D0VcUBCoSuVsh
TCJnm9IE1iCPiGWqDPHZywaWw9KmDGAmIMiwysYU4DCpeh7FArxyQ0Um81xnNlRxi1Jwo3dk6Olf
fNkbK9Yg+m6ibNqhJkdisRr54UEAyBy5uoKeWVm7T/DsIZYlVSMebn30q2g3BgQVBnKfuYk3gBHz
jbNgCvt+A2YEJp9+FIX5QGmcHTTqbXIxAYHNCMIsJ7thcx2efHgNRAl+STzkGFo0Plsuyj0iGh9H
mfqP5y4ykY+V0WEYZn3rS53gLdTABsLmg0O3dRo58iw66qxii3x6tnXiufKuBb9ln3BYyzXz0VkO
NC9s+5SHbKTN9rtVoHHxZ6bm3LoQxnyOyuoVZejzMJWbpmnOmj18mUwiEiU1wNUcY9Rq0JomBk7H
AS+E04wBlbMemcg7kXQlmjeSgeaeRpnbDc9jg56gLOtXPaj4YQAL5ZG2myZCgLOCupoD2HtjFYcq
+Y5d8UIGeEXiMb+ECZzSMXkqM0ioVbrZ2sjn+8Io9uWQTtu6G/wtX9tBq6avucY8m2TblhT7DVgQ
xIQsJSND5Q5HWyGKV4nQP47wZnXTJZnH59ABqRpg4a7H54mg+XWKDbfPwX0kcr5YVvYclB951rx1
TZXibFR6l7jR1p22npI428qhfPVp7WnS2Zk5hi3WIM92mV30geZH26Yb9TyZNT7rk307FXdOhdYp
aQQav3kdlTaSZPQoGBwfYPfR5Kxh3+aqslgUW2E2BPP6+RqC3rDptBIXnrI+pRai26zhW3Nh+A4O
GDxAJKsjEdk0PAtx0UDq7+H+rEWmqxUzePrBgFkZ/WiUYidr8OCEWnudWGz22KK1FAvqryjCR8AJ
zYdXUCHXQjluuyQ5ZQmP1mbroqcRVUEKib45O2tWn9T4ClL2XN5IJci/mPM5W+s9HBI9Ns8p6DeI
Dck6rHjPssnvPaN+IAQCuYlBST724CJqrLUtnQVDqoVHPK1bkCrI4CuOn4re9CpMkfuhDV1CtsKk
qjlk+IO+2i8/tOcy6FT+G6kGdzwX8TAtY7zPlzEQeVbi4+DV240RDmfUT/eQnX8evrnKmfcxBJNq
T3Kom97DoqdXHtD5aQWJvXTLwY3x6XzNADYzJ4Qr2eySpJMc1XEzTvlTQkllMu0AhXf7alROsIYD
vS0KPJRCVZ80r55WvQlodQTmQ7zVJdXgDE+hTj0I8s8wX0lTxseOEggbb2fbJ/UdLAGY5l1zBrH9
rOU1dN+Or2858nTVZ3VRkOP5QOrIaZhGVbaPY38b1X6wtdUZV4DaWcs9stKd10PpgkQHr1CY8aFH
IUtfE7IrWB63VQGoSUAUu6ZfMqN9JLP3JqHeD7CGM0ddWCDF6AUxxou63nnO8NxLvuPGrl+lgg9L
rwOS6BAF700EFwbVitN5Wvcvfl+b6GgA62RtVuI5GMWa8VOlqc8AYrOjOpzcgriQyWQwC9oI3FH0
nFovdWWKne6yfbEz596mlh47nJBhgmmwmJBC07/ydU5x9Kdw9Rnyl+EIg+fUKO4XcJ/O7tj8pECL
M58P5VV4lniROBAXmCpCFeegebsM/uNAxJf/4CJHXsX8qGI2LzWwbGpU3mG2nIfQwp3GG2tH7qS1
ch8JIPH9sO/q/Fkzk3qHOh+gU0Sitjoo5nZny+IL5dznqp+ea09ZC/xbPFMQeSP8y0E8PivXEn7W
x26u6OLxI+YDjLKC9wm+hDGmzl7ryH6u8m0flJIuvEV0BZJSm6ORsQzzkXU/0Lky9Ow+86of3iw3
PYjlwFTnseAXnUe+rkZD3dDT49Rxl62xZ+CAAPEiNJWS05w7na8iG/l1Osw1IV8r0BC5HpXQgmQU
vtYQcgGQcDKYHRX3Msl1PVHXTjVmTQ/GAIL4Cw42xs44ekrbW2IGqhnBdAJllPFT8/hogRvTsNOm
Y+PVr+ormQjt5E0i5gQetcoAMcLin5cPaGgwVaouPC0HvF22r/DkAPaioPfmLVFgSE8N5tGosPey
ab8xIxMqT+G9jvnBPaLet3qT3UvRnJnaX0Mr+FonIbkqUkDpnJPriWm8k7DhvQiJ7xjSJTCtbVen
77PhlOtYjWq41GhTU0hcGfVcEXPXQvoeoq2vLMnDkNy7Qz0dihLvZlvS8R1kcx9PtB0Lj/QBt3b2
RmjDrcw5hcKaCtKQ3de0fNbmONyJIiTQoDlXua2tFJ8oVTNf2KZnXHL3goY0FJHwkTn6ip/Qp1Zd
UCAAteEOzyUA5p2wzXmVxEWOGd770VJHyuBIbvAklxuDwGa6umBYQ5oCoY1Dfkb4q3HGnlwoKmun
nZ49Ga5jyL1bRlltX5YZUR1s2DYRhLypuaqHpxnPuC6T29YEDZg61bxxR/drXUlSxU3PWtG6NCvZ
A+ECaCqRwq3boEm3us1TMal+NPa8LcnHxkxL4a8drxP+L1qgOpPfkmTdm18Gap6une3TnmWNH3dX
Q9x2V7FDn7Kydz22wutZY5srOnb4UQQ1f7C/OZJDuSoGXmo0XwcDglIBpC0sG3wSc3fsnYqQn8C7
nevxHi8u4NsOEI5PPz/BlrPuKb2t0zTHPWPxocLc5etMnYxIieSpn/FDmBRuMQGSAFgkHTPyzFzB
np8AbU1n0AbkXQk0LgUN3HFGaADrCi760B7jKrfWHuY+eqH3ZJ2+C2LP1ygXXrWWtFEwFnwbU3+I
5LpA84vfaXBXDHwPWu8eaw8XRWzi7MF7DxdhRGDEAo6PUm6yGi6X3s3uQRP1tTlXt9bg5FfNnLwE
GoNPj1sX2UK8LSlO2b1+cKmr7ByDhn0egXsgpI1lGd1Fmkb0l7EcHXp3+D7Lkn22Rauvp1Pd2+56
avsnt+0ECmtFaiFMvA11l/a7e5os5vRaDIg6mg9Gu+HK6cfrQJV125FavDt08Bu6ApOC/wa1l1bm
8iYi+hz9ZB/EdGtq87U3Rq/40CMFAoZQbKWkM4Qha4OiQIMJ0B3UYbCLqd3QqcEx2pYHh2ixw1xC
OvT0UrmmQugSLXgcNqGrJBRPkxU9WKHMNpLCNiVlkcMipppmeX6+MQqWP0BU6v04ujcCaXceIVhm
7o0r5LBRjB/ElkcI8O8+ir9NqmXmnnwUYx4/eslJ5YdGeY6IAmUAZlFA4wvWDPjBMCj1Q2sWD3lK
vZYuxPeGUxPd7gf8ARCnffhdQC1FK05cU0whCs7IvPFY8W7iqfW3eCTptX/Mem9sxzxFQhMWjNsz
lWQ15Faah1QCEfbPI4qBIpJuxPninyMMGhtv3PmyBonH6BFM18ZQOtg7c+wKwiRjDhGy2kkYFJ2I
2okDP7oeNf8utT+ClB+7cYp4C0rqjAwoRYzDkdaArxsLmtUTDaGtFUXvSdun2zGL2IHENBs9B7m/
PeP+qQAYCDfxCXqnLTZXJP0icGGmN7B2aqb+HNEK7gIz2absvtZeWkGjH+y3LKPTj+9iJqb3Losm
hgHEDXbg732m8B21L1ZXQ/tjrJmIhzF5Z1cELcREJl1WgrVwRhKBhYC8LANmdBqZHMbEvlm040jm
3OW6+WKjvVm3Bo68JRfTKG4ID9HWVohin+h6vCph8lDqwG6VeQLoebj3jKpD6cayxWwqqMQx41Fr
rj3ioiET9vGmsK1rEWHdpKrL3HbESpWtO+XIGIW4QUL30bFhxayFrwwno/JdMukL+ZEF5o9czGQf
2CxtCYqKVhV1RbwbRFePTnXE/J+sGx1LAOLzL6nTP8gSVwGdfwWHCY+BS7RlavrtfR1Om14awzaU
MVaf7oddo/eyy4aN7RQ/W3oa7vAZDUfWqDc2zgYzdUCVuKjwDLOn18rSAv+ypiPWG8ck3rKmdABS
NNCFG/qhs8Uh7XTQpPRk50xRsw+kv7PqEb9o435tEwMxj9Aeo1I+mGVP0VDLmn1qKQwB6a/YiFk1
47jCwM8idiqbvR8fvN6OzpbtP/pnnOP2Q0PuFf5RgFgQEuNYIFEsbDqVCN6CGK1VgaIA6VV+5Na7
nJUyTnN2g4cLOYB7tQmnmNGm31viC3CBFiqQhzJtao+srLBmjY5Pe11F33mSIXywr1kIZ/t+5Lz2
Bu+W0GN25JQMwo7eMg6SHF+L6+6gsD5hQAWDPb6LOgWjiVapS4ObGGblMUcr76fOsCdF8921bY9B
kfPMwFa9HfycvbuL44lvl8O9HbZk6jgbKQLv2A4Qbl1R4xJxRnZxTXs9Eum0FXE9HOiJbOasd1em
cpmx2+Tw9OCyUfbdDdLW9v2gjrRUgLSz9b1VmSBc6FijAsKc5uENYLREAo/cK9KsExSG46yx1ifE
bNrxU4VFsKECcchdxHUkHO/6hnpDnmw1ErLJwJFgmfX54LnJVTGU5zYFdes5097EBSYj0iBCMRMr
Eu5KgIQbJ7e+5Ua5rQ2CPHpcHzT8X4cYS/f3Wp9PglUNqtXqrRDE0jWjgelfnCqdGCRSOGZ3JECk
IiIhye71ubok00T+B9+hV8NjDmNdKQY4fqkXHpwm/4awN6QlbRynorwvIu2thMmIIpHNV4aWoZ+Q
edCeXDksc7DIeQ9tiCv/1igcPKB1/aEPtJxzkixWZk5/hKDR3UycAwFhIzLZ4qGz2cn6bRGulSE7
tpBP6bkY1v+LpfNaahxdo+gTqUo53MoKzthgY+BGBQ0o56ynP0vMuZiuHnqGNrb06wt7rz2rQI34
a14K5IHbdMUyB+5gmvCAcBMeAwOOXCH6g/YqoJLzF12L1gXZWTYZgcVAZMgCy9y8QJkJZansMc6p
Vf+Tt9XzkEcvRhG8/vnI9KymZY8KHeAbh6ohHBRRE5w8Uhs8aeWDRDXZIYWp9ALTlZlH2fWIfgmn
24Y90XKoSKbLQl4B7+5xapRrGyM+1JFQNSKpn0kleX2mTDtV5dVkurlFVX+0FmzxWFtOQsAkJeFj
o6pVLhXYTQ/8xWphylGhCKqv0qE4Rpp7eVbfxYL5yYRvP1g5HQDgUDZX+UVf3akS0yR3Rp1NNEaB
tojCHiI9h2BQgS6ph0uHGJbp0OrAEvVXnSLJI4pgkzd9szHUXgeJJe6AmImge2Z8zGSZ9b96pNdO
4v85HosK253chtRIBmZCktggK2QEmzar1KSWgn2Gz90Gf5PlabHVSxYETJ/vFYlp3trf4Udv0As9
ZCYYkBHgNhUcbwTl+MR5WUAE+Anq6twb3I7RnEXHLKH8mVVhX4rycza2b0bRAUCfQbehVTinRmNx
oMDgV2Ldn4108SJ4UT0qp824qsTmmCNsDRFMC5XImSjF5jMNJ8SBYP/iCPwTI8HtnK8RdFI5bQWl
2YDYACicVcqjT4xjD/bIW2BO+yo0l0OZTiBpcCQqYiXsBi15hsGa71DdXJVaUQ4FRVCwHvUpOpVV
nwNQpeWeAweOHRA528zkVwnDfFMLoLEUEZ/1vChfUUtqXFs9yQYMQGV1oVrzDORobDzZMFRuZ+uE
E7zZ9WO2G2T5KatL7TBB4lbDevSrHIdxTj5BM0QMnICRAd7671mt96hzRtq0JKJrsiwe2FobUeoG
hsU4TYyccakf5ZL7eU/4lgk7AXA/Lby0Ol9l3aSSM4KLpZRAvFpl82dFruQMRBeTTBD/T9M4PoIE
04Eui1Aa52j/57AvDaXZ1ePfuZjch/XFWxKTYr1l6tqUoQ+Hs9sMcp65jcqotdYe5Gyy+iMmoNGb
7yoX3jPCKwAdTvBRU54KmWa54/oGyviSJKiGFJSmV2EFC9NZdUYrtvzCSJrNwNkrRYEGYNx6NbVW
sAmeYsIME8jVzNTLzYacO3Wfzc1BJwE3EpgathZPzHEqqVhSJ2HSxjtTeH9Wd64aW5pTvGErYkIV
BX0TJbM3D33rqOv11fVK7IuqiZY8r/FhceVkAua2uf2nByrjOk3GF8D8NivcNowjJ21CWqN3vZFQ
/jh03JM/Nc2uzKGVdyPDR/CE3CtS9vvnQUyjBKEzO+cNST4AOCSueS7u6cDE95u0doaCGa+sEdRT
pghPQ9J4+jQdi0JaMQ5yelEr4avAZhamhiOL1afVgJUbIQlseRRJ+/BDF37lBc+fkXEAh38b0jKy
fC1BU4R9ZItlnxZI9jOc3yepAda9utr5Uaiy+vFKYNpRUGkgrAVlbW2l38XE+T5bdeIXd8IvXUz3
wWbQxMaujRrG9WptTYHCTli7EF/hi8T2cNQslJh0P5gb0dtqxupilAvh9ud5j1F6bzoxitwlIE/E
IPLbbnQmQRbhQWIdjkxpwYOs31nszFtrIgGbSE1M5fTfOE4oMOb8Gs+fS2slPlOUky4gxkU/wmmS
fcWAoTcWMFmhXSD39ZqFSW4dAi7MxsuxfhplE3wihCbYzOV97IivCxvWAYHEU0ICXmBlsk7IlP40
CgygO3EHCm2TD/lN+NYCiEFLt8pgSSqZI+1az7HXVQrudkH1tCHy6qra9Wr9WWs73BPQQ2pa8lYL
vvQg9gIAKBRXnqWSDmGtwp9YwhOomw9lUg6EfCMLnhe76KQjqZJ2Swpejm4UP4KFjLX5TBvW0gQ1
Ql3RQlbjbtkM35bMSDmWsrNOALGWhhTuSTu75fOkHxV9hp4gT4LbaTklosEzrwOoWentMawC/Hy9
dBNYMssm+VLD2mREKFlFLbqGICS1ppSYDGDGEFPlEcBRwKbxacozS5teuFKhflYgHYgEeCSheWRP
cG0lDrtR2FcxIvNFbj6ndEYRXJVbPeZHa6byk8HgI56U2yKotzElU6QbTwI7RztVLAzIFWGeXPGf
cCxfVKF4Vxu+kArNwWp7kp0R8zAAq1xdqJ6zini4lodlumjAo/AUM8d6+zNOV7F1zLkWcLSX/xQB
TkLXYFH9wzvMr7kkfaCo521RZWSjPO/+TMhGyUmOZGdT14ghCY/4zyGLKREmm7HJ6K9EAG++WieY
6vMRud4UnVZfrURbS+zF5OT46Tea+oyO03pRAsKfY5pAAAibIiD9amrN1G8qam6NNYuOD2MzdDKs
3d3MLbmxggCzl9iY9mjmBiSVZLwSn7k1jOlDTvBwx8pTy3zJTXDmbSp9utBIGszPQUbkzJpk/ZSi
hTzNrfFYNP1N1AeMAWjgN1FUYhEpzlGHJ/YP4TMkdO5i2FN0VjAiV+dstJqL/5q8LGSKoA6UdGLi
RQJBu+k8nVuNYz8GdmznYcJroPdbZqzWnYHwILDKF2lQTEgdTPRm6J84r2dSfVe/jx501nXMfTH/
GQfrq0DfKUBwszWrfp8GTosOquZg3oRm4u9LMBdnFpHrWogZm8KIDHIxMzcAZNkmJjMz5bWx7ZSt
FjRktnJbZYoE4CO/mlm3xu1xQCLw35srRcdCob4xJOM2SOFzU/cMUIcRgHCFTI0/qbE029I4ZAdN
uLZF0oDLMS5TUpRHzMLVVRd3g4IkdQTM3zaivtem+JH09SonJ8Y9nRVPKMXoULKrs8VGv2v1qG4h
pzEWiH1ic4NDTu2Cwsuu60reNnn6PBhDfdbNflcC9vCXFk8PsbaJCdktLZVbNE/fKMnYDTH0P1Ds
NQcNCJ8wITcvBFYwAd18j1vD09qSh27IByEHOicV75lplJi+ca012j0X4nCHPzjcCo8aVj24r93S
mHt4QwTOrHXq37OQaFe4K/IzCgCeBpN+DjUe2SYJaorAABiGh+Bm2qlWTACNGjhyoTJumqqgsZ4i
ANpAQOOgZTc6sUYU+fD+DnoUC4XdjsG102AN1MAU/i5dsjdo8cVMI16jXivQiLHfKPxmwCIcvKFH
MTcvIgAiJ0+HM2lyoPgwxhs47/FXDB+oGs/mAN/g7z6nX/lVGj53AAZNjEA4q6vfHsGwGfBtCbRC
Y1+VihMgBv+7GvD/3az1NZZruVWnC+4SRhfovRePQ2tTJ2XplEWp29HMIBRjul6x7kW4sZ1i/OjW
6smPAIqCeVq8HobSJpY0GVGa9WmNrEkxgbtVZs7bJKUCSAz8N6IEj7EkZ9UJVOYd2RBce/VFYbAI
4nlhQJe5MBAw92fQHZkORzBSXGvhqby0PavvZqRlF36TYZz3EhpNpygWh5Re7kElX6hPeJEy/YZM
4t+2Ix7AWl3g9F4kfYmCa07ibywRUGBFlrEfjL3U6d8L+V57pQ1F3CCAFiOjm85/vwNCIzlcqBIL
/Sn2yIgmItAEg5NRCsQij4guHMatqoCBHamONxXieEeYqzu8zHQnpVtjusoC92zS5SRRR22FZmkm
ctnktA6lhxwHB/aV2V4aBO7kiDEFEDHpqRIVwD/jEG6YNThREtL18HzcNsJ0QZ+JrM/K46dOzH4y
lafMpDdkalI+6oGcvdWJ4jei5SuZ+k5q6HRdtJlWMr5ETGYQ4SffhWiwJpVNtjaS4qh98AG2Dm8N
L39T5R/zGGIdHDOqRuNURA6kQctGKZecLYxMmCkGHF9x/ShS0qlNminSUwhZQbabvKFJD7kn4XJo
Db1dFVoO7FFCCE0AzRqTBblWQDvUVewbpf5vZAGvyRn3bEVWmgbktxiT7N0o68u4PtDgYihVI/LA
w7cZKQm55jHOSymef/tuOCQdSEh0EZeBPgIvDHkHRe0z+v8OqvgkdIXkZIrI6C3C9ZRb7DXiEFiL
EQaPsBOED2PwDAwudEC3sobhMxntj8Ve3hGIY1OZ91YdVAwW9KsldqBAZrXqqEkMBcLQiAuRl72Y
lgsvina/YHQuxfWxKiKWSPnQ7uoqPSO1J3xJxrKgpa1XKiywpGD4JIiouE2r/NNKYaY37Z301HI3
xvjYqFhXmCKhQdaada6I+6DFusVg7Gyk8wqcCWef6madgk/DUa3UiJgjnKxqcJdpz+DqaTYxijdJ
bQKHB59JGTiru4B/yqY4sx3fB7pImqNBWGVYmJgWUBFVufSZdVAqJlKI/ZGrkfAxajk4GItbGkPj
5wLLT7VIj0o6/8osRJyePMG9zGzJV9PirYhYdlogSzm8iMaLJm8g5fkALmfXhmXg61pHdSTL/pQI
XHzL0rInKjM2tgPrXaEXUZvERNKGq3ZCghdiMCidi/GlEvHNrQ7VHYUNkAt2faax1M+GSshpDfGi
tC4jJiZk8RNNuAkmUVAw5ybDU4oEeF8tOUHXqewWpFxuY/qhsIb/T/41/OlQou2wonb/90vJU3yv
SGT6AR1CVfz/38oiF5iEk0dkPqzqXl205//+V/aH/NHff1t3zaK8/X2HWLwlAc4hxAp0Fqs8WMUt
0fA5Mo/n2yZ5F3tKEtzFsNJ2S3G6FbHZPGWjErJkCxWfzibfBINsoUBZrKvFHbBRsL8AFq+srYQI
XsAGMCXhk0Wa1OezvpQNEFMrIFmai6WQv4rO+EmvcyhIu7jDII6/8qlqx0MaWcuFnyHeixWIvUTD
KY5dqhIH60mUqwq0aujOoRxfyfio3azH3dv0P5rGOZaLqoGwLWW/z9/3IvFAXwDZBCRWpJl1xKi7
K7SuxL5fveMK7pgkjO9JLm3yKRhOIsxVtMTqmvsKhTizlFPYqCS5ZnyGCtjGqRp7j71+AbwoTg95
PvlWzDuSVwBD5FwbMCNhkif5bFuV9HoyJVOeFF5sKYcmDlIqawJ78rLxhLS8TzLCjNWrsKD74mye
+ATz/tGVxCek1ctMMogryd1Fb0iTHPURzUnbHJhJkZW0ACrrskHbC2tYSiSl6k5B97fRoHLyryUH
QkeKa/nLaJEiXcseVgmKOMYoowUVH++eXCUmpbVdgrEV8z+hN/I8S5niZ2De52E0DDticuhKYWvt
2eLvaogP7kh0YddYtD5j6CQ59NNQxAatY/6OYNPYYzyanmEo7blfqKDCtjsrokzo02IRXTslEGJZ
qzF90Po7Kp2Exnv2oliudgwAYWSK1hbPcUdHSmLM/DMTVPZAUGFDc9wT+z7tihbtRxyxba4LOISz
xiyvGCBs6hbm5LTgYketZdcZjPi+jVh9VWnoAhKXMQNw/6dV9b1EiuFVkflcVSOTiYotbj2zmk5W
GdIQaclBnTRQ3I2+n0nyhvox/srJiK0Wlb/F7s5Yyt9E0V61cf7XRzWyolg9Quk4sHtzGAwxjCRP
YJ0sPZDlEbnZFzcuYu2szlJABY0HAPiy+qJfTOyx1z6GhI9T3c1FKXHI2yictgx0SOzAHwoyOwQj
JwWP7Rb5LYrGrTIYJ+I9VwtbxtCMhnzbdLl5gAhLumMrWPsBCP6uJidzP2r8GFz++S60CAguxbKl
B7HkI/6ZxZ9SWTklQWV6WGe1cxmwYU+iU1urwRk9lOw2ciJeDCko3KJWiu3CtgeFCzSjDpbvs8Qc
0tEkbXhmAts7o6AJz3g0nUGgnDfDfHrpVFbrjdDFt1oVYPk0tXjDMotBQDXyO5Id0qeMkgI40lly
sijfSQENlcodhukpaF5H2hign2nzSrgBV7gWV68h4UybSeyL165miVRNOgZgE4YvLqb0VWyqbMP4
MnkFiJRt5LmJXv/YnJKUhq/BzH6po0i9TwUigiyxzDsHEwP5tjLuyKvKDRTS5gI+1wX9KzPhRh5l
NigS//41iRb5TCKq6E7xW5/pul2N7NYDS2C1WAuXKNG0Xay34zkI1eHcdTGms6JSjn3EHnP9eleP
nYtdeGBPZWinVuoOTULsU6+br11q3rsRXWSxfJFXFTvkwTETASDn5mb4niwdWMOoYX0ctoajT0Rx
6UUyeeVIjmXbE4QMBaKH+V5KDlq3f+wrZy9uGnCyg666dclutBGl+SRTlzAYSRU37fJPYV6OUNnL
S6In4Nur8wjCws/q1LgsvGIh0Y9FmOytpM6ec43jmA0wjp3A4jwbCnRRvP4gBQCVjnLAg4iNoFqh
lFChAK8ixw6WfcMAXHCbONLRBRjDSVMHtidjYO4R7QD/avrnLkwOXVMuft2ObGu09EIMyLZvxmQ/
rZqvYOGQHwb2yZOSHYPSHDfdsg9qQweHFVPZUU7xEOg+CrFctizZWjefm28zSBi4ARZdT+0wg0us
531DnDZw/KrR2I2ufS1bkg3ZeRqHO4cIrOMjJAve3qhm66f7y2pqRgiGcF/GwgfSG1BWnAK9KKHp
WtkgclWZ5FZoun5KKDZpmoDDK3N/kNQR2DUj4CejTI5svg5EuxE5FJilV5mxvONAmLZcfhov7EkY
phoR68poiBmeG2CxMfYiBTFg1mhZpG17Xaennwo8ytQhcKnoHBIWi2pyb3WpvoTzhHeGoRjHNmHv
ZQ31SkE7Gr8uy7A8h4wR4BuibSkUMTi10YgdE8puT4r0HkkcET2Kyu4/4ygJMXr3NelgEzMBfsiF
LKduuRiLJDOpO5milJ5bU/fmsVePGRgGlyB6c68OOj7+GJtktpr2QmHty+QntoIIVRXlISTVz5w1
d0xVBlcW1MOKZfmkScqKy8pBpQ1gFTi1tlmoMbQsmdX2TXLEz85QIJmJA7VwzbJ/NDiOLVHP9zz7
A3fWI1A28/AoJ/Yjs2hB/+oLgPiTOh4I+1J82XgiFrF0WggCdl/J+V6IBpFTvz9OyMtAxw0jhtqy
PlKZncMFBE7P9cZqPYXLHpU32joJtRER6pM17btJbZjdDxDvVUJS5261b6fZXjOExh1nlHhl+I57
Dtk7I2N/7uvLPOU8GhqotTxD32SZNihSzHX4s22M5mzJ8GPVNku8ojYzP4A+6FrBSs3Uw31v5jw8
q+baKnTAAwUBKbcjM9QiUpxlmtjFBuKRygbekDEcDaPzxilryFrSn/4aR95Ju8l1wY/qZWtkhEtl
GgqCQfPRpOp4jxrYs72WuT0/j0dC6EkzkONmxaC7qUgfXYsyynAhPC+5XB3bhfZCUGag4brKWIcE
aKodRq5jjm58SJJXJQyyfbqQfCjK+sHSO4DeWrdVk+SilTNTkizUN0qt9jsIrPRCXZhJh7DspcMy
sB8k1YpB6Pq1v1+G9XfBYiFL05qZYXUOjyjXiYpp9JZMaYM8dr0imRfqnacGdb5Tplk8xOsf/P1O
LljzF9aa+jgB1DFPJlS169D5mox/3EGpoO/jxUYlal6HtxG5+y106l3sSJfizfwY/llHiXVh9AD6
LTD4Jd7EUV9pF9RrzYWguuMV+GDwCXSqG69t7VtoCQV7HauQ3qR6kWVL7/jAKx/YyRaukav/4wtP
5YvO/4qMXqLfKO38VYa8d17ejQRKxgaRnXYpLFK57eZuHGNvOQmiJ2xfG5CGsDkp8J/yZGPdWBGK
XwCjzomyUV7SL93w1NJZgFD7k1OnTvFd3VIGbfXJqJ5I59Sv4auab9v6a6hOHAgrvJ3nCKvM4iC1
7upCluEmeBksyxPK6JycroKBnWOZflzRMWReQh6FjxRGfq6/SiDh2zw7mcZNEP7xoyPO85R72m2Q
9qz2vu96h7CkYxX5SerddIazUDUbvFd+nd7yF6puFXo0ZkDkipwdVzwk/a54TV6FD6QEjJKwPbil
32uu8qp+ZfJBFoEObZbopzspd2ufcKlu4dmoxjZkmWgPByJ9clJ57eRj+MyB3lwjx7zww80b9d/k
j49q2kOivvWvkkdQOFLbEyHXFTEpLzzVkBCBjbIlF7nIcFYNmzzSDBWGXdzF0kFNItwS4gXgaw7u
0DlBd16e2tGB4l/Ao2fhw7jSJgF5hDK0X17GLfaX0sMOJyQu260DbCk+m3lfHPNX6Um7FeNG1a+9
vM1Q+J5UrHr20BND5Fkv4tW4ybMjc+EIO7LtKS/fMMRJ9sJsONkIx/xgnhgc00jekl02rVdASMcx
b8MHC7vBK36aU/0uXKd9hkLfz3eLqx7uCCfd6JTzwzxI40NQwzT5X0vJ+0m2+1k8S98T436bMFFs
Dk/E9nYf2CEeHMC5sisrV4rBD/koMToeqmdrB/6MrZmxm3NbVHbJ3cQQTic77Q2GzNyqTn+rveJM
H46WYMZXvI9es1VX7fCJtKxYGqc9ynayD1+mu+AnZ82Pd8a9KS4a1vkQtKbzkK7yJdhRm6ZEdj06
+Oc/zSHfcAy2DEuYrXoh+RwoQd9h6r81h4Ax4KP3VEd4XpNz0bHZ3TaKPNQk0Xn6zPbNybhU/ucU
bdqj4lcuqtzagUL7SD8whLwYVzQu5Ztql8yiQ1dNvTh0I7K9f5NfMgUQT7S1jQjxLCqXbisdGPqM
Hxxlyhd7vlVQjwLcZ/qdIcs7Y3QWUWpuixfrS0s3EDfvwoaVCVkSt+5gjsgdttJX+wGDg0UrqIxT
vRP7DSpQazNtzLd6Z75IZHj8IybJafz+KX9ZHT1IcRdb3KYv2bgVbsyKEsAoD8ZB4g30/r/2Lfkk
wKB2DV+7LobdPCqYLS/0icsvFuQu2+ZH8UW5Wtco2TEGC3YLA+Qz7xDNOsGipt1+CarT+ZQbhbuC
Y/bRvnzS30bP+AiOzSH0i23120Kp2yRfmPrn3rbyg8H2hG9uV6rdi3ZQbtnTHXrjObsSXBR7g2Bn
d+b2b6KyAcKpOiApIC21W/i3iJGR1o2/oXgC+g8sDHiM8Y2OcybN3jyPSGsgA3MC3fAs1DxruGhI
D5ttAtiQPmrUnrkdKDveebt6jeCl4TXatP/oWCe3m3Gb2yxjwSu57Va6EHqPdiR19EN/jBs+bC4m
kqvXR9OqfbDNp+oK+tcsyXZgt3MQRp9cPQTQyOt0t90Hd7WC4AIe5xlB5LRchBeZveNzckfPLTAK
trPcB+kpneYtxjt1y86023Dq/gvP5qkihMoR3e4ovEwX67g8CSxRqRhO1jHUTsHPSALUEaIOE2A2
ojeeiJDEizftZlyM9/CFR8K7sVO+hWO75f6Dc4SYkpUXN3S0bV6bPWKgGKXoRnyyXMwMm+hd/w0P
yMRDlq+2/C4x6AcOyKXKjnQrkQVlxz6LXGvfhugUgJBwMzuW5ZovDYyEXzF0hX3yQSRE8CztpKe6
/0yO+YPkF6Z22FlhiHcbujZkMiQVjLycp4yjbGWNcB5CXlF3be2Eu3z2kl+rI9fcNh1t5JGpniZe
y2obcULN4c5SUdc6/Tsu9WrLSglNhcF1vhNOrGBRWc+OgliGBch2uUaFL8p24YZk624i10CafVVm
W/a6V+skiX51wASpGXbtT0fdt7hNpCfhLXW7LaW7fIl/whPkOPNbHHY6Z+oFBDnahd4xch+dMEWQ
+q/Ydgd2nDk/Yn0ncWgeN3KxmQ7IfCO3PBfv1hs1unSsBdswiNtyhE/m/Mhxg2/tvNLoLikYkmBB
z2J3X2AK+VokQo3gWHBIWHoJh6s+7ZdD5rR+uwkxAPn1KbSHr+Ih3+a3nKXRF6OfaG8e4Oarbvse
vVaz2/5bORqh3R2UL+GZd9eT9kHk8IYZ4xNvBPCpGDz8LY22lnVNRgBmO5k1WsdYk0+Je9pWHmK8
10132mnpEQzSVvIXRBpv3bZDuWvaoB7074D0nMkhskk8AI4wTsNvRywSsy+ZWZBfvLYIBjfDXXhf
eKcHd6QZezIJzWLf5BbzMyC54hBsLXp/uz5GW/VLta49MWYoW+YNEQ//gp0ibCxymZ8TbSuQmX2H
h4d/sSNlAc8Wb94Bg+LsknEfVtvxSQPVEPm4MYhC/C25tsHEabZxYievXSGzKcLLTL0Rb7TX5grw
pfwiRxi4Mk6PC/GmSGpQ1hook4nMcrkxiVzyzS1QqIY0cJjYl7zaSYUTieBA2K7Z/SHrHBMrUrGX
n/nvDcEucBsMLqndw8FIvVVbCb0EzyRw88hTCvBNe3r2WL9SKSTlXVdPXee05o1GUuhPFGzVT/Pc
WeSabQPK0I8k30lXDijkT3J8ZyhYPLdP8VOBp3I/1m740j/S2icrizuGdY0dOsaOHGiv+keMIsCh
8FV7mhR8Kh5dMcoAfRuW4Ln3DOco51Ahxefw0/yQTxwS2U9yHT4MZndbAuc/ymO9i/b9oXtXn6vM
n9kIoyl9IavJJocAD1S0bAE3VW5tbK2PLvex7w9QtuDSFU8k0mMBjCCpPYXLC6i5jzVgAPcmmgeT
0vyHUHfsHsUv3q5c/cFbNr/hXcSGlenEU6Cdx8K4oWbsPOOpgXK/Z0x6g/HTH9oXtp3BQyDe6bT8
lkf9pXxLzE2wNW8h5de+eMWDulE66BR2dloJEnxYWEf0Tc3NyqfExXatpU2DAmWT3anjYD+GkV0y
Gj1NzPUevE7MoZgHeHztYc9j0DGf2bgF1UMbrsIlf8EpMxF2xW1G14FU9AuxJ+hALmSMEQfAYcwo
g4P4QLfy0tJ17AXCcdi1n81ti2CaueKy0a7aCR198jp7ATXqFxe+ADd/T92K4cdhYF58xLXT/PRH
Miq5ZXg8oapDkP9KhKqwD7bULU5+JU6zcTSv3GceIQsn81jhBTOpgjcEeD1ROYQf3DPZYYAvgwVG
9TvRrl70ZV8l3uq3TVGwuw15elhjuNq0vXY2iAQ9MFdnTqESdIaU3wPRzsazemH9G35IHFhUVImD
saQ4pKafvQaSs5Tf78JHNX2I5XXInPqNqXNIwhSgVZ4gSBQQUlOeTc1tUmvffO4rNyDk69pBUqb2
EW3rmw+Dp2pKGU9DsyOm45TfpjvQxOHDMpxmT2QLU/bvWbO1G4YWtpOS6iyXhpWfVz/ELR9j8Bwg
KRp53h0iCj/ZYxBsytvozg1aohz3CPm5hj4iW5Pzc5/tsmP5OcAuPWS38FzRQlnUSj2CnR8GAc/q
F/sZGlEKVhPglGMdUSyTyYRYfB9fimdetnQRP8SrcmOYwV+LO4oe4R2vD/ls1OLioXT4cMGNfTC7
o1HIftrggIBk3bLfwm9O41zYo6jqzuYDw+5X8ttsE1Z6u8pV/wVHE7NmQM9HjWwD5X3Gy8hcrzqO
+7zdgN91o+88YYdFP7SFPst91OwTl2cU10tPIvT6vO7fGH109QZGH02DEz6pz8CAPfGfOHsETBHW
KFxSzkOEn7zl3SfQD/VfQ9wxlnCnWzZkUYxAFh1CM/8Fh/YRNocEMe9OPgqOsc+xuUUOrNbe3BH3
+g4ftZi4Q3mzf5HQCwTR7vGBGGglnGDyNN+6NtfujpjzYUJtx/+I8JN7FUWoNx8jsi3d5JfTD5Cg
TqTC18yAL7R/hgqVpUfZhD6bp3z36K+Rcsy+tTeuzuf4M/DzrRU4U+xYB+Ms4S/8ZreA6MJaXiMG
mK6hIIW31Q/hKG7BGSrgcezY4fTXD6xOnIiwaIQ+brJr9xEW+Iv0sh42q0iMHs7YSZdqbWJNNgw+
87zwPN+lt7daYi3vMPZhaYvnnAdj/ZGhZd9MnnrmwuFDiq7yIfrB/mo+E8oW/ya34R8PAeFF8or3
4jbnfslz4hr408544YzipjC+2bodleO8hxdtvKegG7LN8sI3AzgZOj289hSAIFXaJtpREQc/KMdp
19HeJj8qLQaVkUpmoh2dsFeJz5zyoISxW5wSPDC38lx+Ike3jut8U2Dr4wbP4UvE/WQHj+yHa3h4
o4SeyQbZiNf4ieNI5sjBcmaz7mof7UN7bx8cj9GzeMBIcKm98UHvqp6Ko+QZh116Ba74BnzSA4rZ
lB6HJ4el9k5tfR8+xi3bmEd1R6AmODM60v1AKe3NbzTsJJC1R1A7IHBaT2Tlx7Lv1dpzNX0111pg
LLMhoYsjY7yZb/N0sJzhHPwbp0fSekLua6JfqvSWNqr+rQG4b0Prtzp8aOJGbIy2+L7eQBOZKofq
l4hqebuoXk4F0HtivQ19/sPS1w7zuXriFERzaO1nXmzjN8/afvJ5B8Qj6GMWgnc8xpGdMg8qXicN
L9Au5kHJcuu8ls94Cb8KyrLInVzxmzDotHU5wB8CB/kqXLCrrXGqPts37BSgkCfpKtxjbRNq3cCt
1Ks+VNzHaGXE+bKa2f/9jrDAAQdqZTntIiaO0XBLI97H0PQRksFWsteEBcnWTSL/1CXHNT3Ef1+H
f0zYd1dzqVjpoZWAAiUNz3E8TwHhYRim4G++CZkCzBv2KMVKK8h7USv4bWiSlKgyO6sT3CUxtRcq
ZRSiY38B6l37GUhDJ6oGrM4zN8O4/pIgu9n0bDbweC8KMrj2qEoT5dJU/v+XyWxOvVrpfqpH2X4a
C1aUKgVl1kDrsX6sn7K1hqNFbC1xwWXJEBZ9gptXAp3K3y/6cs/AI/ssFxhiIjCuXGD8lA+R+UBk
CVioojBH94gFkcGzivcUJQcjWgDRopbchPQSMrEYq9BENCBhfW7Ooyp/yymBr0WyJpGa14Cfdx+T
qYOWCR51Tc8F66zfWLi763D+UargBKxUpoQNe8xjb4kut9wqIv5jPohelbfoleECjguPx+lqtARL
L1gtmMywOAv+R9qZLbetZGv6VSr2PaoBJKaMOLsuOIKabEqUZPsGQVsS5nnG058Pqupum2KIPUTs
7bAsiRgyc+XKtf6heDLq59EAvTr/PXQGXKPC+kWJooPE3LYa6nuk6WJipLHMh+SIQisl1PF5LBSB
MCt+dJ210Ub7azz6bqHod4KDJ27L95lmPNgehyNbx7fZGjmxVMLVE2/v0dxZ943zVLSTuYl90EDe
MD32k/6F4SCByQ2POlHx4igYXNhdu6rU4Zejm8qV9AIYfYHrieqmzoZ618KyIs4kya6ySV3twe3V
MbirFEgnkDHGrVe22071w+Vs04Jmhn3rJHK47jKSTNlRDMSvhTbQZGyl1H+NFI3Xjm57ixBwBv68
HvzR56k134y+EoBEWHWoWm3MhHShVdsrCOx3URlwGtacf6sh/WFP8Q9Mg7/mYdbUf/+lIQFU5Mno
59ls02AajgN4CScFacDO5KIngi7WkOhZpziV2xvoQ6CqBbOV/UL3wl2dNos0LbeVESETpbMZV+Pj
X/9bYeiMcM5HfZf56lITqmPRITJOdHPswRwaM7crnFj6N28wVmrtUzqIqGIoM0DJqyyqXSpc6c+v
qyE79OGxNV3Y0jFpbhmzgcTvyjkqilSDPmgVnRac1yuYYpW1De3+62jBhZ9U0PRpdQsN79aS4Dlp
J3OyzcXOkP3VhVuZn/F0BDQdy3PDkJI7OhkBLTbVEXho5XoqsghRqSALobwG2CS4ypcALyb6k7Mg
DNMXpV2ve8RSfFpKMuHOHy9MB/vMvegaWFThGKYuT+/FDD1NV/KQXjlmjYQHNvhZViAZi2MAF81T
HOPCSIhzE1CH4mFDMVEtwzoZiZiO3VQUSoV4LuU+u08fbWGCkyTTaifcz+bXb2vNj6LwEIzJtjVM
1HIgtQcOAMskuRIYQwMxjhYqVNpFrJPrGya/5MUbaLcwrqrqCU+NTTGCTG1ShrfAiB5oJWXd7Ag4
bB06zf7zQT03proQNhRZZ1a9OpnXo2/gPR37teukbIQW8jALq+wvLJ73SXo6c4TO2jFV9LdsW/9z
Eg8wncdG6pXbVeYBbZp9l9rXvU3xu2HFFJRg7T7bT0WHHIPkL72zGyLzFv4HzlN9srcCZlRSF197
fMGdG8Z+WzjGq2xmzZLiR1JWt9OIgEZhlVu19r6qbfCWV2m1+fxl6R/Us4hBQrdMXZWOJjVjniK/
yVhJ08DKVRccBySpqW/nqBVgOtXSahlTxnSqwtTFvhE7imCtzmVlZ5NVOGpouOwFMQoj1vDqS/3V
iSssnNBcED5qBVPvf/VSHBQ/v92zsUMYNO5mzTHdev/+b7cramnldsjtMrOWrYaqDYSr5TTLTmlp
9xjTUp85/T8G8zoS1C59AHDUZBYJIp6X7uXc6hEEbtUAUQ8w9GQK+ABLNMUZKzc26Z7YZTyuZrWR
MaAmVOrl1jdZT01Hi92njYHq88vnL+Ps8hXS1A0VnTeLiXgydvBN/j0HBwBFq0rTKTJ3ISDR8dHB
+GyhC6Tm55UHLytGEGQenE5/iBzqSrOczABNDhr78OrNgigTYP9lE2mvjR1TcPVvi6RAuyfhlC0b
6P3jAU3On+hEXEOjpGAadVezylIzy1B9/mBnN0YhHctmN9YN50NcAoPKBFIrt86vzZYSuyVgBYJa
2wxIzTQRWOJJk7uEwnmE8svnVz+3LzLDZsUzjIx0cbInGINntEbKnjDOOj0KpYl+dqPt+mir+fZj
ZGYUSPrmwjOfi1qGimKSgb4PSnYncnLx0GbdmPSVOw2MJYCbH5aT//j8yS5d4+TJMLTU4YkyYQH5
3U5WtTWc9ELwPTsnWQwaw8esxKT5ZE7KCK0WvWFRlNpG9LQARqKIHJhgZp7th3eZICNcm2V7C19m
D6mJZjz44SS5SbzyOqy6206FH+ro2qofE7pUNhWDYAx+hIW/aWaXuE4wk/HpfESHhMroLBjl2/dF
6P2cBcccD5TG5y9Om5fyn9FeqKrpCAzTVAlk/2RPMcyiFQpiQa4POH3RsI2jF52udUBQeMSyzOw6
eYTdTcsBuRtfKemaoHjOMSpbfX4rJz5Y5IzcCd56JKumrtmnQae0bNUZC1G6Zfam+DTbA536td1o
9HHHPXZq3rVAsCIQ159f92N2AmrSAVhnW7gdO+9v6LfAK32tmao4Kd1pCla2zpqsednLvOjgoxF0
K6SxP7/iPONP3jnP55g2xHlTGKfZsazDcMI8GnaYgWdiBDKbVPZbUUVP/w/XMXRVY4CJ5sb85L89
Gb4ckMsqO3cdajeTp28V3HMwDr2Qazri3PP8dp2TZEsRieUBHMldJCnw1zFWYL455VsLZQAWoOUG
fcX7JMx3OXaRxO3iuxHt7DI68PjUGrq22yhyxlyJdC3AY2kCo5aITGgxBZjvhBlG2wYlKKMHwVYa
CNy0PjUjQw7Q7wsVYWgdeMtgqiB6UfdppQOowvMf8M9Y6brHMT8SO7Os/c3UbfI0SG96xP0XWoeP
lPQNAPB5s0an+Bc8c2XXc6CEM9kDj6SXX7S/OkcFXhAHPgdi+GIIihx7e8XxlFabjzulTJzvmg1S
AtnHAnJT36zyHTAk7QCP8crxg+89pk0AV1HXMQdjjw/qm4om3ir26GAjiEwNc9LsTWWa3zCoiaav
HJrLrUeFNZc0wDsLuk0UAx5whuApnKaDH375fKZoZzYmEkrbZAmiMizM02wpSSZFcEzL8Y9BEEAP
+ocuyfai1x+cSv6kGtEt1DHeQ+d5lmn0tZaBgUhTD9X/Jg/NqzEzHiCvfzO1cq0FxeOkJD80SyB/
LJpqkSf6dhoDCjulhbOy/1R1Vsbgeu0SUuJ28NSXCiVzy4730NroUhnBU97ROlUQBBXyZ9L3D2Yj
76amfdDx6qxxqzGijIZIKu+qMsCrIVg2Br8QJeFSDOjK93A5o32qGzdwSfZ60z1AmfOrl2jMdkJo
L6OvbT0Fs1WDQoeo9GObadtioPUY8to9jy5WGOLQka7x9gRcAWdhOd+nbvTxqrbbh8DSXt5/r7Nw
Yqj3oG9XdYdChQ6cr0nkFT6xrklbsK3UYx11rodRjaEZ34Se7eBZXCVhdjsF+lffNL74MdoQQfWo
TPktbBc0d4LgMejj71VQTDdNgCaP5yv3TVbfGq39Ik2Lar5TPefQEb/GHdYuGY6TU5vfcwZlTnkQ
ri7MkDMbhS5RS6X4ZILKtE+CiZeiWqpXI+hoZMhyvxqvGpRLl5akDplW5iZM5UsIgB1IRgWcRWXY
43qgCeqJ3r1wL/N2fhJAhW4byE1ItDzk6RGFKkvX9UWau8iBAE+/ihUlnIlq6doBL9daWncF8B6X
jqI/DnbzS8vVh7oCWRMEjrHOu4JuoqP4u74ZLmxi2sdTh+CEplqWrjmoYp7G9sofOyXAO9D1oQxQ
7yocoLI0XgCX+9feUH3HMQl1QltP3NpGZytQ+l3bqt6FTW0WRz59Rejbsp85jsn/p2fFZowxNR9b
5GWdRxQB0i38v1RZv+uGQOpYDNEwXmcJ4ESR76pZTaOZOecGdkZVmOBQq1q/zPQ6gU5AWX74it7f
dJt7CvAniCW6ES91CXLWq5rVZClfRZfwLCH2IORCC1yE8PpurQWUjeTC5nkuUnE+EkgymNQ2dP0k
D6vjpkhiOFUotLZ3jS5pvVdHNKjwv6kOZZ8dknYE+iMmxGLy4+cz72MGbcy7qWYjCW1L0zzJM+Ou
gN2Ei4OrO7Sb4CthtjEeqNZtQqu86fX0flIAD31+0TNziqwduWvbJjESqnXyxEWd563ftYmbx0A+
wRIWcX2crBbRj+iL6YGTzuDIDcc0svegqF8+v/x7CvjnajNUwWPrmqFZlnmamPlhUmQGRhnuZGLv
h1gqs2P2/oIgRWn1S5RY+w5yAO1tk560grRFT3Wi7IzFoDrPVSsO7fxtB3PgsYbLXwwOFZP8OI6Y
+90i43cV5VD07erSaH0ME9w4hw6SdtPk9ueQ9lv+U5rUra025cYh3QcCNvDkvESQ8JGgvHA6ODcx
BEU/i9dEJmSeXCoAKuw5jYzdOEbXAOu7zLe3mELe2uC8oYxxomzk8+cD8zFh5vFQTBeInM/B5jTt
MgqENRUH23riXSyLI85QByQZVmqhPb6/8tjDY1K3L8zHj+mroXIkF+/JOhc+WQRmTRGj8ezYVdr2
akw61zDiL6Gl3nz+eNq5d2qqlLuEg7IgXoF/Dh9p1xCGfLbrZ+be6jjD5yw0Cm5slfn3UhE3saFv
ItXcOGgLGDVRthIwrdpxFwIKRKQKo3Ex2c+Kd2lmnQlCvANNJX93dNXiRPjnvQ2KPmRRBO23ggc0
hcGDMAdigHeDEcJ1233XPDzKrAiNKO3SVDPnnfZ0Pc6hzzYRCWOnObk2G0gjUTmKXWkiLmFA9KMC
gtaCaufE9bzfNWi6LSBoIteAEkkm8BBC3h5Wnf8lgAS/6DtvWiI+ePsueOtoEAEdFrXQ4B7jeIVi
DTsBbpMsewpmmo4phQIYURRttvHq7D7BiHE5zAoy76JjTWFAoIdNAk8smRlth3ctA6V01maPeNH7
jyOIJ9FOQvQJEjmlVuTg+v5HU+N41iHJMOXqTIr3N4EjcBkDIzDrL1DXA/k2IO6n5J2LEJdc6lp5
ROB5U8zHgAsTbl6kH16sg8GzYPOWH5yYpwgN18Ag0I298sOLwMsF5toar9IKNFqJIAq2RVd5hhIJ
pKkX2DlrUdRfP7+Js4sLywHaF1JH//8kkKRGSfKA44ULpxNIFY+txtrBsZsLh7Yz9UZmsLQ49xLU
LWp9f85g2G4iK8oscXtB0wlsotMi2UGcrnHvIoU6oHkAHpyxaYS5D1r9pvK6G7zBLt3Ix0xlrtBr
tIkcip+8/T9vBEM8aMRIs7paje5Fyx+rodrW/jFOx2/mTOWs6+RnVZp3MxE+dX7+379w3oLBhm44
qnpakWMZWF0cEM3G2HuZ33cFviytvAvBWv94SKYIRmSkz0D5Xj9dtUMdZ9qEwZFrxbQYJDr/i6RI
QGfZ+xh3oIVFzIpE44YdHsQ9PmQC5flFB8ZEr1ARjyE8cHJwJ0nKO7fvQkM+p2jm6B5mAwPwwFoD
4HQ5DJ+LNthQGBpthzNlGceqHCT8uhhkZ3ul9A3eNsWRV7nMdP1mVC9G/bPvSRdo3SF74Xzo3CS8
JNui+uWOwxdFa5FEjotjS9kUSUgHZE0S/myTnwbCL72CXFVPRmqVVyFOXhe2OXteAafhgIGiyWto
AnOSk31OtjoCT34Zu5CMYekg9O8g/IACZYlqZQj2C5JU3tRfA7IJUoK9dOqt6ny3HeOQgq3JXwcf
6kqYdm5NuhSxQSI1jX3oxB+d1EC2D+atKTESbPSDM1DMKJgMqiiORhM/4db4kBb5UQ7qTYFQ/aIG
OWlU3yvHxFFSAV1LvkSpmhKkPExaeS9QaypkOAsPv4Y5zfbAwWY6160bOMb3nUACprCr66AVyFuo
Gzr8K8+2ETy1nrOQYy7TXgVxOqjIWuo3AdNhEZshWjs/3v9uW+n6/S0XJRWVIP+JU9iF7No4O/Y2
FVbiH9y+09S+8uq5pJCys5XVVYbYkhN3Vz1NztW8IKq+Bx8UjK6ptRUHmJ8WbzqS2iGqsmPkV7/a
oN5NqnFQQrLMpidgl1X5gBbH18moetJSuYyr4Ff0U5NIjsz2cyg9foXh5eZokcWzzpSdWCCjFeul
Y3I5hVkvOwHucY7FwuZbKgr4yEsVsHU6mAS5f9/U9LNs5cI2cC7B0FSDYyQEbzkf4/6MiondDlGI
gIirNNpCG7J7f/CucP7W/PIxr8ajWoDV8fAbzscLo6Cf2YI0guGcNNOsFaf5vq6xqg3o2+7kaS/I
tX1D7P/J1oJ1KbOHqPjRasIV7vhqzcQyE+BO8E3N7ZvcE0enax6yEkE9p6DrV8yVKpygAVDoXrah
3gOlSjYPmPTuPg/i56IrNS3NIt8nH/tw7O5QWx0qP8/dPgLRZme7sqW+k/YPVZztpiK+Unt7IwIY
WqA0x4ybA0ey6NX2IWlAR9gB1JngS2JPv6LB+JY66suEFlzkPGrpeIxr9cKZ6uzwahptSXoxnOlO
d19DkVFYOXWOsSQ1KKuvAA09+U1xrarh3ifZyjB4HiN/O2JZeyGwnUusufZcedY1UxKr/5xbhLy+
qY2SuYV5ylJnNmuDccOq2Zr5ylSiB5j1V8GkvhSJ+kKdeoNi2zbrvTtTbx+g5i/iBiOuFvFpoWa3
n4/kucMuN8dxRpCDcXI7ibop7qIIzjOSU5N/Q25sM07mt8gkXPqBveB8eqNm1JZ807yzfHllDP7T
hTs4c65iZFQpHIsDlnN67ihsI2zSjOpSOXYP8/j0lnT9GhHz5pshuwdVjZ/y1LoZYucuhE8GziOP
xLeonl4a298rmfEtQ2RfMWDN2tqF1XlmO8Yqly6JMNiTPnTnO/Qts4k6NEjolnN1/mqa5SGpmUCh
X+6dNrvUDD5zCiMgq7puarpOF+FksjAzvFyvp8ylOrCpfNDw6JksUF5dFVbwEAUj/zhcWM7zGJ/s
vPTrVVMIOtCGLucI9dvBvZj6oVI9ilcwlp8ncIwD3HC7uQV/dKnwbZ8b7d+vdTLfpBLFkWHMhTKJ
PlYdehBMNZS6OOFo4bEccgTYHGCNhtgGank3FbkNCce5dkbJorVWUNYPs6JvamB7TD+vKsadmhvP
CNWndPJxJ0FuKZm2hdaGyPCou1opDlBiAyT0RUOxFhWJa/u6aKvDu/IxEM2U9iPafMWrkWnuKMgL
TSDZIpp2daDtysxeZ3n3ZQxffN1eyzoDSWdfOXCwKbnoQ+42+bhVS3ldVN2dTBF9UcZtNdV3Sl8e
YgR8WgWqKQTQpLtNu3EnWlhqZfsWRc2hq7lLP7sbMhRMUm96MBM6JbrE0iiHpL0MbSRskgFj15/O
Log5nuWGRPPFU79hZfMd91e3QrJMGcW4REhbDqtOxSRHoEizKeGjvStcSh5lY4CShI1nXGFvDbzV
LzfpAFJaTY8F0CwqizU+WM315I8JWqgZ+4hV4uSTMwORF9gaYtIRRfLDK1YwTFBaLdvI7wFuNj3a
dAhF9SO24EUb37cpSaKQBsIgiZrwEbPqPrBEtBKwgB7sYIuyEJBxKtgLTBi+YUU/YOMgthm2QI5S
7JHRg6PDrJ+cbI/U+UoU5GO2OuzqjK3QRDUuhi/c4R0k41cJPcgO64PjOdemU712Yb73qwzn8AYs
hQfmyYDSnv+qHe1ZT+AtZnH+FA07tAwXtoXcLY2DZxtxJK+A5I1IsQzcwOSzYu9WxdSqRThABOam
UXbzlBisci9H+9qxRkik3OQcBxBJ34Jv3YoY3UMvuOnD9ltu+8Mqa8ft5+Hy7PrRbFsjOAhgKycH
Vqusy2a0CEh67a0qi4gc9F/HAscLUELGaK3bSV7ziBfi4LkkhfoHp1fAFGCVTi5rBiMaKv4Ii4z2
j6bKuyxOqednFyLR2e3IJMMUdGxpI8qT6xiAgxCvl5nbj9Jt+xZOFErwKWxdqik5cLpFEQZ7WeFN
ii1OqV3OFM5FfDZV2+IdU4U9PTjKIi3TojfpKMDhSEoQpy34916xbvjnO4ACHPqchedP9wT/dRCC
eEUS8UatEEh2KD62GPI0TfU11rHUcqxrL9XpYJmIJXsY0fQoZy5SLWMJ1p7rJ9lL7jf3beBfoSt+
LccOMQXcpjqzgqGQUc33MQrxIRCnfbsac+sgWmTgYsJlO849wkRZ6hVqpcE4M53U8Siyyc0mDHcC
e6lJ+y4NVID8L3odA8zpIODj67WwRXhfFvvKycGwG5AG1GY6zqOZowwG/2uIV05kPXGUilML0YYR
+axoX6G3hHIvmcgPT+kBLswdu4C4IdDRW2l+SKGmi24dklS8CiLkFKhC1andrPSo86kyIOOoISGc
eOEWyw9cCACoN0nxCpEKYVIVbe6hQ5YfYETvG1gaNMahGPpyM4L5t4vGR95BwtDW0KGg92h31lWt
QqJMKn/RDnBsu+hpigvUN9IZJA7nM/S4wCwr+PkaPLdfWoIjugTvxlSd1+hv+2Wo1maaxV2G+iE9
Jv0xtZLrsVe3sYZdzf/XpU6PaF2B3nCO5KMb2CgpZugLZ9TYkUlc9o1y4bHOZskW5ypwKcDROM79
+VxqqRd5aVQ8V+zWAW56frYOhnwz5+2RNn7XfOzFYLIjN3zhMc9lPVRpKEmRanEOO8l6rApYQZYQ
XgbaviigpymUl6a5swN5rRWML19//mLPX9Gkkj8bm36oNiBODboFHUO3iioIYNUBVZmj5o3PeVK9
NuwhqDqtP7/ke+g4zbNmfCy1TtDK9in4Z6oLVP1xUHCjIQmWBiaHHRhHyJYSo1G1WkyN9VCjzYQX
XJ88OM6hjFFxrEZyhKqfW305HPNmj9vxdQ3ZFZ5p2pCRhtNWjkAbTCVHdQLnETs1r2NAbxS6PEhx
084qbGs5VdPW94pmaTustx5WGl4D1LavO3R0V6yV6zBEX4rmbb3UvIcqgRjXoAmXSuHmqf44yPJr
pmTjwqMSC6B5FTQBasJSiVc6/gnUZntYxzP7vKwRTQIAiElYvuT0mS3R8f8eOahOmIjjff5Wz85a
5qygFURrGgzqn7O2Hzy80gKZun1ZvCbjk0RtJPamHfJ1dzp+8e0qgu84XSpknptA6AFRyKSga3w4
GdSdMgaFjkE4CtWv0cTwyak+jklzTGcMxlAVe3R/Dp8/7Lndn84TiHd1/uM9u/4t8mBlHwNIRvkw
ZgvJkatZSnBa89Zf5eZV5Ghfkrw8zPnJ59c9F/F+u+7p+TmajKTLTTWF2DxsnYQ5Fjn1Xa9rz1Xe
3X1+LakxYKfLhBIoIDGOpUSFk1J50zsYemDK5Iosuh+Grl+FwNZ9qrF6lTTYuBRvJmZudJ+m7agG
cNkdNDOoG2oMtOfV9sKsXeG/JDnqR5Y1fIl8sUerckg9BE5FAshP0V58Cy5WbSCW55nfIzCSa10H
ljdgu1ejMRhECOeY02PTImkyxQ/ERrR7UZ7aBNmOnBZaNGyTGrY2zm3P7+QSy4lUbJ+g3ck7LK8h
cSmcNzTkrxecvCgY5+T6SnbAZqOGEkLd2dO2fmficdfUuOlhDAmUap2Z/fduMnpM4Dj2aI25Be51
5+HOjXAt4pd4mrAFN2hMxEtfR0M4FsPeSIKrOW8uK/HskBEPNXMDS4W1HwzPhj9hg9Ucory9w+6h
WNuxcj3E5rpHfjZUgjdlqsa1GTRXeMw2d2YV4BYF+RWH3gtbzLlFI2cDahoPrNZTUGeSFDW4y4K6
esHpKhfPHXIUjWo8m4V5TcP3ucGi7EKk189NXgkmAzaETav4dD5xvvTxLSRAWIl9pyN4D+zW01da
vSxRwg1ndyhtbsHVoXQtL8LSMPXuhjCKXD9KH6qWtmah0/ZNce3Qo7fMK76Bt8fcqptmaYn4Gi1e
9BJaBNWRzVonHRRgzUQN4vN1cYYpYMCxAOehE26oVZ6sC18ZEzCVCZpHXroBPwXDXaXiPVTanZHy
VPhvFYsQUp8yor8eKwFme1ICzB5zKuQ+RERFNtuuJQo32QOueuC3oDptcS2AiYt+O5YeyVMnNp4l
EI8vULxsFAwoEnW2hlbxfQ27wP38od7rSyeLnWzf1OZkyqH8M8+Y3yKatEYnbXSRuIMerUuK6kip
OYcmt7plpQ8bTXrFKk+RDk917RCgr8AZPoPe6+MN0mTxNow5BqBa6QTOhTh0DogBaJvW0Zwl2B8K
s/5gToXXEWwLJ7hpw+SoJOU+yCFGmwZE5AaPkwod79ocDog/fgmG5tak9bXoPE6eTW0/9Zs0yF6b
mIFCpR6YW/o64lZg93xEmznXmNaA9jGUtwvvVD0TQcFGABUA4EZj57SrqUaeb1E2SsFnVxgpxfD9
2pGw4alXOD+DEeHtDlMe7vrgSvZID+RRPN1KFe2GPnhRx1L/QgON7naCYpDwZn/OtgT1po1Hf2K5
jMlP/CGzdZ81X1BHRfcEZ0VZUOPILFaLGXbKKkJXFd9OFtuI6rjphPcEKwQqs9x2k1gauO1mnKUc
cZXrOOSIgLrw3PlCNyW4QkANkb6EAkXXzbqm3is8xfvnuhQBWEOprNWyAHmqiHvHDJ8zYEgL0Rra
oi/IlRzFuYnlL7snBFtR++Kb6sozyWayzgXItiqtHyiWvvqefzX4aD/5kbnyRb6f95POfsQG88ec
FDaJeK6r6qC17YtOr4+++XMX6hrdfz5YqM0hIOfv+24ni4YGeXCNan238sP+7dZTxZ1kN/CNKN5S
LYSSXpVYpkh7jx0yx0cUAQmxHZpfReNOyaw7Oqo/snz8dWEunJsKANKECmiFQ+1pV22kmZDUjUjd
IcoTZCHFAnnf+9Svhy3nOd5PKPedoWDiOccveDZxql1AlpxJWiAIOuDMzXlHPy3wYnddlumcoMmc
4euT4smykRjuZMm7AU7qyrFcT/BIFyFay5dW8ZnoT6mEng5lXDLE0+p7Ro+97dMwc+MWE8kii1wj
R8PMRuh+JUroVTlkpBvHfDBZA5vUCxAPrV2vyPF9Dhpnq2fRndeW+k6MswVgJxEhxJdLNXddO3i3
qGWuMEw6hA7GoeQWW7IacsKq+vcu9j/+IHnW//ovvv6VFxiv+kFz8uW/brFly+v8rfmv+df+14/9
+Uv/OuQp/336I9vX/O6YvtanP/THx3L1/9zd6tgc//hinYGrGfftazXev9Zt0rzfgv+azz/5f/rN
f7y+f8phLF7//uv4whCgRgzt+Vfz13++NZNbZ9ih+G3Oz1f4z7fnR/j7r9tjXR9/BW392jT1md98
PdbN338plvwnp3WH4x4EAHqdFLj61/fv2OKfJrAeQc0HjhBQFLagLK+a4O+/DP2frB2yfCDfnIlB
Rv31jzpv37+l/ZM2IYdVOifWTHez/vqfL+Hrv/e3f48eL+U/X//O4P1YdJoxjjRhNci8lM9OzjBS
jIi8FkrhqlV/l2MeSFuGLllBadXJoRg76qWs6NwVdRqLtH7hJn2oIyaZwcFw0FAiWtee6Ki1Fo/0
rnuD0nfvBe2F5OXjKqRmac2dZrpg0NxOWgx+o3hTVcSFqyX49sLcVOzxqZjiIxbFT78N/5l3eeZS
8GvgXM3hTv1wyu7sRJN4ChfuWMdvcRK/eUr4FkLWjv2fn1/pY1FU40qmQyWIOfBh1Bqol3VgDoVL
OUyupVOWoAaQbY6H8NL7O4MfovKqEb7AwYJTOu3T+YWa4j/NUwka53TJ1ScHs5WCAiNi0rjVlSo5
u7PTqgYLqrHc2J19J3AOm/RLLcOP4Zw7oTdFjUgAVDmtEtld6iiN7AuXo/9GpUputeM9JYQnTRmf
hmK4rw371Qv9CzPoTKbIdeGj4HpJYRjM/Z+ZoqKZubC1nCmkxLtIbXa63SFL1d+XzXBftQrS/P5N
lE1PFBo8dF7RgTQq8Is968dg3xsc6xBZ8YUT+fnbMmau3XtSfrp0rSpv9STICrcx6hJnSNNld5tR
XBDVVKfBY/a2rUr+IUI3SsUSrMmT/RjPsjht9+CYI1bDKO9a/oWK/dlhopROeOKcRXj583VhFNKO
QPQLYKNl5RYdBsZV25GNcXLuDVaETSVIb77Tmb8E5TlTxWeofrv2nJT8ltQ75KSd0iaFO5jiS6+y
s7c+0lT+gH1MNTwNKk6DaoQCg2X9DMPHrMIz+vOleS4I/H4HJwG1j9Mg7zLuAMoHjvX28GQN0XHK
FRRlCAmfXwyK18e3DXjKcZiXtuSUdgrSJbVn288LLCnUYmOX9rWVx2+9CmNxVDttgyTJtkSrOAkf
6eOb+JGjK544/b2J0kUjQRVRu792+J0xGa+lx9wRSOEPvdwUtfqEbwcC892dr7b3hmjv82gzYDhK
jv4mw+hoabWApDM8TclGYilV+NvWSvHzy/mc+edba5wVeJZ6nyPfIx7G0VsWuT4ta+fGz6br0mKC
xjE/ZDaoXYr2LpswWLBNNA8x0su9rn5fUNRi7g3DwlcSW0MtcBMtTBeB4DChyuzWDkKQo4aGIut4
7OsBXhWq+b648vJh9+4BlWG4MMXZ18ae1aWC2VM0JSuzgniXlr47emJTRxPK+IiF1C9xGx0T1I9j
QROyw/7JwE2i6Lu1LqO31Ezeck7j83zSJVNYo0GFFsdemPUvZw7F85tBkUJfBnq9KXqMvAf9l2LT
NlS7ALvSEEFt+7aua2/R81zaYLn90B0walmbZr2qeJ/vwaOxUEmku7dQqkJZDmN61LgmGR7QLyJe
Lys+AHC9FuKVqbbIJvJwDhYu2J0v2q4JFmibAH5pJFVRbcDqymZY8iFbj2l+1XoEsPn1e2b01scx
VFDlYDb4fip5+lalNYCH4A2gwy1CGLCkxlTBoBMRww6BJ2pfxsCjKj2hx5zUJ2TX7yL5OjiUJ0yn
R0qKfUKfOI6iKxUV8qoM8EDCRWzh0WpbeM60HwSuF2zC0unuJY5OKcXjIO74fVnL9R6rN3aXwj9K
WlgL/OXQEH0pu+HaUJPjfIls6u+Dfp5oYbuZr4ej7o/ZVEgqyVFMKnZFvCmSn7uhsLDZUZ+UPlkp
nHrjPD5qUXrsbIgMYngqcbLgrLdwcn8vsDdZjJV2H2HAaagNc8o3m6Xnt/s4RbpKCqTpRujoC4Nq
yDrJbzqE8xfUz64NfHqB2o1PE3e0zIIGv8RQWdZldERpXlmyO36x/O7VmUtNumCwKuRBtmV8l7+m
2lr7atroBjWZdcW6unm/ezvm+Qatu5/33ajEtDo86oWDOGV57NFj6keMegGtgWGg2G3oAuUL9Wme
yrROWMqqdae0GgV+L3UjjbEJSVS3RunjqNY9CcwHNxid1rs4QqYrzKobY+De2iRo+YNuX/xmeVWx
wZl5YH4InEtgorxPx9L036J54U4p86BSEvhu/t5uMn3p2fO5fQ4lTpi89dbwJBPWSu4SbvHt7J/e
j9yaQiwGYojfGnYmeAlxJpRIXHfkEQY+cXwVb8fxoZ7ICd/DVjdv9WAWl/3AFCp8YzkM6CBGzfik
zQMFW039hVBoF4KunMATt3Z7v2zj4A3APChcldDXVD4dvfjRruIjHnRuGTY/zPCqG1kDHdNF8+Mj
UIAGACAyVi1bluxJgQdHQ+YZKsL2/Qdku/UxpOAC3ZMzP2ijcFuDxa0LMAMLjat47EOYeAik/hHk
csbrYWxuEMnO0Ruq/pu6M1tu3MjS8BOhB2sCuCUI7qJ2VZVuEKpF2HcktqefL2l3tNueaM9czoUZ
klxVIgFk5jn/+Rc0b7u1m896l2rbHGqoLrk2/qrJ/aQfHH8M5841yRpI590EToy5a5zuoPvfebgJ
kCxgvolCrS6B6aDaMcUgl8BpWOlMO8ugMwb4LYNBHAeO7XUbFdvobnVi55JrXJjG88jCGXng7enU
mD3+/8l0ol0+ugO7aN+oY7Keow3EsXRHytoLayvdZ0IjL0vzAnPo79oFH1xCqQkOa+znRIUXaHPj
h0WTvc7xyFSosjFPK7hwhaGHGWHzPJxcKzEtb7oCHm4P5K14IZnxUx0Hell8OrGAr8alYYsbBrzh
0B/9bCMdClIVjLrxOEX+eZHZrpiUH5rAT/O3W7QMX6Rf7ucyPt0efuggkGdPlsRpXlPhdlWGYQuA
K37xeNb3Cz564DcBQihEFGMd1ov8JSOEcU4tntvKX45TlB0NH0PStFx15WOD0k1G/c6Ku9dWckXi
Pt15bXkZfI2hfWt8FxJz/WjN8TskmAWk0GyJkW7Nra7MmaxY27eiTrmBJBc76IQ9lyC/tFGmkbNQ
upb45CJMZqTGOrSjYYt7v7WR2YpCGetNdBiHbMUPQ9fJjm4Nb0Bz5B/TCr1yMrQkdLpJwEI2ySeu
7yqYWyg+KNu95VfrDSgU2bcWzsxNNP4SelmFZctFGnPs4woyGKU3E13s8MtGNnNS57AiScfQyRmg
3e5dXbCGxnX4rOy3vpP3My4y26HsSIT2zY88QcCdky+PcWe7NaFxB0nBbYfw8MFfZCjWp/vKJV7P
Bv661US2Of/wM4cmyc/87aLheJVjStoUyofSQYrtJPQXGBNu7ZK5s1S1bCTJPZS/Zr1kGO2p4HeM
z+z6qRrEWzWzBNAbP6/V9GiqvdwR11V3cLPtWaLxZKmA7gHdLbfDkXCzMgMj0CZiLZtBytnW9M7b
7Hq/ipllC6HzFThPJ7U3I9dgJUyW4ZfStPAVd6XYDt58aWkPdnbD8Kbhnlt2bAZ5PO0GKS8xnmDb
Ia5eBtGkoRsxFBRZ2YU25+J2XQT0x/jSw99khVMYSNbytoKzdJGEf2+qZ3PwRpi2gr297u/M1fux
lNOj4XrTd0JpCUATpzhexHscEjK06wdtYthiX8bRag403wS3T+lXrx/1c+ln00XzGNCmRUTASUaI
27hvVape3M761hcp5ilmbG/BQbFZSeofKfgYRw1IYgXwmRpvPu6rgqj0wJyL15SjdKunO3de2+PS
EqtAlCB8NALGeKBxCJgVmav0agj9mo5JZYsvq0l2by6OXWLd6b35XE0Cz8P3W0+OwdtmqvCWlu7e
6yNjRxRSFxTWpQKd23SO+eDMXYUPYn2fiyHdO5p3aEjqgrsCW4CgTaKHvDdyBOvjoBhoOZaccSkf
dGPkD7uYTBIMf2ZgcSY5o90hfSG4YljGsCIdDee84ac2iSvcF5gA5rBLLaK656Y8o8xrWRT5kw/5
xSnfvCnGl1CVDN3MiYoTnhY0EZa9SS3CMhrRRVLmOe6PYeb40OVk7IYphzpR33eWcYlcm7gzrQOR
zrY6eU9Q8e2vtoah94Ihz0aL8UfPYhoTYhVZ+oL1v/j2YSxzD9VXsnctfqHfkpq8No4kx50jYDRh
/cNfxNgSXXTGTM0H+l0XIifcJSXKgljNuMv1rRzqiZ4P/8YOQR3W5/jFuwtevwbhYUssOZHmnVz6
ce/53X0+jXnggBpuq8HeGvDxwt7FZEkfx28MrYioWCfMBGFlbyyPjBCkn3ufcanrNVhduwm+cGMW
9jq+tf2E517cEX0gnUOtRRhecsIQaxEtW9HoKg2WcSS5aaGhRd/HPudx4qIGtvrtYhj2g0PQniMS
AlHdE2uw2N9OOvTfNJkI0wbRG0E0xzYZsGu+j8EJ2M5QulXVk9naGBOUySn1YusgfRJBORX2M57x
8Wwmdz6MfyuKX7FvKXfL2H8vWg2nzZhUaUhU73Ux+KFFDCcmY/iEjbvc6CmKhjTe23hte4NAuJWn
O7o3QSrneCeWHi+VrFaZke0GQku9daN5q5vUBqv0Dt4cUyBWlOkGDtGVwUOwqpISmdjInAypM+0D
rEc8jM082ngLZbpGmewQL75ZmuJDHZi/oUvoZVCs5Cn1T1bz+LDW7Q1zzZHUVpK4Ykpo7hM2R+PG
WLVzrbWc7yZ1ltDpzLAl0aecTVCFpN/KVmhwcCyI2zD6L8VARmNEN5ONQ7Pryulh9gVGqa6/J6eX
d2pxgyZtk1Pj4TfKNVkt74V42Qf2pC9w5q63UndQ4hXPJAKkT7M306N4y+GeGZuuNn8NC5+709sP
0hxUpVxH5luFG6ltNsgZK33cpzrxoKn2zWHvYBOMNnMEPWglFlr9h1cBjrhd9rl2MqKIzzCzL6J7
DYfLDT4XVEETDhxlK3cmpV1XUWiUTr41Wi89aFvL67pL4uErAW+1Sbsgs0m0GIklWi2qC0/S35WR
FkZ4iUSucgDG96LQuI2ZarakwlqkugqJR7ybTN3XqM++I3J8c7IOxZKVf5g2139aezpO+jTg4uzU
cseGjHyYgo4EnJ+LWxcP7jhfV9d5Lj1CQUAOGzXry4Zw9Foy5tQSc9Y3h3M6aDC8rgnpDYhGenZU
G4JXyQtMphatfFHsDK8nQRfnKWsk8t61y13cenMYpdW3xYbcT38Jud9ANXxDQ2PFaIXeTLmX8/Jb
STVgbJSxz1U0XwsxhpumjwJ/5UBVbakY/HdzOGg2PrQp46/bExpLvIzQIBGpR1BGQ+5EB6Hv9ral
J5j1GXEwGnQLo46w3tLvBX7DW6aJRUB8uo6eyX2GJXjIG05qvNCerNKfIGAZh9ianqxpwVqJ4li6
XHgqexq0XZmmnxqj5jCT41PeUveURXyKy/pO1JLOtB/Pq2m+3e6BTAnSUixFWMC8B7WvVrXqLVR/
rCfLF1ssH7LEdrzp0gUTJp+MQgtNy61Ltor1MLvaFbtXlTsMWL2yDo2RiN7bmzD7euur1rYSJb5j
2LmA0mJYTrPaZOtZOq8ks3YbrSa5BkEdsvkcB7MFs96KyKnlXOTDPRK/HbmtJwg+ZZBX/An1TytA
0YnH71P9aguCf+RSbDOekcpKHnwgPbzxDrX03pvRQcprzBeUdRwZbvphqRadzMlcxxhYwW+3N2+o
M6exeV7NEqAi4+dGan4OArfgmr+JLyk4ry+PIM+q3yXvpOeBz1NxjUrwHmM+e6XxCGseD3xrvrMy
TkzNIYOt3HLlX9WGISuoCkQ16Ow27myIDYZ3PKRcHq2l0fGK/kKhQRFMryc9Kqv2+YYmtzE7Xee8
a54APDNpL3N7ITlEXM0h3gwrgTwja1o19WNNyS4NphVEgl8gvnECEJI0RBg7tTFe7SpsbqAT5gnm
b8RWGpbx3tDn4LZqV4WOMb//2QywbG/PvGe15+a3hbbzcMiX/Xs+04CojbZBOzf+7NrxSW0l6q4m
qzyI2vmAUfeRGT9wqQniXuRBUVRsM9r9Ypl3uP8s2zXlYysIYuxZPfE8PznuSy6TH9iLrRWoSifM
mFP9yGwW52Z1TYjQxq7zq/qYQlOYMptiM4ir4wFmukrrrYBL2RPeQtXKQfJqsjpawniDCSF9OENj
3N5mA9bQuuTcY5kbRQiuNWN9a7X+c26KJ4TOu3WaCXJg+aOIprmHYTS3tRaoAQa8y5h0W/OU6YBe
Y/V1IVOZGTl9hwJ8nDj5XGxQDTRNGmRc7cioZ29QJLrq0b69pEzxDIjqJb7mLXnSG3xv4cKI6zzz
CPYtAyYGFqGY5gdXkGtwAxaSl4JUYLh+HjSZiQcvTmnABx9X74YH3Fh2tVlgQkElIKWBQ5sDzp6D
epQFiQQK8bD88oNkxOuIrf0IdiIc1VvzVJozgTIaTq094Nx8g8+yPUGzGIB70d2EceXSs6v7XJyM
3Cj1Eedu+g54GLbdFBaStBZpUPiVRvl1GI2723oYIptbSDZhndJQLfhiiFL8dFZ063m78JvzYQfP
kUy+L5A+Dt5A+hQDApZf775Y5AFvb612hKKThMaTAcY41vRsy1wQxMkDrdp7zvuxjT9FzMbtFCvh
0LRFwsuP3SSfCrhxS2NaITZK1AeGHQfJiApUVdQOKOyt04oVVFbM7AxVgwEcAuutp85HBi7YT7Gu
S41TNwV0q5zLpNEeZQm7gYip3ipYE2MTA04l3BCn4JFsiapN2HT9UnnbpQ3pvYCUkTERozsn+1aO
9KD+4JPhlj4j6fD32REFerXDgk3bGjTIOsyHRFBNVgOhRlF/NUnhcZTz1pi9DnFNPlHPFlM4xc+q
G43rrfesVhGmGb5fRc8lGohD7YblMmUTp1QkSaoYiJ9k4PrhGiUVwzW27Ks9l583lEbT+NBdkW7b
Bv270D1v76R64EAlDyqgydthR6mYhy0RTqlDa4x3JZGVGeXp4v50E6/ndnIdywhn+STzfnk5LW9X
4l7dJAQyKUCsaUCjO4trl/uIlQtq5E3lP9RZ6WKBm34uahbQ+MyQEqP6Ys/iUyIJ9j2fUAVQhNRK
PrPmoVw4QrIVRGmtv/brcN9otN5RjUXnUjhsqBxv6CI0eIXp+dYzV5h4BbezLReU0YMrfrW9RpIQ
YPWqoCnTYWFWVu5SMd6DMmwYVisTc+iEsb/TiE/kj2ScWbL86HDh9EgZ1jysTW5nFX5XG8x272/V
3O2DKpuobePY7M00eSCzpa9uujXwj9oaCZbkTccIlnuv+e4zYCQb9Q7N6bfIodxuGAJEcfHupo23
tRIrAnIgmE1dG2FTSU7tsa7iIlBP/Zw/tTnhU5pXsCpbXHyr5RtG1xR3bnpd/ceJxG9uQESWT0Ef
OgizOsk7jEMBA6POPKRVecr4aKgIj7rX0BR0y8/IwjHErpod7fkeM3Q2N3+RQeuXX5t2OMUNGXhY
/M8ej5ZTFbuS/OSk/dEUmtglzn001kdNb76tsYdjqkuvGw39pbfj5ljlrrZhuxy3zlKcJ0Ll72Z9
lM+LXr6W+YibmTMfMN13Gs3frc781PiJFrrAd0Gqo9KUCxZWsta6t37drQiY6qj3sDe32gss0uw+
qm1CuoutnEnt0Mf2OubYt2rFSMSDOXo7IbHla2KJsrUt+l1hUDZkcr7vU0u/mDgoJWOy7nSPyVwT
RSNsw+mlk5Y4lsRfwQcnvEd+VJMKNPVeHZhYTonIoW+09wEHSTDSOINH6flho+dfSrji+0mqBKRo
Mve2Uz1UkwdhH9/hJ9HKYVeZ80AMhxhOyMaGk4NM45iNZEOYs3u6vUQGX8lvdTUaJ54FspdvL3h7
n4ZsofzXfQ2goyKCelyaRzyKxOn2AsVGnBxWzhTHNYn0Df98Ud0XqSCXZdTC3LP4MMYEfpCAFxNW
zoJp4wGEkN2OuGJzK6Cd7/qi+NHrmnmSpf6tahgoFFlqhLDoSLyZjPJ0eyEm4JvfLX5oWi0xB17y
x5fbzzKM8sOkzb+nuGNh64lEsKvsE77R9un21Z++tVDp47LbndK6rc7IEzFU8jEu1qpMP/3rhbRk
gs593G/GNgLCaee0P2ZktNZREzraKA8W6eis/nZqEdmxC1jpJY+t53JKvN3ky91szSQsJOmlHBbz
dHshBN46ddhVkKlUJOG//gfR1llY5CAahmYZp9sLcL/521eYu0D5x0XQAKlU2CSOPqzWtH3wCWHl
FNCf+tzQn+o2i8kWBxpMInFMqsq95IQzWaIjJhadEo0jPEGt0GOi8qynGpVNOevNsy46JWOar8KQ
ZOzmRXYkQxeZWVqRbu0ROu1VnfXoGBpxn4nehCJL0tD3K8JODKffYZ+BOeHT4iuTEW/ggVLfArS3
DxO/4/bdPDnkZZL7vp38yttLyduJiUB/Wq2yeVpstEheDU5x+5mrKJe+FA+2dj/npPasqEPbjKyo
Nf1m63Vxn8J6hkONC2Iygu6vdm5zEHGde6mI2LcvnSr5idmzGQq3t2gBDAsbRL4a1V34w8900e/G
2P7qTUQT5VNEQLjpftN0UmlnP2/PdoW/XEkEi5+Swqlebl/NY/IMcLZu8DSl+ur1+RSL4jNj0B7m
jA1Ptx/dXvScDN7bV003EPSEOwmK/7I4mswZTDDJk5O88wYf85Gn3KwHknwL+7o8wvgnbEK9eMvy
g+MIW3J3jUgL29dT9+xoA4779XLAIDg01QJ21eocFmIrpZ1d2rKPefyi0NOqYQfifnEWg5+YMcHL
rUOW33x1ZZefHSSfhCv7XZCy1WyTVtWnXbgMRnzq1BLv0w72JHZEEM1142inj2WaydOYC0+Hrstu
U6iNpo5qWLrS31t2mxFMmBPv1ph4LOr0lPtiNq+JR+aJN5mkiO0aNyfjwurP/FlBQQffLlf/lNDR
AGSldy+zITnn+JYE6YpaeFw1nSKi+tG2/O5lbyuzltHu5AlnScm+llNj3L6EH440zIuzECiCpOgo
tU8u/hWn21e3l8jufv82dRpzV/oeJ6c8Lm6zEB2CUU8ibH7JlPz+1e1nTvw6xehNQI99zrkZeBxV
IMbYTVpjxOANoak5NvT//n0xuKypyxG9jA9Nkn4tEpSw1tyRSdItByMeXs3c5c7jJ7UsepjzMAM8
TPElSskal+TFYgXWXBrfAaQT8dGm5akK0h/TRv8eefY+c899ph9gKb/7bfOGhdyXfKZiNBbrMFGX
0vma2WkxKeHjxXp1son5XAoZddWI36rAMHpNA/ew33WTqPZx7ImDie6GrpD7Ijab8NMiEzg1HNbs
5DnHZDExkHWhkRloBoULWTuPkMK4/dfMKb/3wvtOY7JxDBdasIy/z230sdhdMLv9UxXjzFIjCgY1
3cVaclQfQDenPXWZx5KYE2u/5tR62UJxK3Edo0p2X4Zk2gKyBFjjk2ZagKDO7G2tHxiWe1WeVnkn
3tPC+tat/CPdmnx6M8fcJNFsJECNhlN+iRuCppzEe0Fq/d1yh+8WdqR9q+z8MNOPqeDQnRKrXHZf
Jy2/rNZpbU2GcSbzXoF3vrNWNLMYyVzKOv3KLnSX60l31AzGU27b7E0pH8y2waN2lsRmErVa4hQX
WsRegw9zwEG+DpjFjZvucUbwEVLNdpdVgIAzivrMzHH+DeWxNcLVav2sPkaiGoGCQCaXRFYIiVTU
xW1eF/mDSbDFATOHR4MMSOnSPt0QvcyPPxUUNN8aKsxAAizbg8EkqGfMyyBzprfOJ9vLQSmTQbfQ
h4gG0gocGh1To2+xMySHvYuctZ1CS+QfqU/YKsUi2CE9M9x9NOrVxhvBBSD/UjVCJZDAQgV8ebP1
tM3Bbv2/kXzdGMP/JhrwdboCaE0+U0HLsP/EL+rXNbZlD3xl1c6hWuhVGkNHl7yiu2JG4jbldyq9
iDam4DgrwScU1OQzUJNmufGTzAl7qm4AitTYlKozuF3KGJjRxhfNmo6xSTtLyaNg4f46Z4Ips0Nz
KSP67caBMbJ8CouHQGbUhLp7wGuowW8g/agzYez69hvCpo/ZIaQSGwCgg2K3sl1T8mfEnmsXAY3l
P5OQDEXo+stFgUOKcxQejObtov2BdOXGZrx4QCKHrjTeJHSiLqdlVW8pnb07tEHrdIj9bjvP8u+s
3Mz/4XcjlSbw3UZTDCn2TyqO3h6dEqi/ODRq4l1G9F/8IiN5c4AZNNO51ubyJGCLLLPxhiDz6E/T
SXVhjEWJwIvxccAvgDqCkfJw1xX+cbaBfP7zFRJ/IYWh1dNdR2mB8Nn5iwtM1c1Vboucx8bjXSYI
JAKv76cN2zDN5KLgtcrIg0Ygi4p9eFVQxtop/1RkjhQjbyRaTEdk4e1qOmK4Bh+W6uW8AvanW2OK
1JUfBVAhz8TONinK4ix5r/uU4vbhRkGMddW3KzhwaO1r+zVbXJe4OJrCG0+DNuGTQbDYukWyMUca
eTOHUY5+6RSv8zlX79KzEjPoR0Zxc1cQOWujlCdurXTGp6VMfqFmuifTrnhSDRs4z4fopqei65FV
zF9MBTKmoj06ZLdD8qhXRo+dtTwXc3L4z9fasP5CjuVi42GCr5SLP+9fCKsN/sAEzcj8kIrcCRD9
hnBU6X4V36RTO5ndK1YUKaVgNCOhxku5xdvUvBqjvROzXnMcgCh7bkpljG7sDJt8OiC73KMftzmE
wXPWsnDLUxKDn3T++GRHDIAbo76svV/uRn39LFe08Q6slJ1ol90NbI4TEAtkt0GZfMS9BhHOAK9O
uXVqoFilgGTZxN7f0aPocFQ2VknVZQKIWpl5aFzQN2CGugNuExyhYTY8TAmDqdyYsPCoi69oXth5
aN5L5NTYj8mgWdh5ush9L0jEIAWY/58UvNzmrVL7VWRTswNz0IyhCbNq+IEzhpoylERkAECExZRi
hlJ9SKKMgtLS9wi1GHnpJbanBABnlqtGI2m8myr9lUIPvArExwaay83uogFywWHgUzv+8HTD2hut
JhI+PyaN9qs2eXyqKja2NUJIY6Tci+yVwUhOg6XDK+vjHiIL2uOqn/ZaaWIIkLXNjnEJGaBZc2w+
TCtbThO0qSAvnDeH/8mE4BTX03d7SnBtwcbSlne4phwbRRIQKedE54uD1Wnvcck6V2+1PcZ18gt9
6ZPMld2KIJjQkDpkADm/WZEDWYMwhHwaCIWu+9e/eVyVtP1Pmyeqd2HgSCgcHwvnf2esxhKOia1h
g2epj6xOA5efUcP5P7XhXLkZTSvJbDByyLOq1fBODcwwCuboUByGdij+hr/7V8a3b/kcEniOsorY
W//0lnD5IEGNdLxD4cTfGkzgKZ+PCvouJoIvu+UYKcZZPY1vinpVesVHpLdfLM/5m2vzP2zu5IiA
sCGRQLXu/pl6LlM5RqKq08OQIBWbJasKZ7asJ2Cogc8MU/xHR6s2rs4P0TF/Qal71yt8Qyj+GHyK
oF9IVCsj70WX6YtpJ0sIEhYFaTP/DRPXt/5yH/FuthRDHq8vHLfUEfCHQ5AC22YMPiWHOVcZ1kzR
YVZs9bHHRDky1TCbtn4thIvctUPPqZ/xEp5Orm53IepiUOf0suTpFEpciEL4E25gKjQqLXFUtux0
C85KemkPMa+W/tumZyQZ6lNJ81jVGpJQvz9O+fxaLlm91VdYsWaJfUGE4byvOf6bTy9k6k9m96zl
RRfeMPFYSzl9uvVg5tYWpM8PxwlgrfjSOLjOFm0lw0amCam2JK/DrHwVpbkTWPGLZEG1h+dIujC3
0KxpGxOLd8o6lo3VNsjuDWPdpb72pWv6gkyhEXDV178uBWRdzToozPFGFa3A1Dxfe0kY4OqcEYmZ
PIyCDXmtqmc/gRsVW+WyLS3t6OvOQyVjFNi63AvrEGVFd6h7D0C7nrNdK7okEGt7af2mecLRgeY0
Z7cql2HG6jMl5Sett7fF+3+SRv0vRE//O/XU/ydpFLZpPN//9U/d0V+lUekPdv2P6t9UUb/9pd9V
UZ75D9tQftbosZW1skUl/bssytf/gYOq4Ts2UgtEWALK+z9lUd4/MItDTCfQcuOJrXaEf8mihK9c
pJUohu2L+KF/vr3fpTv/SRZlqF/yx30Z9QLtho0nCeI9G3u4P63ndtbmAfDUOGuR8Tx0bX0XrSNI
rEVy3uR/n425O+myJkmmGPSwNtP1vmuX5OyvTCrUd9KovVNZ+I9L0dmYepRf8UuczrfvnLkATDeS
cmc08Q+71H9VZv9YaxopFoBbwWo0xTYHGTiZE8ZKjIPPcS4cLHtpFDTFXF+c0jhYbdUqn4JvGOWL
syvGp77r43ukt9ZrlDFm0ma9P+E+DAt+Ku+51g8wxOYngiVhdYqIEYuvd7AOZRmdB2QRDoz1e9tk
0hjpe4CZ+NFwbtINch1Tp4cEuE5UdkN7KFnS+CyOOqejUT23OTbYS+SZYTpX9hFWD3Mv17IfMXVL
AzcSD2Nkas9l5lC59vrjDFByTh2NN93+EHU8PbulPe3XrMA0o2QQ0prLe6zrcIYke5SbOePGLkVH
dTufBxMbmAKIB+NEfXwu4+YAv8G/eHJOoCniDxWN2nrg9jHnIsTh6i2jiodW2X9GllyAY+4b5sVd
NSxHY9DGaw0O0Nhx9QuDXvcip95/9lYRSNOs9+PIwKTPM/2+NiOxnRS9Nh3hy8dpP14EzilCT6K9
aZcZBbxBqHuNEMtVvoHDwgaVehckCacqscD0HdD5mj9+zcg+1eLugcF7tRoaKovMdrDftvqAT8eQ
IhYPYuW2JE786E16fle649Ma6e6TMw37RZjDFRr3HBLKA4N6cpxHqLb70cmyu2TQ3otlRUk/+O05
Wjzmfu1bjGXL2RjXNQA0fZpan+AbF7OFZcw9PBlcB1If/dHoqdxBcrm9zCTzfNGNh57sqwAiF1yy
KuLAsHi2m78NsvzTAWrSISLPU94MlB4Ohce/H6BeLyE6d2t3ngRV5RjRjUCmu1gDtjxY6t315Ace
HSt9HnAUOFZp/82OMgL87Az+AjGcf9PVkhqgfuMfSjPeka1jD2A7SCMFmYGqdPvDka4B5TSarOOz
HyfTscjLbOcwsgmKZqJULO2jDpTBmuzzwJPivTR0Ddc459yNxqb1LZXaAnEzao1wKErvoS1wxoCD
Er9P9nQRtPClXU7fXO7bprey+MX/Aby2bPEMXc6jZBCHKb29sY1c7MnSjMKsd/DfGLVgxCqWrIjk
jln6tq39BaopfzEWDSpwH5ZJbPbT0YIduLFdGsfBkeu9u2R3o8RTYFncYztCU6yae6OwxTkZ4Ubo
xoBCqYvnq60fBysqv2vUVVud7Jy90JK7zl6zl1iqXIrEPZOa6wWePgIu5wa5poa4yzUjvqPOJTCk
gaQrm2S4w1D92Vy094lG+8nrrNDp9LfczOxLbfUnYWr2w9pF+yQykgBE0Nv5/rgdssZ80XEezlE0
ZLN+NOLpaW7M7EC3gztoVtgkNM9HAzX8YZw+y8ga9mCwr0YnWNypstewyEIluui6KOGPdHFeZGZ1
EVkGj6/8VpZDHKZT5YR24Q9bRsYfeDqjNGK6vM+l/OIKkNFlIKSPwfK2Kf3iqGEctnGVFxjuQ1ut
7NdwWcuz3aMl8mI4iF1ujY+VK0Mq0CNvqT5gjdaFDIiZH5On6LTTfJlXaYYRw0I0eK08ZK6xMY3x
p+tPdZBmMC+GZA0MI7ZD3NiWQNfcS+Jk9ZnS8uC5fY9AxiN9yMmPhprUMrfAhtrQ95oAiy5iIfY2
E+DtMKxa4Gg5eCVjREhtrJHO0Q6rDu2gx2tqTFIUL0u2G5DgQ9Vd/BpWrF8yyDAjWBBQ03y4/AOD
e9oM2z4zF3jhM92vbvRsg42HmQ3PsTfEtViRcBRyNq6FDa4hodYrFyFq9gGk0bfTnRlB+zTMt7Fd
IOmwOgJ9idydS6SkYAIRmLU/nBNdP9SeRdh65EILyIhfnSBm4DribtrIRy7mpPed4WubwXttGUgc
Mb/LKI2jD8dfYOJjqNg1RrKnG8aZJnrWJC12kbjtHR4RWMv5+ZNTBYmAKFn5tb/357FBYNEZgZTe
uJ/tNqyb/qUfjPnJI4bd1TgBcHha7haQ+8qeq6NmM7ieG+fZmg37HvFkY6zWsbdQd+HSg7EFnzNP
oxfag7fawe5Ss6o98GsatlldXxZks8YcGH07P5CVAH0vr64NPMFtZOp+GFXpG94WKM5Ew3JAPrjN
smUO3QS4ol8QRjVIcWol6kgwhd1oY1rtleRn8ai4B4/EWszhkqDnlGrnznmOOypk2D4oj4pHapI+
rLCi3mIdznAUJ7sQX+LXeFy+243sDrYVP2RgspsBqs5eUXdmJm771i7eQeVHnjV2nnbt3hMdy6Ix
0RRU3b2Nlf/aS4exarMivqiIJZnUdag756xDktzmNbZjxYrncPTiyq/AJVngGA+DrvmUQDNkBBkP
MF+gy/hiCMkGx35RTy91gjgrKTRnPzX2jyZlBGX9KIkFp2Yot7KddrZjfE6YebIxRtD7id2GLxL6
ajFWUfSQCGIiqwz31REYgz4muO1xTW6zGGyKjN61Ls08DudloNedofuXhtOe7Kl7x+UpO2hlIBoU
C51OfnBZt9vOsyHDtZW3yUZzny9grETOWsdMrVzTXhhviDVsJjRoBHMxNX9yIBnspN67G8b412Gq
CBJWK7K00oBAyPrqut2p6SmoOrDuwwhrqV7r5nHsIpW00V2apYHONuBTwcEh4CIOv0qYUddSyp3h
Su0Qmc016gzvAbKe/+B5CwzBeOo3Nnl8G8zgL4vctry3TbSqXhELknTB2YSIyfxJLNrZbpb+XMSU
sHWaHAe/WQJXmeC1GlwOyuaXCLfEQwUZAgakewGAgBtjbt1My7ZVXJl30QI7BpEWc5lEY0DmZcfS
Q31X5ZOzW6T7OU2sP2JM1i1xIvp5rKxfQjEIcpgVoY3vcIAZqrsjwHXdUpVEQRY51amIPSewZPwT
I9vqEaMgTGTq+pseESfeWfKxdnPgETaTa1c45jmVK4GuKJ4udA/HgiyR46DDce0ByKoYgq3iENbV
FXVKduwZPFhlceoLDOUme6nPA/bEO2ZeH9oqFyxrEb7I1Y0f3Ni/w4GIgqwQ/UUNcwCYBw6je7LX
l23Sm9520RECtdImMhh2aVCVC1Iio7lOetLe4fKA4cx/U3ZmO24j27b9IgIMMoLNq0j1Uqayc5Mv
hF222fc9v/4Mqi7u2ZXeKONgA4Kc2+VUQ0asWGvOMcPxW99Jw0cy3m6Hbk3PCtE1khx9sVjTdg7R
rPil0tHTh3nctShJ/NyJ2CAkWdXYS3hvGjej1Gp1tJsmI6eOvmARMEQFgftE6Lbt3/80piC+pF3F
e7YaJuJssS+ZER3UsuiHWuGEAHe4GfKQDOcmSGlQsJYLwM4JPb4nGm5K1/fAkoLPeYU0fR4QxHdE
BRAniOI1QQy1KAdzLDNj6H39tpk5lgwtVosilG9z814xE9qW6wIbr0ttHyZM6BcFn4xb6Sj6+YuZ
L9HFcIIBy4zYja2B8DBpUx+tCFt8g/ckip67zvkJ/6k8p4YmXlt0Ib1L1ZRR0lK3ND8EKUEMasRD
ZYpXXk5yKNL45xTqHf0DdTTTiG9wsvJ9CEe/rQSiP9mtveig24818uhh/dpjtDkPaCA/pWNf+SxF
Og0Y9OHuQ0eQ+urXlGb6K9Yx00QRrGWuVbqfTM6iCDVnymawiL+Ys6PXd4DwRsZW4ybjJvR5oXDd
1w93TrCq2YX2zNaFwlig3dRvOsvuQS70RvIJ40cTZfZRuflXm9Ts85rQsER18VwB3SMLsifKLu9r
6k4oW8qdnmPdaLeCbsuDmTExSDWYRU7Y7Jgpmm+YibYuKQixW3Y3HDRImGDt7KJVYHJ/6Av9R5kk
/HUt4gBGkt056vwwHfJz0ruK3R9NqbEwzevqxtPggq+6hsE9TPiS9sTX0gyyVHn5+wDZxPbyjDoq
jhWup559uYoXCHQLPuSYatBnttvSZDLlKqKfDtESrAw/IzxAq3rMGhSB1dh1Pg3vamNUwMvy2YJM
lGc/g8ByPQ1wEn8V1ZQVRvIIPIABhNHRLuurr/erMsdscBvG6JLq6tGt6uoW1au8dFLVzlDT94gT
kpd0TbkrG91ADUPlXcm5YuJffzY43aEiSJj1tqo6OXEpvKGw5DdeGS+vq2htUdP7vZXm+2SY0Y1m
c4TPgdbduvR3YNpJ/FwHOEaK13y0OIZWPqFMAfuWWZ7Lwlx8u6i6PYCf9UpfDq6Wfw90t31A79gD
mHxonOOsp/XWTCnNGbE8m1qcIJPIzqHm/jX1hn6STfwTceZ3jriSoWptH4TBuWFwnG1SMSmdmiTz
R4wYOzcy0/dxSbxsVg6cPt1mk+NW5ucWrGgcHVbQC3SA6HtqRc8vhDA0DOIy9MZ3QWqmFkrXM2fD
2PYVrkcGOwvTCTwzdowJe4gkLgad2ko5UUywhkU3ejCQkETOUyDtkJ0HF2ZLdOdFveMzHR/GQjzT
3T5pAildFhThTgcYkkEV/aTKePKCYkWQNraJnRBXAUTPp7KznMOc98u+RKaBEoSpuAZ/QzbIW/Oa
Nj/lB3uFefrLFpP+kA0hsbIuqaMFgaOm0S/HWKe4Bl74tSbE/SXtjBeCD5H61NklnEf7YvJhQV4s
DezyIRH3q5zKDhOm8VL+4luJT3WVCj9f0VFhc5SLGHdlz8TXaNvyqKL8qa+TT0FcWp4xICFPrPUu
cC1khIIFwM3r70HamhfVYyFopX0WmKwfusNQFM41GzNGORGAU73R2gsTgmvZBykwX/tbMC32kwqM
HDfgOtM0lH7Vqbl3aU1tHcpbV6bQE9sm2qqa29vMY/mJKvclAwxvG81xKroHaoAUthSw5Lh9nAna
RbKYzjedRo6wSdLE62J6UYEshmuT8392VXlTnUflpn7uTmdVS3UVBKv9Xc0VRoCqLAmvWWDrO2Vx
csDB1m06avdtrpvx3p5b96JjXRuBgQL14mGJtw1q9Mcgwv/bJAaq5a70HLvUD1bBoTYxxh+pwZ2E
8xomArXVpCLteSSd9gy5bFgZXeU1rtbG1+Jm1Ao0b8g5xrveiCNOiuHclAQUBU5ask5Z0TkmS+V8
f1YLUm+GODu5srNW66yGxrusL1RozsEU4jGO9eSZ/mTxyMSMExoLgRcmeAcMfoZnof9mBkl6415J
bxMSC9/sOTyCY9wx764ea6RZl8DoYCEOYqIWBXp4ptRPzwW6R69xEli2+hKcGqBA3ohh2qFET/5a
rERWyPvyZxqg4iDmXmyNTgsZp5DYjEJYFsFXwN9YiqP1zios15d94px6xTFisOvJk42hvY4p+bxh
2a8YQlTpOWpZLkkvc8tgC3VgfhT50qxOqBihUp2fU3oPoYmQVivLGVNlSqy5S3pc4YqzExn547g2
vbTJfBiA+QMJtMJ93Ifxa4hK5ISzFn1prEevrNLLZS7DHwCbYvtFr237JSKwiVK+QOU3q8Zr7M7Y
s40nEOdSLzbM4ayXGSeVhrVxTvxVgfeOmJWEJKUGemZDuUcKaNx6J3gZOLEj4HOTAwwCjAhTqR3T
1Dne33RiprsyRAE4N8YV65a43q+VTgiYxDnGcKO6VViHN/cmZGVY6XmhleHLwPgRWAMwY+FkhzoY
HpdgO+vFeOP0BSs4bU8imUjWGJ2ZetlOfJqBlMGtfo3qt8VulktDN+DaaNYzeYijVwNbBOam70Tt
ykt97TpAvFF5iUeWJUDM2LY1g423yZN9Q+nlKwjH51IFDeiIY6/c8ArQYUOXML3YRoJ5zkkDb+qn
yg8dJDVVyFsS8TRt3JJvqnXaV0zLzDEmMozaZnlAMIjNOQvGKyOxwJNGHT9oLSazDBX41dSTytfh
DvgwMnK5iZH1LkPwnDNbIktRNoeMBZ3dFsZBtIifRe5W53bMMj+KOSZlg9D2QW/6ReKSDDt1hDAb
MzFWTJHP9wdZGt1+GccXNRj2eRh1NPv51B/uBYijNaclbHK/bSfUl6Ljly/iyLg39NpCz8AglqwX
Bp2YRPhoYH5WbvE82fV5LDTTY0X9FppM82J641uDHWrndk6Po/rQ0vTYyMF0jpqi9wPIx+bqHuKd
NFXNQOgBA1oLbKJ+ayrgR+RAvRX51UD1iw4sCR/yQoir0jBqTpp9YMswkPWzgtZp69yWjjTceXCe
ehtrtgs55eIuEdqi2ARuWz02kSrPU91+MSvB/e2O1/s4+e44VXI5SVW+Bnm6ux8kyzbn3NjjEnFo
6LQth1uNoBlHdgU6RN5+O9NJLa3yW9wuP0vcgzu3/ayRt7GAoTqaZnwNQh0APW6RTU4Oh5ck1rJf
Ss3y5qyPDkt5uptl73AJcxqOlaYTRaYNT10RxVcVFl+iWBupPN1vaj3i5ZmXraX0VAzYneKciUKy
bazAD9jlT8W5JZALAQJndVkb9JsCLto8tDyOvDTzGNXsWGjQkrOMQ7XqMFLHjO9tZdR7znEG0ZzY
OsZM2/ZUym8Jwj5klCDGS1N/DRUS2rYqGOdXpb69f/+UbjMWpcVF7l991oau2MOL4SiUDckOwTp1
s/kJYUn3OOfZw0AX9OLaDqf70LgsGeOFeY7ltspa8zoXzk70o9xrbiE5VNDIbFJFzwRHKiIEbGjs
lY/MfscUJBOfI7HVjT7d2oIbXWsq3ABW5+fW/Gs0rPrasjK1PWlIgk4nLgaUe5E+qlMOOEc6eXKg
l5QAA2UhbHqbpdJ0yP4uGp8gRbwgzmB5Q0CjsorNV2vkODNVduGTzQzWvrdrDyQArptozzGB+GK8
I55Kk+YQz7y4uURP7Q6nNij4FEK6mFQ68WlrAnM+joP5xUn15aGR1nORpw39vPCTipTiq3VxMGt0
9zqE1DCMgh8p9gPOw6tIP28Iza6xb6p62gQFba4NzXbNSxObfdeiveTQGf5lF6K+aFmovfQMd6wS
ofu9mdIH9RfGHs/VlA7bZSAIFuXaBooBHiWrSE75J5yO8hjyKW3MhtJKWuUPs4lP84xXujc5XRSa
Zp9U3eU+ofEHF/Hr2gVFLhoGyNJKcZtrN8I35VD+xxJtLkmItkXbxpL0d+i/95AqotbvK5JfNOs9
HZFOtyXrDuro4mkgqyGs1InKS4LVToatPuQjfnNaQYmQ8GJr8n7Kb1E3jO9up15LVo6lYBCVBFcT
fgC8mNDHNYHJNq1djpmi+uoYI+ZCtxi3BbgpeLAhxZTx2lXCPYayi89Tj2IjGBfrxHX6ZaKdFdMF
vXfuTa5rW9b1g9nFz63FQdtd8hshgjwpjciL4sD9NLjOQ5MunB3WsNahGbVzX7bQs9ejaW+yhtsJ
1ZaTIBM0shEzPfOvMPycxKTv2HqCMACr1cUBaY1gyI0PgzSDE0yvi8PyRY+L3CbkNc7GJEGFY0wI
lNzso5d2loQdEZu3VUTCnu31AXHwFSl+h0GSoiUypie7bLWdu6aZG1w6nXBwkDtBh5dYtAmv26nP
CUiLtSeA5cu10qPij5pr5Bd3fSgs7ZNVEqLUNVFIIsioP5S1u+sjluquQ10u0shvzV8w/cxDYQ/v
QFUcuhmS01NtL9uxM+ZN1ob2mTbpLRhlcZrSqr606ID0uQoBClvvuhbW+7KsEroHU/DUjvFn9v/v
Zd25LykrF/OS2vYlFeUhXWQLlGnKXlEJeBo2Jm9JirV95JISx9x0U5EbR/UymJ+jpfsrXYNLqIrE
yUiInpB4mfdT2o9bdyo2hKg6m7wTLfs4eYmymWs/meCjLnp+qg0nP3Yafr5u6pn/BoxY06pUb5RA
hwEfzXYchmC7gLe+Jn1Df8aIT/zLpte7zvLaOhT9icvYAI/YAXWTc+uS/L2pRkJzdeO1lj9aUtt9
O7T125LUF3eMs11txDlCDbP05EgXzFy6N0sVwc5sKpodYjTPwijfdIfL2TUXJpp94GBGXb5ktdVu
TfWFGFKLLXWsGNeSJUW2N2bqmQLFHfJ9zjDwpCO8SehrksyHsLBjHMmU9rK48hZafNRZpk+fkZz+
CtKF4yBdt4szTDudpfRLURnPYULvJi2qaLuMbCx8Rdo+ruL2NiCPp31w4e4Q1yRGeBwEXQrunqp2
iZ1+k63kliJynqfQtTx30MMd8uxqR7T9vEmS6IvWzThoUR76IsvQUbamdhoyu6EZxyrpdlSYVhE7
uymoq68VOkpId8vo3/9f9kzmorpHG7O4WFqZ+iXDR69aOE/IfjM65vzY5xzSkr7c12q+gZ8ZjqjG
jeuAWjKx5vHGfRjvudVBX+FAAELavwXRt1qbESmJQCIopGnCmQi5PR3Wq1TEJbkutXxfRDirYAZ8
VuWPOQoTZm0lTfBAjqwRdXQO+6hm78+n8zRyYiRr+YnjG01YRoALAR1bK1/ktbA6cEgQ5FEFa9yN
tm4DZc8vM7IkRjYIh+IloSCpm/aR3E3zootfhgsDaR1rpwkVvpv2r0EXNy/O+Bm97c3CLb9pWUb8
OXb+GjJShJp4cTZol7oXoqjcM82cmzYvP8a+6J5Dc0sD3/WVrBGALwYtRpH8wqVk+U1tfisM/dUK
LRdFpJvu/EkieJxdwO9zOIdeN5mPkIF2HXLXfZyEj4nqX6QxHBMOH1v83sj6ucwtS/sRhK30I02k
jIQ5StSKM7nWXjvOtnyW7U5oB4R29mlquX0iXZw538R8bNhFSnxsTpG3e/hDJBw/2WnSIQGAcTAP
+Q+hi5DZg7eOUiyxjDtREMElcv290yjNGb473pSQ95DHA+MDDRh+UQFR50ASZ9W7VsUGtwyli0y9
pFLuxhrri54DKY0iy73en4Whdknb0T1CUOh138xIfEPf8WUMHYwcdAmUGTASq6OQ0T4P92f3B21p
9dNgaIeC8MuHsMiRmXXRj9o08dG2WR09VMFIrMEwI1BZf9avPxvbAWyKZJ9g2oqOkHRoHCh2BWeR
Cvzh/oCmLdz16HH+/lmwzIT/dUxIbDklD3roJA+U/ssxDPMbZvjk4X9/fn8mdKA3y9BY2Ad2kJ9o
p/SVk5yUVV4ksY/Xsax/spGzxNb2vNaQqddpBZT2YdJ3/Pu2Fw49wmgawn4ND5geS6qfsIu+G/Oa
Ai7S2tPRlg9aSvY7kUq+sdTNVqyMQD2ely2cYrxcaOleUlqTlyGufKG7z5ZFwN4s4+RgsCIEHf0+
evE3crcjT2MRbJ3sIS7okJmB9T5y8tpUZfwGRPNXMcafTIR8nPxP9JM7hhIzh+eaVk43m8iWY9rv
jTyLidEKkStYxbqTXeaMp8cfRfHVsoZvguFfHzaCaJi9IXBfZvbnTCjGalFLjqJ1IdjdgIRkUrVZ
hNxGRfjcMkdNld2jAK8Tb6FzthGc4mwXxR8ugFlzcQyryCtT/RuYq3YTvffiu828iJOUxKE4kRdY
60xthhDwWpI+mEbheHIAsVT0GQTUhIB1NzEAyQ8HKcvpUTb4RqT1dREZEZakHy4iR1Lh2E+ZlTHi
rZoHtQw7jq0oMaG00FuTQc442tWOQVCtwV90oiPVPwW0xImaD7DIZv2DdphQdn82VWWjW6E+SCga
8YvRx+uyix3xD6Jh+FrgOtHnomXZrbdsGh6tYwXBhn9Tz9ZTYXtIyZ4A0/E9GxSQLwUvZFiKztcC
C9LRltehfFOk08aeYdN8Tyc3x+kQrYU0+SRETQlvdFPaNjumVtTDuZ35Rt9y9F3fRWP+WMYAdoJc
UL2rF7fCfr3EPyaBsW29L4hW80DjxBtZ2X8tUEWxU6TZPnKQtldgG/Pgidkx0aqdgZ89neqd1QRn
wwTd14futpXO7CG/mfGTq1eHMZFrd7R4MKR6dqR+uimoUZupaRuuDT0TO0uPaBT83CEPzdk3g2Jv
YUr3ZtLbtnrfnfjbL+OAdQu27tlIZoIMi7bh3CVfImzGG2G1+rZKBlqgIJUm1Xwm/nY/qZH8Rq3+
qWz9QNm+M1IdnGGXHlnhacZHO0SzfAMFyQr5UiMSVaQ0LmrnIFrdm5r95NojE4UQl9UA+jMcwmrL
ORNDo3nrG7qPMih8E+LlVlcdwqv4p71CYVqoUwwrwXxOiU+CWuh3gY6J3W72hioecUd6pjVZTOlz
Z9el+jtDya98rnH1aE4aFzjSZ/KcYBXqHQP6XtsytWaPKWmjVK1c/VJU9RrfT4AkYtuTsjMZaXsE
cH/gzFkwZVMMYSqa9ulgQMobIU9hiCEx8taCFmX/U8Kratf16aCx4Rgrt9ZsmxfLoGxuh12RSAA8
ccncULZ+0cJeXHKESYA+mzFsGNBbyaaa2CpCu76AtwIdALkOF3ZMRJ6X15bw0dRtY+RN28SpPBDS
T6WTSC+A4uAtGv6NmLHO3GuShbBgVlbQ33KF+cA4FCufWHDSoMbejK7+vctSHHA1pX3aZAyE8aJp
1Q8Ev6aXVzTtF3jxRHS+la5xyHJ6KQ0gSp+B+ws+pGIDLqeUf+VhxnRl/oay6VvKiraxVR1uIgQ1
IBWs3Rjo7/VMy4cOxqaezE/wy4jLfs17ge0BQT38poNtd9cyZ1QbWDTiQMNiViJReK035ai6Y2wN
OEkp4nVnTPdD9d4gefHGDtJSvbQv8xiHG7NASVkCa1QxX6qlWzvZpkcOdp+TJP0uIkASisW4aOat
G4/RXnfc13k612bw1WAl8mGaTGBa5LNOuz5yaC5Lh5NvnH7BXRLBsDL+qsrw00ppTEiI2CTpRKFe
Lu+5m/+0h7baVyUwW+cYVs3X3OpDH+QTo4blUjbAamgO0YxoiOHMO7UbtOEmWqAqiRbEYF3073mQ
dH4mmZtXSQmtz/qBOuA9LIfxaHXOr2Fxf8I5ENs603Zj4+h/sBTdte//FKfZtsn/7rYnE2fRP8Vp
dZmbTpJVwQk/tg/47nNlkbCGZhQW1RiaewPWBm0JQ7L2B9s0w5iXateUg76PTTjeSiARiCWtaB9S
Hf2H2Pf/qWn/M1RAfGD8G0Qd2IrMDcNC5EuA/AcItgyWyI6YJZzwqJnHZm1/WW7c7exIbmnR08/P
3Ktr9vHa0YLx4ET2bom93GIwqwnqsnEhQLElEKTrUaIa8/MfXuDq0/v46Vk2Lw93AUuh/kHaN4Dq
61s3DE6SY16IqYZqokDovsQAOnnhAG3GCdAYE8c7qjSzPPyAf4oI+U1jzMdk6zr2UMTGoMk/fIcC
K6EWIj08oaZhSLGkwCUtQofUe2lRdGbrl1nBwAzKLPuDvHH9p//5AWBFc/hmHFMnY+gj074OXbtC
HQxpYR1Jt4wLkzh2tmrEw3NPhQkt5PitDTvt3z96Y/3uP/xmoVg/uXJ1S6qPiW7CKZOyyHLFCCqu
H5F9nbpR892gFYcujPfzuNJr2+m1WJxfsHIb35E3zPxUezn2wdW6l09Z6s/YDy5NAc8GoQOBRs1w
Var8llsU8Wgd/iRP/egq45Lmk3J0xzZMySXzUZ4657R8iDKT8GQb+ivachrXNk3J0MFPTTncTCIq
kWYcEOhJSB1eYCwZXFhG6EE9zDtUiclolBfojmdbg0Da9O18wCb1VHVVd+4BGfQN+j3b1PbMjRGR
Lz/y0YEH3CYMHBhNbHIEFxcM7GjlbMujFZ2gnkiMPaPpK4W3eP33b+r3q9NRFgcyRydjkCHjB45/
Wcha55O2Tj19403LDbzRzXpbD/2X1qQSjBsawMJOPjdWqu/+/Xf/Lr3ld9tCuZxJlIEk+J+rWxYY
I+r31joJ2EvFMrU7RJq4UezAt9e26b//tt+XK0fZRJ4rZWE3+s2DZXWmUaOWtE6xof0cy+oNjfff
ZrFU5LCygp///vuMdXn5cA9ADTV1PFFcVvQE/vn20jqv6XwQnJgGgb2NtQRkbbMXrSRbsV+bHeuI
IC5p+4fac1URjBoYJrtt6dAEXMejNQTpoxlWz3fRaF65iVeYnKpGrEdE6e5SFqylC9Vj2NYnamj3
D8uH8fsC6hCmR7IKJ7E1Vu/DFwQMLZjHzJKnKNFsiPG075O2uYneIdvKdqeDENoXk0GY5fJyEVT1
Gzef6LGtcsTRQSFSgfEJCM3KJIHLS2ldwW5/MuIqfF2Kt0DVy/7fP/T/cjm7hHQKwcfOfv/xM3cN
WBFLpYwTrQYa/Ipph3KIs0YBeBRBKfxizaigFR7m+h9CLMV/WfO4ku01utchQO/jfmjTvOV358bp
jiyti2XeCAflzgDtQphM84NmmK+icyp87x2zrlVT20z6tEHj96dk349+7XUpwyAjHbKDFKZDc321
/6FrH/QYdKBrkYdsEdBxVw8tq+bnxvUX7ZfqjVM5Nxz1oWZr5R/u7LsR7p/XvotLhyBGSegYs/AP
1/4663L0ItJPla5/pSdYoRwx5y/K2edm9rzEjKBNldMCDdYRjp6AHM5Wx39kvdsxpI5ME98bYR+W
vlSPg3micw8npKn8hoQ5L4S6tIsZXD5OUtxAx8f7KpCn0O3FGZ7JcFIKL70x6PtOFdYGYyER92hq
H8I43Jr0WTYYRtQuh/eG5taCn15mrp/I/Hkwu0Nfu8WZocTqI1WzAaWOFewgsbbBpcPZa0Vg47KW
Mt1tBHuZKN4TPXwG29wSNB/K4yiCQwgLgQvFj8lpv4SJYe3H1WAaVhp0p2F+n0bzoIHxHbU8fW5W
zChF7aUdxoW5GDmEsuVElfT6AjJgcC6Fnb10YXrr20hwOivEHxbH/7Jh45HmyErujsEB4r6Y/cfl
UsBBi2ctUKdwlM55SdUepcH3JGqdp6HTz06IDCOd0QzAc8fLrroVtP5KRJk66kvDcJkWbFijKzb6
bA/llj4BWkaGJVVz7Gv1BtICTke/GH944er3O56QLFZZ7KyuYxJK+M/rPMwGZCvUgKe7TFShMVm0
+Vcfhup7njfvjjafskzZ13RZAqxPGTPpor91rgRNVbGdIqEBlMkgD+XDJQD+TPfZRD3YTPDJNfOY
hhgvreRTyLRqOzDl22N2xnJUMWtoGWsJ94uZQDnaCC2XkMmY5FvI1E9iqm73yqrj3H/JbzimWBjd
ydhmRkwPmdkymGrzadKYhWTNX2SGlmd/ysiSAPbaH2o6eA0x9Tvt3TErTCl5bProsHh/VPcmn/Bj
HkwQnnGDHcoOnZcyxq//vpp+NAmziABbULjjWFC5ie/e3f+4KvS6jZbBYQvLnINLs+ehtbt6i5wN
f5G7Egg6fJtiVY2mpSyhddnCmyJEEalLSkyT/mF1F79tqWR8resrFiLWNvnx9dRxy+CymRdw6Go8
2i2SCtveTqXePBAPj+z/Ke3IY7crdI9gpnbRglK9sBm8QWduSdkU0R8q3d9XfV4SriYTZ7fLbvlx
pXMWA002zcOTEcUmMlNYhvQrAmILICoI2jMG8jrb0ucr/f75aBExnOuDcQa0Yf4hlUj8Vu+vrwWt
sdCJE2XD/rDm57hzAPjq80mFYmXxqOLYdvU+ZgwIoIYvLTAMpK/MPf3O0oRv97w2bawewzSDZFbn
N+b6Af9NL/2a0y6HyTg5L9Py/ofr6vfdyaKgWA8lmJs4IHw8mkHOjSersseT1kCmxDupH/NQv6CO
hVPJ2PFAAxagIpr/xyBwD5q7r0tubTfOo4sWP5sLJpTRVm9R2DRHMIb9pmmc/JLN4zXaTQh9n6t6
ylfz+APg3+qFFSI/M7HEcDRWW6NnGS7TtvJnmTbbpXS/BkX3kzylfA0wCnaa3uXorKrC9aMCQbhK
JM3FVVgd1aTjDo5CWWi1exOlvmxtdVS1CQh5zu1tZ9QE+mIWOquI1jbKtB3wW3vft7BXB2EXB5oF
JvIgCypgWcQ+AQPzI/c0+YXLeKI3GiBvJH6jBLJ3nkzGwveHqpu73TCXcn8/gJQM9FC/mt1lwS2J
O6SwHhcAhf6wzXvbeBMz5XyShm9gIr5mLUfcMM62muzEEQfnr0ZHDzKYiwObobmGEUxZq+/dx/si
mtA0POvO8DLX/Ve9XPBGaNsRpdUlFtpza4DlDye0FLYMr2H1mYF/gufAdU8WlKn7SToOml9TgYI9
ccl2qtgJvGIJxYPIYva4PDi0Uk1/qDl+v/iV4KSP39hVJhyWDxtBXOCQQc3VnuLU5LQGem6toatx
6+AB3kFEZy4y/9/vfiW47aVNsiM37Md6swt1oxumqDk5KcAQrZTXrB/cc6IVGfRDK/YXx9x3HZCR
VZWVY+b5W6+gesv5Qw6q8eGAA42AUstgJ8QMpvTf7qkC64eoGyUZTWuvte0UF24itmBFwxbZ7x77
hjxaUXDVZD/7q19jwaZ/hL/ofkpSbRc1I6MyZ7zGcfGdQoTGsUHoAULHScupnVxG+Uv0ZDL+80uU
2QSAgapK2205TcafVnrnY3tJ8l4s07JM3gvIBSrYf27sMmNSKRFtn6Kpjn1Hi8RpyZV+yiGQ5aTw
8mcsi+J0f5YWmddWc3wc7WA5JeQf0PpenzoBkqdN5uTZbja1T8Cpl9P9IaaKR+I+UXg2CmoRP1dk
YjF9KqkM6m45GYS113XXgYFCit7rtemnKQaKx34GlLEwTEks8xSrBGBLVE3//6mOMkUDAUYqRGme
ksiZt8pqf+XurEGAXCb297b3yN4KFDDEMiKUYEC2lJkEu6r0kGgVc+1EBqcMuXbgVLztCYR/tz6d
MQsxkDgV68P9mQuaHXRmofOIO5li1dSfCtVhlmmSF7DFuKUD0s84i5KCbcm94ejIbKbope7ZtFjF
UMzVr3mXIzTW2AUiY9nb0VuUh2pv19jZmCWgF9eseGM00evdmfm3/Qq9IJY7Qg7UhB+onxnLVJms
b6DMBRyVwMxhKEpQfMSyTjsTmxZoizIEJAYWdUJLYjDceE7EIF6LqPdbtCzbKUgZFRAMDVNONmdC
fON9xirtzbnjXOyciJhRQfGXoHjWdXQeq5tM4LRVIWS/THbRocModn+VzMCvBbP3Iwi62NPtQr2Q
lh37bsrVwPGFyTwSId8iteaimWV/SRA/cbiokNwbQGqajl5TVwy3IKj11yTU3X2IdriRbvCC599L
a+4hXatN9qW20vwI/A5qP3kl+zx7rBMEsyUcZA/SinW823XYtrRNODK60poBMQUxYJj0sMvj1jpw
DYYAxiLEq6ZW7KOp4bzQcpx2VVju2vYvvLMH2M/idZQQwtM61PCA0pKfS5UTTSlWtZO6qBTlGfS+
aA8qMtnj3CJyo+P85NawxNLAekUwZmwT1DX7MscPmQLD75xYY/4TfqJH9IjVijaUkAcni8TRyOUh
5LCPRn0xtoCqT3M8eow+0qIWX4pcfZJF/sVpQ4SlfYSvFFf80eibnUby2sEMBVY+sK2WjsW/inD1
NYPxGeEstXORye3YyPjQRtuRX5r0zXTjZW46C3v83x1KPUV26DSQRlGpYyR7vhtT51WWO9Xuq4G+
iyEMQVOK0u9STP1jKYAiFRoZEc6IvIpUxM8oYev94HAZ3d3FAQrbm4S/7WmxRSpy9E0PF2vvtiLb
jxH6vlnPIK6DxsbWynEdlwHX62I8LShjXkc04oDy1xzx9Y9Z3V8x8ghWW91CN0J3we4BGy9g829x
Q9VvDhC7yIVIDm2tX1ylFQdzwPcMjwrNHoa/rSQMABd2YD6jF+DXLw28zcz2dYCZCXkNnrScbJOw
83pOysizPMrZql4gM4Re1dQ9wxOZeebChLXIVv0R1ltSV0hDw3KKgCA7yLB0EQ2F69Y7h4htdSSQ
TXShWRLBeWQVanVuiMLstV1jpq3foRrxBwZYV8uAFww38OxC/L3+D3vnseQ4knXpd5k92qDFYjYk
qGWIjMyIDSxSObRwCAfw9POB2d1V3fbbmM1+rKpYJINBMkjAxb3nfIdDYeANWCj0cBac1G7KfhGI
JE5o++qzniSLMgXDSY6w8hwQmGio7kypN99QgAzWjZdaWxLJvHWuVeLgDy2rTFc0r6xr15Vf2k+s
mLCsBO2l7HrjGlhaiifiGeNOscIMxRjTtlCRhy6goGKP6sTfH4PHAbKl++M9dcrpjoIq5giAC628
ZuvYsX/XRGvcak6mhu3sWiDGPCb44JcCrjoOjXZOYQ5GgiZZr3+r6pGaXKleMzOImCmnKexqcUNA
7L9k2Q8mBjqsreWD/GXXw06yESa2TcS89q7DZDFEA0KoezAaLZkxjrHVmwlueFzmxzEXp2I8AgHy
sJZ0nzBs5C4pLLEWdQajG1nSqar8Z9iuEICDz7gXhwCfzDELEMFNiN+3CW3tlZsbIBHlsLCmv/St
tR5xW50S1OT7YaiPdBnTk+YwxcnAifCA1OgaPZtlZc2Q8qxlYltDDSfwNrhVHaFSo9TlLsrSJ7uk
1NfVnPhVXdqhpuNJ61GYH+De6wcxFV+Y8hmo0KjyaS+xSEHbY0hC37ZmTRxgQRqHMKcZvBM9SWpw
uh7d1LRGRWT77anGg5usALZqDWm+VK+Isrd+Z8INJ4s4F3QBuKSd0dkkqKZKQb8b4Wx1mgqWy00U
uqX9ETWTuYKGYG4732HdnGc3VPd8DSmJRC2kBzrACueXthM5RgHcYvOVliSFNphJIamiwTbGtrzB
FVPsornBKxHATpX6xex168q2Ba0afJqbkhZOfmStaJMg75N7We3GToYEMvhnBHT9pnKqeIt0Sycl
jo++y0kuaLLx4FgNnvPlqWkKJ2tjobUg3QGV5o0vD6KbxxDqMwa9NKZIQcb1I+KJu+1YzkvDUFkQ
RHOfp6rcqaFT61m6GE6GDItP1PtEKurGhk8Ssq3n4KUk0gDLSHIGYocqb4YsqAdvbnYlo9J7d+Ft
tMAq8WtV9iod1fCCSm390P5WWUKbJXY+C89FVZjm8SHQuk0TafalKO1pIwd5Z0v500yavQ/k8mDo
oc1Sio3R+BM5B+7Don2C60XwQ2U4e7sHk5qJq0mN+2a2E2E0dRTmIj+brR7sTVno69lCagurkoA3
oYwdS7RNn8zuvsU8sfIoXVKLY9cRE/jkTpQZunYAqKe7hyJrAMk19sujLdN3VnZwNUluWlp+WDoK
jm5wz8QJnuxFbD0KC5hNdq5SWx7MrKedHAmM1kNnI8xT497iVYyiVifoWrtExMbZGdzT7Oc/my4N
rhGyIIsCz66b5b0ZrYw/I5rIq537Y2JEYTyfyimor+jLkBTbtXag8wzkRZfw+vg4EiANlIIgCEzp
c0V46MXBPmFMhn9upBv6JBvB7VOfD2d5l6Axaop4I+f2TIyfT0IqBJmgI0d5aYZ0taWt+iELm8Yw
whFp62YEy8uCIzA39PPRtOqKiM86Dv3CeKqpjqT9D93ZNogRbBmRH4imZBVHMAcdHcO9XWK9d2us
72qxMOIQxScsLRp18XekxeO+7qw7itYynFJZIwLooyObPHTyWKPXRuNLsMF9vUtM5zOJLOvizO1i
VEoPpp5/i0Zlb+mHGqu4wHPv4fVJ9LI7Sc99CfJ6ndmpdoyWVFG3Ygea1eqltFr91NsipIk6rbvJ
LikWt3sD26/J0vyZ2t5rMZn6KZ/Rq6goO0CBdWhvD8MGQll8RU6yVTP2ZgAl3tnoO4wnakiO1B8N
svgYfSkLFmyYnburJW8M4/KoKB7dCA3mBHSrg+XHDCBddu1nJ7hROnETBJQJHUEElrT9mnb4oPpX
P7lPD8CJyLzx/liHIpre5oEVn1nvWwzjSLq1ppMbjTMfUNwMstoTaAp7Ds6Z9D276w+IPNpQWP7w
pAXqoONrvnS91qKEd6AMOS6JfLF3S3Vb7rSCRKhoRngHswChSpt894ZsPoyqx7EaFM/SyJjQCu1F
B9K2S602YLgHJjk7CjN4Eh2CsamfSxL7LIP8RWZOsY9qXmscsq+D1b40BSHWhoqeqRahh6oz8zZg
sqY8BGBmSlvEfJlf7NuMXQveJqx5w3xKWn2+mT3gAXLDtI/Jym84kXpX835HMXRktFWf7Ie1UJrd
OZF0R5uZKmiXGQeZlaxvbI6NfDFV4QBra5xHg9uqs4U/dO82/nfoACbOsVPT0SWbo6k4ZlVTb2wn
sDBuQHf6IwJugRMgHqWdirloBYtTHeH4fGkccxMHNRlX8NIPSeyPtAL6J98qvE/FCRbM2IL6vC2P
AnHkc70EEDKaHBLhYz8e+xSDerTMGWy1xiI+pvY3t9FYD5YtkuS6rY2wQ7J2bOsmOcTFdBfNXG1t
e46+uTFqm9FdqSod7mIgR8RJW+vqzczKEun3lMTmPbLsW+CAtTOUlZ/JaYfakQevMFhPCfK+S9/Y
1C8m+eS0dfs0DCgih3qGh87+4XHcKjThayVhuLQ9yt/es8bnUUnjmvZW8MbsE2ycCT08Rp/tVAMk
GNDHhtLrZRio6TBr7PPYYb/ZgbJPWqFjsNTNcsc385UQRoce3YLtTAH+B6hDS1mIpwUpU0O6XU3Z
aANossaXogNaoLKB0B+M3ZQN/Zfcf49mBwCKEbwo8Ct/uCKc1nLdzkQEPdoFvYntiaMN82IV0UYs
Abe09oIozeSKwhmaq3I8FHrHPCltEDUD2Ool07bqWQ/kDZlVfp7Nu2AB5JL2ap+Zaib4ECYCpLr8
TSkj2NBVAWgrC8KrzJGgBgNXRDQ61jZFpHchv2WLmCc7FTSbDp3Xnc0xbo4jTRbfkXeeDvFvOiFh
zrJ61wVINUa903ZymrpdFekvJT2A00RB+lHemtv4RznQww1wvq6KPkrPWKwZmk33lRb8qyqnq9Rw
ddms4KayTXE8wnXW2hjIocTraeyISmhJvIGJ0KYOWGA8OE2bt5tocTVh1W9vdTO0u1IE+KwMnzSJ
btjhr/a3JsWvMOnbT7PrLZBkw0w3AeXOahDLGFZO2hcd+bJw2Bm4kx7mvnmlWTa+5w4WlGlb5LnL
0pZsikghbxc1SWF22V5V12VHuMvHosurk0/shegaMLlixNFh0wWrLPphD0RSh352g2yLWLSMlBNK
UFeYONvSaeWTlbKQjFL5fYqDiaU2uixSZyFcFng/TfoubjISpUyD4TSIzjoWiUPBrHIg7Vd+cnYK
UrtmcRmbWG0xAQQrSasECTiYE5cmqxPzGZbAo9fULbCbjerQe9LdJ9F4FQgu96Np/vbk5FwK3T9P
Pr6I1saT0kyp2sfIMkNdsz5sFMcblx0Fm6ZhXg98fntPvimfocG0mNZ7pZ4fICjWRjonfrAyILM9
MBNIzY1rNCWroYnlRXP6V0K2APV0EtKn7xJf1RCDNQgjJ1FqG6lqPCtnPPrsIY41CLAeZd0GxW8G
VcuVJy81b4by22f25xyei0G2SK6DXxz9LLBv+HJPVZ+PiG5tcad+v4T5NhtPCD3sPGSVkxY3Z9nU
RJLK5mYQKPe136IpX9W6kLcWITqg1LU3zC15DM5JDDHfPHiIbeRUH0rywIf10FGwVce+vGVYhUJD
oL5scFWsMr97a3rrdcCGjM1oAnZir700AhMGg2jNyP+90GI8aLnZXBSvCZPbedOq4IO1yqqx/XyH
rZZlLkWNXS5LDDR5emla+OnLLlOW059CaV671qEEvNwatF5nh7lLX6qWRINeGzNmwdvnL5H1ywDG
hT2c9Fl/dvYk0plf/egTiuJ3MeKZsT0VbWKTrK3cYNs/mpa/wWZphFHbiS3Otr3AHZPNVruxB9gx
cRBfcA7+hDCNdYPCwMo1GoeMNRxBCKZxq5mvmUVJzDB69+dMhuWHNlviUsUlux3feA3ILG+F+24N
znAzk/wgdS8/pU3xLCQbL9uy4b5E4xPZ7hoKLI1EXIIt1m1S+4ekM09tL6ZNqyznczASZ6NNzsHN
SuvGXvTMIV+57XhAjWKGGnE/q8cKrmJ0NRK6FwmqY/6kIMxdIIzeUKIp6cRu1r3fsUE9ClcmRu8e
WYCaOFdJblrHHvvXSjHsBK31reVYX8Vi6g7WPIw4q7RyE+jThmEi2SadOpkTLdDBaK5/QJCLgAz4
0ximkU7gskVVYkztPPQcKu8RSYbD0KMzLivsLCTR6EX6EhCRCVkH4SBq353fkDKM/q1eW1pELHsS
uRhm0guuMcL0orkEvYNFaJ7HX54LnG/W04CK4BgvXsFlQG9/1mki97BEsJ4P83dtB5cHx09wVWav
jq4y1Xq04iF84LugCsBOGpHtC7Orj8qkWPsQTdIozo4uxctV5gB0ccS4sz1JFZZtnV/W7c5WLLuD
nO0UU5A7oOctMZavuiHbmKIqj0OXffadm1xYyjcr6VrMXaybDnHVPakusA5W6zGlTPqjaEolb7lP
l9PZKAwRWk45bIUa3pUtu63q8pKwMdIG4bjLTeArNnrjYlHpFEKbuNX3jxm/7yBJVNWwley2Ggtf
GMckNlSgdmNeqG9uax4SG9ezp18x0erOSHgVkXwMEeDFsGoANx3vSDy9lSfplOpyM/YmSYUMskR6
tqdZ159mPzOuSgIIIb8Qx7ZSnDtsRP1ls5N30XepoCb4sudoboBs+E5brfRApUcb9Nd69t1dvjQT
dbx5bKMUcvqq2dE/sQ419qDVDDFjH80Yq4yo+eBnmF/MftMliXFuVXM11egetAkDOLX0e3CsbmuI
LS7VIhJSFU6XQ5rpbdgaNZF7bvtS52b7nMvUPhR2RylRK+7y6irHfnIycZZ+9UP3c39TD3az8xEn
UKjw+y0VX+O1Yao6lHQ9KlndcweWm0pw80VMCBjMD0iap+ckB29BKtyi30gu6XPeENjk9rkRMnzc
PXcCF6AasTZThug5ntwzK9FhulFDDi0JwyOFdvqEZpUmXeNOBB2qlrMxm24WLjeMw6T34YO0njSf
wdY2W38fAZkhFxRHI3tlh1bEcuQ2UGGw+vY74KcAupxS0Ahv7XXFlIsPW5H4NJoeUcY985pmUq4O
EvddTT/9GHeWRjDYNSXm+6oDqI+C8qN3KJpM+WtbmOYXc5hxm6J/BOtRn0xn+MmePw4xTRX0LOb4
xmwV2sSwnVtAJVsL1/aKsjZMBWE/S8fZzAycLxWD0RT7R4dFE4FA9veasMA39AbffKMm3CWQvxzq
nSL74pe+de57Pb7YDMgGmrKz2dM+8Cm37J1y/gXcOcbaQIQdKm77LYre2RG9FlSMnisB3TqJs1vX
5zqdjGTaznGMwVQlZAQI8Kwl5XQtjaYXWeucPt3k4PFueiIzFRFqMzWp2BXtEx6vN5Ml0MWqz5qZ
6DuDBBBSeeKspxvUvGVO3xI7Lpt3f7EiRKoeb01T6U/KKL/hp6vvU9X+LntoZKZK812mNO/rPJkL
oW7WrtWE9yNTs7012Xrt2z5IWUBp7VWM9x4KUrXz8ii0vHRJqclwtauIsYoEpgxjUpOdJerpY5TM
FACJnpqxyODnQSZLjp5NoSsgVDk2yxeVjl+jShu3MQjdM4GNJ2spjbjTMLDaZjNXVHK6oqObriZD
WaiNI1XdfvqS9cK+DxNPvLJ5a02jWO3mHU3ovhleYiybe3fQOTmWm1Md9S96cLDdXL/lpJZXXmV8
EbHaeKZevEu6K7scTMVWVkb3xWuKAwv/cHBxu682EV5ljkcINaAitU+jnt4V0JO3OMAG7gf+hqRZ
J++yczEjIwsK5+B10KfYxftudyLTF/gwr40DhNgHWtIpfgfwdb272T3zz69f92FFCt864x/m6w1a
yx3cqhOBQHf/Nf/q/qQabNYrEjoUAWclJBfaRmHHCiIJkzUwdmcTMApDB5j24I3lWfm3RL2gY69h
FcsQ1ezODjeb6+b6fsVZtvokUmBNitVm3Jhb59gckntyH978b9ZvsDesemsXsCDlnDUeUW6mz023
6R1aH5us2PrfR9pVe/2Qn6a7upuv7Ttod5qRGZ4ocjzkmsJ1RN57RQLotlc7avm4V1GC4CDRr/FU
TGQNxq9xX29bgGi4pWhU9rVf7wEhDrso7W2s+DIg0WHSDr4qr9juqqvfx++qKkZOVHdD39r6nrEQ
WLGc1UCDZt5elNU5zwb1WdXAAPpRqy4Tkrt7r/S3WZTbVg35V66kKJMqwRozyb9SSV47EglC5sQN
3nLb/moNLhWzlOVmWp4sDB8lb+LlK5T6FR6baXvvVIgj83jPAFdFL3fvCV9lUys3dNqpOT4uGrtu
jg24zz83vTiljljj+knNVB49qG3HqGnl8XHzcS1rOTT6ojgbtNOOdL7OWnwuqNxuG3OsjkHtVvTL
ufZfNyXdkf3sDGFKuOCxKjxIHrFouDTol23H3H9+/GSOXGedOJIKsVGUxyi1zh4Nwu3jh1E1lMdm
EBWJg8VZKVP72/116VGEw4NTKqIHHxcijQpObi7+uu9xDazNMuwzZ+e4lo3lNduS+Tqao2ZeP966
k9TsK+nproVRY8Pp62PUimo3deSznPTa7HcVeLfZcf757G2blH9e57/uSxsATobM5Zo+6Ze5bOKt
9EyMTG2cdCETGkQorSmP7HxKwu9yODPpvEPHaDL0mDEOIRrVZq7//eJxn/BkTkmvOmnLp/64oB9L
7TQJMi5HdwR3oyGRsHRGfYKuoWzJrjpmywsp2vt/tIP/n+z/OtW//vf/+vxZJDQ/2GAmP7r/hPQj
qfibYut/IPvz5fMvIbb/w+/9C+7v/wOQrGEgYyW0Axo/ysx/wf2Nf7g2nQrDdP5N9becf7CvsBCT
O7w6Im3kK/+k+lv6P5jmPQP9FV4V13P8/xeqv4lLD2nI39THqICcgIAOH4mZFdBB+i8dXOIljZPV
GM3ygVyRQHUfve1eg6KjBVqO0dE3TPIyhnlHcr2/T5PyIEYoVk4X63tpmoQH1Sls4OmeYYRHNjbf
gqijha3Vn/lYIREw+l9jESFVExRzsgJAuBLq91AtS6GpvuVeighRZPOWPSRGbJBDYtpNnuw3MSB6
K/2mT9U2g0sX4nog4Et6S+PZXkj2vyWn2nZ0YO+oAubknY0gFru6/SgaCsjMu952or5HaXsV9z9E
bBGH7tsvbjkOa5lQ3yN9KAujGQekHs37Anv42NfZjrYEeXj0+ffu0vVLM6pps1aW2xSkWKBF+TXT
nOw+OohT7JkaU0J/gTAT5IRGIX5o0gioW3XWa9dZyZ649ffYSpNrUA3x1YtEEnYGjRtvjKZz6s2K
xtGgY6QvDqhcoZqVbW3Ch9O0TRugx0RroAOHXWKJE483h9J041jx3seQTeBI3l1MDC9TAFfKyYbL
1C45INTgiihR9zyeX0gDXMzOWfbi699HYnpRRQ+/JD2luY3YQPVU3APENpoRsTqmOBw2KmwoqG1V
BamXilkRZq75VhILGJrG9GrU5YQEQPJEVQMZd/Lo9AxRSCrByVdqvM8eX2htgQitxqw6LL09Z9by
c2A0aBZ5YsvXLKTk8tOKK2xCPHrq4qtTzcFpTJ6LKD/5kd0w8Gn+SucJ06Jx2EAB41PYYDA7pdXK
Ii14P8nsGBG8vMNWQkyUZRynnKne8wUhTF3yYwAXfuqWCz1W/7xgcEa09++bj58+Hve473+6+fhB
ZKc61mH7/Lil4SRYFwPBlzLtF1nIf77G4/nqx08eV+eCma4R7vNfr/t4G3bqdzCU+6+N1Rb43v7j
jT6ek7BGYMUdkqr/+9t7/O7jN5C8EFeg4+p4/MZfP3jcFKmgKvK4+rf39+eR2vzmuOhbhchIyPvr
gX+7+njg42VmwC3I4OF8m0W1hiaonx8XrWHiBJ19dJJq0s8KkioFaWosw5QRRxw4Gfsf/GzFmSJa
9rcLDfES+DfakPjfq7XI7WXtx300yMi1j9BYqffH7zzu7X1sI+TvoTUX9tHBKCv1vNo0pskiyUqb
dj8N51hrLslYlewpOZQMvdDOEf668+Oahc96Q4aERIs/dic68UcVqPnAJk5twH6vyqwqVrqxBypi
ndETW2dtuQicxDxTzxCmVYdM61/xkaNsWn5kdiYsIoIwIk+bTqXm8FG7ptgOtbLPQrj2+XGNekWE
n2J6XhQircUXTDLpeYZIcBalNqwjxJJ4+/51nwfvyepZso3LIyYZ/ZBBTCEps/Z0BdxTXZTEFih2
wkac0VdZPveZ1M4qTGuajzFo5CDdUlKG9No69IdyXz8/HvW40JFI/LlJVy/d1Sr7huCwYvDMP1XU
FDsLWvwqCqbyOHtQ7fzAObUm/4F63heQhTtDUL2yyx/4tzCMN2mxLXWjhnWQvYF6hbPaqIIsxoBm
SFWYWPcpq1kzdV3P9cbzRCdwFxTVa1FO47laLsbURA1rUDHBFzeeTXlXw2ydCEUpjsqJr/E9UbYL
9wDuiz5UzoGUO3CLJV3F5WIYU3hYwN/RhhibnB6838KwLj2ecEhkhpstqy5W+YHyOj/P0U5XqI8k
tSqi27T5rBGVftaJ3zi3aZEdZnzFgAH/eT+4nmal2z7Mz+Vh6XLkP659b7BDBj5k+/ygNDACiWgY
p5b+bxmovqNOASjbJhi07gp3rUO5MxL69QNxBuco4J2IWUv3LNJRJb4QCbPKGDfO0wgucCrU3gYD
W4cgSa1NSbcLwBnCw9py3h4HlrTYxLoxIFXaZvmlsaviMreIipExye3jJsFq7XbClbEa9Km4YOCs
QuURtKfRcHTbSKzAzTxhL7rLPgdb7QEhqbKBUEABXxECV37oM9pkwAgWCocwbp6DDhzV1NeE/dAe
ROgNvKCxN5d16Ijek62Ak1XHkdyxo73cOUXYN4VUw3am1r1pOgtFYro8RrUsYB/X/tz51+3HL6Z6
Ff/zkf/18MdNk69ni4X69nhpz+w8gHMJVIzlqf/6hb899Z+rJQv3NjJjggT+/U4er/d4+bkAD4C5
JKrXwk0gD/31Jv72eFm2xtpEyrgWOrEhK23ZWD0u/GWf9ddNlvASFe5/3Pf4aT/Y8c62KUH4O9yl
hB5GAABK4V2tvqGknY8buouccO53QFLfEWc0oQ5R1529D7Zrw6VPsd9nAF7Z3H9zsOGP/DWHfMSx
5djYdhbjd0ileYc6e4D3k3lhPbr8hkkns7PzzTgnbIbzfDoUtfFVC+TBNWlsYECH9OtTZjME+Tj1
8+CW+7icnjsDQzjeDf5mAos1ylM90WoZgTTQZQ0wLgNFM0zTG1cUxhqpMKkaxgwLP0d3mUTdnjCi
1ouq0DCOQdqifFJ+c6DwSaeb7W/b8fQVTXXXo4tN2Po3VRLkpsWpt8U6UKCNuXgmWcNN177iHcHo
/zUe+nHFvNztoSwi27abEYqKf00RX2dkdq7jQvso6mJAYU7jS4z+vokzExmUUYSA5pBOY4849yhn
caoye+pwzozKGPjaD/Si+1U5tAHlo6FdQ4JK1k4VHTIgDixRnGQTNeMBYwuVzCSGqtK4EUqJ1GQh
aR1iZ5hWtq6PG6NpNbKWG2B1bTeuGsQGbEwUNBxWYNFSQ80s70nje5BJm+4f2ShFJnTOkZZeNtHD
pBvln/XQHrLJ2fUC6Vdm/UwWcVWhv7gGaBF0DZdJI57SLNpvVOqQgkX2sEnQW2YT5oMoL+QBmDpJ
dJq2IMWz19pE0jjOFKC62f0Q8yBwVct2qzg8WYu59wks8Jl280f55vXE7MzkoSqtahEb4X9+EP1G
77vyKImbYFsztlq72h1XVgC6kAqKCk2lsagYAZPB9uavrz9MPY3D4OL56l57dbSJeoJlDJjis8r2
9JrrdZ7SK/O7rzjSfsV9sKez1oReBKw36d1DMFtkMlILkqUYV/rJAMZ46TgcO8KRkX8EbBpySlcV
GdM5NHO70uUXgENxUIhVV/32bIk0MOoJu415ePlZYbIOW73aS0C8lIm6c5C6Z73u4wug1l0g+QQh
tKwRI2NpBKAz0Ok8WclAK4++Z2NYH+M8TU+u1cKwz+QlURxLdDT32K3hd3QcoH6t36Q2vBT9EV2b
gWTZZfk8O+CuIiSUrr2MycGXINb6TUNuA7SzCNCgle8SqrmWxQN1x69WcVpoS+KECDMxnjPlWbDX
gl3s8P8AAKgpvhiN92anklMqEvtB6hZJIuY+7t0EPhPmudK7iKlswkA/ojrJN5VREYvEe3Qot5aO
wJRLDEQh0n7fW2pvgJSxIlbZhLWElr4fKBG/BU73hd7N5+jiq8MeLwCHmtYO6FFj2WTzdgwrDj6T
VUkdHVceVFRk3N6GuJMvY2thp2ihA9c53HXZZDs6Pm7KZzuXQKJIIHdKCzUPERJLoc4+pdnNJf9p
1cSxj4qVeImavKERgTKbIxDTgfgWUdU+qHb8pgiHQ9fcXWPa62eIVu9+B90aqAH5U2QWobY19+4Y
aJ9jLPNtiaosgt4YFhPvO0Uus3aaItkUBIMVsNO2jshIUSaLy4zJDDfrmIyTgM+nn6bNZKUa6goJ
SleP6zDxhbmB839Zlji0cNauk+c7nKndCuYlvnqaTpUQi0RimmnMaRfaFEnEsJ9pw9boKuTqSjzT
o/NpXQ9gXT2OR42u5zA5wAYNjxBYgVSXlXw5etl6/PTFkvOp+cHeYQzRUpPEmBLqKpED06o0KehF
Mjj4+m/I5dE+8QoKiUJghMga/vY+vRkoMtmE89Gaxq5s82I7eQgbNL6N1FFibSX1T+Gc0+67b0E3
tHElhGUyfrBjBTcF3o7+HjZWP6Z1ydIu2s91QG04qjiCreEiSW41U3QXhAbxrK1uXYy+WBGsOJCy
MtOYzdRzPHvvSHAoE9o+fIdlxGuXmmDXpN+MUnabPKKmzfppFk22JGzEi0+rYGDP12QiLXlaYNfo
Nf4U/dGfo+iF2h+M+HtBvBjJb8JfTcL+TVTJoxDe7+lfoRFyj4xUKl4F79bikctJs/A0gGuaTI8T
ejj6LAzNzbssmZTsrvtdJ1g5Cj5o1GGDGcbLdjQ2MdRp9E3nPHmF+c3Ooiju1pJkkujFj8hgBgxo
QBsS5nzjwM1VQBArAguW/paAIGbRl7GxxtOh6rENAeoDlV+uixZ9j1HqV46Cs+WTW5j4z6XKLkJ/
Fqq/6PQuoRlp6KiEJAMmZzjR7Xdh5m/4P/aza6SrYEQomgPHnQfC08g83w3EabDzbBziJ0qnrkLI
k3AWcFKjFsMwGKWbqXQ/7KLv1ks1NDXapZP6wyS5Kext1WGSSE6R15RrvQ3AwVbrJrMoprp3sg7W
vQY1WKa+t7Ino97ea79CFNy4L6WvP2XlEhkWxwr8ZfszL8UedRZ68NH54c6x/mxrv/xi2PfYgZ/H
xiEnlt2QS9gGSuF97QzfZMrCwqf2bwpW/gXJm/g31lrWDKsiFiyRZzBZS3wGwsoK6cyEljac6+SX
aux3t6NuwiAyIt2LMoCtPDyKTvlCZ8+FyZcIDDvwaeswMZahOzDs1ou9pfDHNZwc0GFp/O4leFFQ
C66skcKWaZWvcUnRRnypi/lnPNfZJrOnfot57duMTWZfxUs20XyrKr7XWODMZ9tAOXz86Oj0AFCd
8DxQLo6JM2m6tSHKH245hzKl41/zrNoeQPsHcqIsdLoFCz5AvE4lMpc0QYSBhKnIbKLB7Gm+DpGE
TZJVH7DQaM9mz5NCdOGgDk06jJzDJHfdJB0qceKLn9IMeSy5TESLK1syQRspu9N82fvOTkC4ROAf
vUbssIFRgXcuFsTRXd6AQgicYdu4brMNRLINMiBZRFesYbQnG9nOX8mPq1eDyxZoRKpFeEhwm/wJ
2JFjnQaPZiMqeJwWQbRqZDDvRjDRWJuiO/7p26R+O1Ynt2OhlZCyMnvrz2i4iWL62tN4gz9rv5S9
/jbF0iKGmy182l+QtlknYR3RVajDR5bNNL5cYtXwlpB16Z/MUWEUNfFHTHbzjUBOiuyO90vrql+C
aJQF3xWs6jgxkNdV6SYuzAp88rUiagfsNqUOLYgQg9vsPmM/Odj+wa59f+8LVP4RXGLMRKo7y6e0
nfUwScC553413/vZJkCHECqvIQmjAqV6aur4y97Sq4/a3Yg5JzRYpUTTC9CNxE2sC9QFZUDXgzBD
G3ncIgNuu4j1dbQ3PVvclIXFrh7WbSHdl6S3f5tYpVdjIhw6fMAHGIoH2IZ6e2ZdV2XG95hFU4+b
B2aMdLYppsdVzqZ0C7x8nC89noeGs/9IS5y6A3/6lI471XtfsyhgdW0WQ9hjC9hk1tmANlTAjjlW
sxw3ZaGSA77RC+jhL2XVIGqZfbmSQU4UrFu8a8700g1twkzb0G0O5DvFcPeAJTfF7puZP3oqM6Fj
zsmhs8w3NTUnSZc2NKTlE750yw3IeYAjmHX7U5D2TIqauHSiJnBoQJWFx30Fat7eWHVDihKd6jSq
yDAIwml0BarSCa4JWu/V0NwHM37WA7sIfbpe63LsXnVxJqL0/7B3JsuNI1mU/SJUO2agra0XJMFJ
oubQtIEphnQ4ZsAxf30fMKwqs9LKuqz3vQgYKSkoiAR8eO/ecwcYKBih9LREhWXy7luGiw4bJqks
IMg508pZwtZFqfRNx0QNdXBlMpcdDhKLO19TCcQjeu8VglyzHKu9dB9cJ7xxi+5iJpwOi6oL7xP4
7PjeSjBIe13wNk8aN2WlX+twfMpq57Wxe1a8HZGPpZE95SY41aSe3SiPTIVRPvkkTntAK5gPuywF
8+yFMaWNwzyNYG/i4FgbyUUEjX+z9Km329R4HM86wHVkYeHTJSo/i4xaQCsbr3VPjTkQENCXd7lG
ybiOFnUNfFbasX3UVPmT/ThY71hp0m08IravbetuKkGwDElms5SWQRQa1s8aBfMNmyBAmBT/a9pW
4eJW8PdO7cTL+Ul9YxBYgZORli56w9eB2vWblyDJmOxgoVW3QTNV/rTz577JYDxKGRy6IHtSFvjs
uYVxT5fU2dXyFwlc422zpsGX/bZP62knfMjMQR2w+ULjGKErKPkUy2KPW/w4FUyKRD2xKlpLWB0p
rlkRsevxthlrYqcgoazxSOfqp+oYa4oLHkMHcKpsOyQW2VjxvfSdS5YGw54r2T0h1H+xECm3gQ62
8QylKCeq2w+lBtdXsZnWpwqpSEgouzN1pzEtjuhZboIKROQAJ5SpdWX1ez4yVqcnV6qleztaLst8
SqQoqf0D28oTYQJ/xGLIjwrZNyM5cogSexA+bhYfS3hu+gVFItKCw8BcGIV9Nm2bEIFwX3UvqdbW
WSdsekBUmzfF0OJCwYDsCPLpJHJAzEB7lJwvpmdjsG46giYgvchhpZv1HrU4XB6b1biPJHWnY6b3
3j8PvS73vppZBK+M0pwLyiQDDD5IA53VRe6mnCLCYMoUWKdogDFSYYChBc5sSeyw2ODD/uULS6HS
lh8qPQbIXpnsnHSf9O4nclnGD5ioZhYjdPb9r1nW+TYg/bgb4RP3KDBC6s1biX59O1cpMxauUt4x
tja2t5mX8ThM3ksbw3wishhFSEe0lcvQX6OukAgbb+IyeJVx2/Mel1RrVtqy3bN5FqUFbLxG4KaT
RwIsUUAh3J6EaLZL82lTsjb1a5tjvwBPV10WZcx8RO/ZnLCbbY3vLUUKU0z2rTYbPIULSA25D4rG
fzJyiD1U389dOdWUAeeYMoTzK1zk66xB/xcJHlruIdzC9ioZ0MXqtXpdmjswQAg7k7J6wLDV7BfW
5lHZvpbw+JlPKOT4Rr7vHAx7OTwwqNCoB4o02DWLiA/DWLzYMu6jqWNZaonyjQb9bbLAU1myBWQ0
nW1LRCVNo3rOHxM+MWrcKfP8gz2yhO4ENYiJ6Og+9B6dJv0D+fr9UAwvqDH9iChYWt4dEHXuypQN
1xDZXxq8CiY1D0eBYkO62F67dWb1krMzO4EieIJmcy796aAC69KKOD3Q/yNdDAlkqtAJ2cWe5uQr
VVEskU731K03KfXI3cx+ER2Lcx5h4d2M/ib7Dlx5vdQcBKXjTJvOjsO9Qq2a9qRG94lzIEDuGBB5
ResdwnLYcWWGtFQPwh/3Y+q8jp4k1M3V7MqS5Y9lRMjaGQ43Poq65kcsh4OdjM8rbriX00936adD
gh+9DRqsOkT8ISKDh2ivuPA4/AOEBFnZjfu52LlJxG2KxCTX85bmyT2XRRcVM3IjlBF4Ywt0uXqd
HYPZeBA0Zjdh8x2kPyK7+sXGzLVXMda7Hld1q7NHIZyXMZ/W1EZdULP33xorownplPOmMCMfWvRW
Ld9NB17DRE5e0oaoRl22irJ1rA041Ig44/QWCQr2xYmdzljdE2EWc1+HuEpHjM+1nb+3tl1HSW3a
KH4dvTEtqrbUWEg3LcPwWPRYpwQeeunPJ7v1WVqLXSqdn67hv7R5f58b0ESrbPoqgYVvzJkUS89G
4NzpC+XJHXbS/GgUz4P+nqJIB1hqf+KDwJJH79VUPaZ+ocXJm36yxkyffY9uIyHreMuqUz8QycTb
zaZ8JGI1jTLXZdOmepbPVME2eEr02hX9tQxrPoaDYMlnRd5oTeWlfMCSGm4SHMM7gA2cGiN2DSIK
p2xlHt2UPz8X9s9M9uUeEcfPDsrcMWl6mHooJ3dzH9O4Ynm58Rk8N5MBeSxnQNsZnUFdUpYQtioy
BpDaC29uyVBhfYgO/VAH8sANtDHTsT+HuVIn/L/7QOHeznI04Gkzf5s7rPf062EtkHbXqQb155CS
kubQg6qC5pD0nHHlLqRJlqa6dYyLhuTF8rq4d1J9O5cUD1s/QwRH6fhsD1RftP1WodCLSKii/+AB
+mH56uKihRTsQBkfwQ2Y/pE7hqpBlz2GOGFQ/bUtWv0OqEBh7JvUXBXXIZYNM3zocvHhuWLYmti7
h6EKb23vW67QY+V63R6l2IRK0e8Ynw6FKL/YWV0WcbIWI7gfm/BuQvW2Cyfjs6uphQ1UCg5zUNhb
O9cXA9/PdsKKFM0uWW4VcHoSP++G8qdC97dxx5OlmTe1TXAISA6mE+eH8vpil1TPdv4w9jNmkRgx
eB3LLqoN4EZG6cREUc1QgKkyGMZTYB9HDdWhNTXMp4yU3Kmmbi4eAqqlh5J4HC6okUV9bl+U472g
HT64QddjWsnJJh4WH9Ak8lVQP+ygb72Ycify7Gpn1+ZjGcw3boo+tUY3flL5dLHA55GURenRVRXS
8ZpqNCJCPanIVuXjkllf9KasjQ9XeZ72RYvUzcwUVegRf6ES39sklE+MzfB7Y4ooIY3+NYhtn7NR
ioh4U4GfP6gCCxheFYzkmPh7STaOUZzMBaqYZQ8PdP41XRx462lqsmpA9bifcwrVQ5NxL5aw96fh
jUTILlq6jDc469EPdlCnmy4BXE0NwuKiRm+7TZpcncjkvHRElscg8GLtDO/+7B0MMYwPSmOkd7zO
2M+CDLVpkLC6cEwdKjKeziOxiVvaA/2BWZzyp56+fK4EGhLHTiQD14dG7+DkcutZty6oho2cq2/9
2ie6Sqb6VXPlFtDKf0uors+v32lXRdWfP3P9L4E0gmxz/Znr8z9/+s+vKbrY2CKU4FbgFUqY1Mu2
WNJ8bwTW819e5vdv/Y8vGeRAycWsrd3vH7q+OrPhmuW3nvBfXmXV7gFXSVml4QNL4vg4ZIFkwbv+
iX+e3+/XKVHbQVEOYZetf/H1223bk69F9vTfX/n6/PcPXv8SHbhfCaLr6PrSCaUnXuFfv+XPX3V9
465Pk6JMCDrEoXt9+uc7KlyzPCjbvFGt8S0GIk63kVqlSutPYAk4mYVH1oYcW4p3Q7IZcoOdy8CM
OZFai6KGSdfCc1sMbIpZMz/ewa0Ru2Aigzi1CfMQcP5kRyUMC9+3nBEu7aydY8ofbPmxAVZpg7q8
H0memBnmixzMN+17mDJG3Ke7aSY33ivLb2HfHGcbPYuLnnz4PuRo0N2l6LZun90JQRmymCGMzIYP
Ql7eoku+GZr0x9rCaGcAy2lfX2p7+SIhgUicxr0dLecQoiWBhAP/e08gw51doPPNF2DfdirHHdkR
6ZpjtRmL+EHYDKipj0LAJsmO/REm/6X2kf2xAAzvodpRcx1W7A9kgjQ8w10oImU73VZ5h55e/KbM
k8uklmHreQWN7sK6GbviO9b1alfR4rJrP5IC72Bo629dCSZOZrRrfC7ajZ1PJya2o1EHBwpp2Ia9
+cumljePxjs6HYOQ0+kWac6W2DT2vQHgdVe1h5qsjShJ7D360A9kOewcun0MjQSBFzkdk44jNba0
zJ36tci9n9VoT7uhmX+OfgEXKXMYuO1q2KSSORDLcBENy3sirZcqZ3lbM5JhXqmJi3nrBVXQibA4
eN+WJdQWFbN7HDPA26UJESRoaaCnaqnRHQWHRqDzhikQx8rckZ8MwsOGUdR3jKZDznaj903z1I1O
uFmM/r0ZyRbwnexljFlXeHW6pdnzsYAMo5Dm047CN7eTff59ZlKDvLGi9LG6msob0ZtaO+VADaDE
2RAdghOQrnyxlHcMYxh8ES+4nWFs08Ll5JsQmGb8CCfOpUeGmHjS3utIohCMIQ9oRt7su3nPd2kz
wUlHFF7dd0v4qpf6DGLlq5gUWAK6lk4CHGxCbu2auYOWx4fuvWqevNrXv4WaP6b/KX9VD7+Ve39F
jf+dTkkf17PwCjkBiEoPxcnf2F5J7My56ilOwW61N8VghGc/o7OgzPwhF6g7lBO/uPgliGYuyfvr
kngPstI7FD1Rv4Z90q1F2GEOkkHK/sYsjPDRmebNlPjFfcaFUPn6maFA/pcT/zvn7nrinuByAAJs
e9T9/x1itaiy9WZqtCcawdnJ8FzkGpTzNhPkDViaZCVpwCPk3if3bpoQpmaTo/EX6eZ/ePP+Tihc
z4H6B/9WKWTAKu/fz0E1KvWmpICN1XfzPcaYU0bG6omVn7kNQYAdK/A5GBKfA1BGF9WLMyg5iCH/
BSb5d7j29TwApYV4TkVget7faMJZNc9Om/kSTXqMEwRP72l1SWjBIDjq9H1YkCtXufdiBpJM9cyc
iMuT26FGtR9r4zKEXXPLgn5zhZRJBDPMVzkzOjECkSMZplGEmpeYMLPYcTFWjvpSG5qgTZ9+OIxV
kjKRT0eVMr+8YBiOEw6kLKz82+uBKG3/tsuX9//72/8frl24NjArQWCsZHH/b2LUXnQBiXSJPHmm
BbQQKzqZX6SFmNLf1xgaEmfBYdaM7C3x27hWfSKDkP5+vrBsn27LQhLFJ0bnaLrFcILnhcNUJvhf
63g44J23jr01PvcxVubrmf9/efR/l0ev99D/+N//6/cA9R/l0XjM/66NXv/TP7XR4T9ECPzbt7x1
5PpTGO3+w/fRPnvchv9SRjviH55pmgwTPjt41Jy8zj+V0R6iaccSPj8gAlRWzv+bMtpauct/UUbD
BvStlQgN/tz2bdrC/z4WtKaXNn0jkzMmcVI/JbWhsjtk0gLemlgdXKIc8m8WH67PrgeUT3i6RXoU
c1afBvPn1WlwPQT4KDHFrc4DwW5/K7rlLlNkMjsJBa8u947IyD47ESeUVMr21qQhnNjFL08jhGRo
vAhYX2qgYD+v/QEQRHC1ivSWisROThZOod68BxKioG9JkrbKZFO2ZNeVbPKi2WRiC/rleSD/7FAv
y01P3uXGg0F0ig1BGTQoRpQuO6TFDWR7E9hKuOrI4H7cZ1nkjf557dC8ielcgozYotMACsp/LuPv
uvY8CDUxwXfs1lS/9zSlPTIF0dTQ999awVzukJF7G7ufxrPlxnRN43qIJsNON50k8zs5Da0Zbwil
JHCsGfeWoUKqAoQl6ysrJGMVg7/UBCg4yeTLRLu36du0JElU/LKtF7xz8x7dnxVpY84i7dEOYpI0
NktAq69yGhnlazG2Hr5RDkQEHrttFFjzfqVe2gi+gWr/4aX+U4Z49NShYVBwKKLO9tFPy4egnk8d
gcg74YGLwgi0dRDFmFY/HIhZ0QH2Pkn1WUXChzqCVuGmKUndIggvvowx65nEknFEy+XBN8hgJ7mY
InGmUYHQQldAWzbAighbX3g/sjiDJZH25NqMA5G2pIlWcP/65Utb+6kZf00hhBKibtg6EtIK8iLf
6VzQJKjyZ3cMd3XQiG1VEgvXdNRWiAoVIIarKVp87MJBm8b7omuBNhkjciUjPy/TI0jU5JjXqBMy
33kJixZvUAeiZwguhKAbJ96aGx8q6I107V/DUlAZQ3e5G00+XsM1HtTAabJzoE9zAPrAhZNTy/Vb
Deyq9yltZwNKJgfkqqxpBGKAmk80ZlSUteYjWcg0rFMreQkMArtgPWytxkYZlQuWZl1n3AuLNzPL
5IlSxMfUuzQJBFKIfK0+mB5hpjPaIj0QjMHmTBp5dYDVkJxLTS0hf5yTPOQMBORY+jeoKNxvVDI4
e8s9E+9YbCtM2LuBgr1hmdvOttsnT6aEwVsNCDzuswD534lm/wz2pNv2gfMzj83iE1iiblwoPMXZ
mempmGiZHXNhex+8yKX8MMse369SOMlUjL2hepJQN/eVo4+hXWLsN/CcQeOm+DsfWNAUe5fGyqHw
d9iX+fQSAwaLGBBIJRW1ltnam3TABhXPGxL2yNri5mnwKXSzNg44u4f20C/ywZ68veV6e8/p2d1S
G2JZvDY6LLIEoc8ea9+iXVCxqqgF5Wqc8mBR5L7OC0obkBwtG6NgnmQXy1T3KLmqyNkqZY93xfyt
08ZycOu22BrB0SoM+Wzz45eUUDwhgg9/CE56hORkGv5tVTgPU8GFXBThcFNb7ndBn08tVX3wyOja
3qp6YOnOYwzQmBOl+qZGJAZ91iZ7CScrNin+A2KWq0kSQUm3FSX+/Lw38gO50lwb7gPLgOV+0Prd
GJK31MnQVDvVHC26qU5tHOwRIu5o3X9HL0CN3sv3CJ9xny9zJEsP1WsoviQFL1oBcaFIfmMjF1GZ
/yPJh3Mf1j9j8vnuLIQkm5GWECUktgXtRNhIPS/JzhJIymPUQtsG7NEGFzdo4mbrOLRaOnTX29wf
kaOpo7uwpXNy82ZZvHtbxTW9u7qOsl5/dwra6FUY/lKN894DwjxZJcJ9ml/35mwrXOxLQ2KWqME4
tWtxPN2VDG27WZEuT8l7P8/z1wxljLbDcowHXx9FUREQppKLLe0bKjA2MxGqakURrSnHbh9kxdlq
UXjlynpocZrY8TEFo3Ko6aoiSmdXhM/8jh1at7z6E5vWWINQC5bg5zijWLGYInCK3CZj89D4sjmm
FRSwQf1IyyAlQYpqc2Xgzk/mN7/LgqidAyQWwcQDGEGOu3y1quV+aSlTaBPJWk05aVNbmbtpVT4e
MzH+Qc59FZmZcxl1OMNRgMGSTs12KBcjIvOxOTG1PArnuakq96c/vnoqf+98HC6jCl0kdcyaDuqG
bS7GX11YDI9lOjzRrA0gZrGZKe3wRi/slOGDf6rVrppd0DycRTXtJnbS7VQgy4rNs+kRx1nnNWZC
Ge58sjQ24NrrTTcMPwr3TRZSPoukhCGjGVWKu5nQgIMgNJLSpni19WOPhT3y8Cni3OvraMKhtAm/
Ex6M8gnbjAyQ4szKfhZVkd1ZScLA3GTHjpri3jdXlRWMLnKBzEhWzacBPieyc4vM13CM94Ld9pZl
uh0l3vSNZsa7cuoaOgzb6RGZINfHZxUA46tE9wEYMSAQTYKYNf1x2+UpnJBq79tTyc1P9pVrAj41
E7AiM0Y5ItfUu+1b6Y1LzChFUfQsrtBRm9ooggN6DChDgFrQBUVGQgbYGOaROw6nAN/TQ2WOxUmW
fKx+QxOwXKvpqZ/tPIxNXqaHMwHxaeQPNEsy0ASHgsVG3qxNUE0Di7n23oVUGdQtUDoU12dh5WzC
7HE3ybC+RcHQbJSrj00rwT6gRt37lXil6vBuKxpbsy4jYdN0nDLMkVVm/0jmYUfP+87QNb0YC1pY
bebwshjP8Zae/N54YpvzMHIZgRy+QfjKbay08YMcGdsZjZdQpPfSBjS16O6OFJe8W7pzqNQcJQpG
lZ6X96zm5iWlNTxKSfAs6e7vzDruvsSusZsCJjPfxfVA8IlBIiwVOttEySkCeV9JtdE19no4hlDe
afiIyjyXXT7uhUGI6+CtzXT9CdSMUsrsq3Prmr9UxzoD3gcU5CY9uL7cg3ky6SoH4uTKYoncgsjH
BpTI1seb+ACcC2W6m3+b6PCu9Qdzi/U8vqMzskRdGNCrX63zeJmRd7BW2BIjbNrvnOW81SGBWBDN
5auGTRD54cGRvn3oAfN6bVWybRQJxmw3PXN7raVsQNKYucgKK+MtYhz03AUt+DGwbx1saRAxFbNg
LQ3a/xkrUoAYj1VtUTWh4iXAvWeFSeAinI+WHBmqXFRXASbqwTbZ2wHtCpV1I6Y434GpIGgurI4e
MlJMyMGld1+4PgkTHUW6mT2R7TBCnI2hCLbF2JsnJm+uDLvbAZPsItzzJUszKLMiuSEIukBs07CA
MaxfYBJ0VJho4Oi0Eh+sd1OZjadGEm5YDgToQVbc19htmHMSMINkK9oIHCPF+wnYgO7hOnTm5JUa
Qt/btfM5WVwrClbzEhYwfTP3swywWcz4hV4oioud1TM9Xp82dH02wHALJnnBDBKGD2nP4nR23VPH
zQELHx9+mlfPonVKJPFquR3FOn7nIeRSpx4OcGoko2D11NguZdks32eA0V4Lqc8ECriQHwg7ZDmC
K06Ul7Rjwe66id4S3d00j4YYCdso/QRu+bKGQixsDJoU/qP/YLLH2MZGS1+Dj7xIGbmLWsVchNXr
0BTeZYnVvV0sb7XhaCZhg3DYcSetXRPo6hhAmKGN7II6TLM184jVMOYG3E/Z9yldyHlL0Jx65Dvv
iCK/cczOgzVW34fJgPQmJG7SC2d69zkttb65eApVnSZscvKI7NT2gbIK+w8fHS10kzcE4KyqsYfO
IQ6hVlTP1WTHkZkAvOxQg0GF9m7HbJkinbUHB8Y1BrWNFVhPQFU+tApPVuJ/EJ9KYTRL0FBVCKwr
S25ThAnbycRHEMLpHYBJLrZKONML3DKq0CZ/CLlOW1cuXGZaR4v8RM4zn9tum8bsYNg4vLeBkx60
xbRqdQPBZfoHZELnMTeLm7agTMx66WR3xDO0demdHbc+ynOCbeKQyOGH6wfBBX1jv10Jgim+nmcj
HX7moW5wxWJAV8bTgCT0NXG94qCSn5qEuz0wo+l2ga5H3xY60XlxpmaT9R8hNROKWfdiCdUFpx2q
T+hLrF0JymxB6TTL+8Cn9jWnSMWmrPxDRuDbL3zm89YTJrqKBv1P53NPJ0FDfqxl7XNcJdRG91T0
uZTAUghSLPPWkqfWU8c66MmYBguwoZP9w/JoKY6GRYHUY2RsBv1N1jgg3HonTW7SpGzDnTVzHS3h
k5/0t6WEjQElkXnAD06VY84HoLlPhsBRHE6h81WkbkS4XqRSo/xppXDTBpNbu24aVrgl6pGCO5k9
cESwDb1Kwoekum87K38BS8QA7fL316bRnu0JVIthxdhTbDdqS8Famfdla3F37xbK16i+zOqQ+QjW
Zn1fexSZFFIttvvyIARmwAwCnC6YVuequ5/G5cOui4dJWP3tgIB4rywC8ND5bvOqXBdWGg6VU3I7
mgttAPTViZ4frcEet9gQXguwCXuPzf2E62DfujPiEFqQ01B7e6rbExAHie/Gs96wH2dREo/jycit
Ee7CD7jMOfdp8UeKriRpU3Uxh+HeYrPNKjMDm4rv7gSU+SXMTO+mdbpll2Rr99v2d5J1wW1pjSzG
igaGNkqxExiLS13rX8jAvAihU4RCHj0ib3ZqG3mUBTBw55oKQFjWzaVJky3UxdfWlyoKGQf2E1Fo
e1MM5gVZRNvRdQRYV2GwQNWf+8BnHbFRWr21Hlx6ImpSBlPrOenwX+jBP9PhwTkE3iFZowXUSnOT
nBsf2/BLK/ObnqRz8uGKt/JGxEByu5otjIjkRhvJLh8YTOqwx0ZjZU/O7NxYztzsR6WLiBoEBtYY
hYk5ldWNyPQZFd+aagwSR1Vmg9yYTnPdWRvPLb9Zlfq1WGsUrg2BFpvENp9oQQTpF5j4lIpDdytp
MkEg4m5D4mmitK2duxCPBcPR0Zt9b1OyeGv8q9SLP6GUtOnrRryRqDskNQzSYa6xJLT3RvCixsyN
0PyhIjP7h9KzrHMjDOvMOOUXm+tz8sDs8/XR9VAjVuyh8wSeRg9tPDZthdxgTYW4Hhq3Mc/Verg+
ZfAGNWON+RZ/nHWu10OSjw7TUZvceZ6XHiwnQUebhw94f+LT9bfp9RSuhxoNxnmAsv+vkxCdgMIN
aiqa1rCJYT1cH/2np3oEsVYa+uSvJyjWLAvtf1WiNE/XJ9cvTyuBMRvaX6I16bujLkNnubBwWk/2
+sge1D2wNWNP+JZd/P6uQdOXy16e8vVNI5IBYdL6yE5LZ2taZrZ1+jQ4I2UY1u6bn5775KHr8GL6
neXsoOkTe9aWJFgv+lyth+ujkPrc70ck19XXn+hYAFiR1WIp8kb0OKxmuzM1k+5sa9njwAT3TWcB
KThw/B4JB/9vmjQbUD4m1JQAFga5q8pmOC8IP38fJnRz5Nf/64sDMwpXCS0S9roPRpuN51j4A8tI
HoXr4c+vlazW4VCmW2+Kx3MHwvb3ITcGDHKBepm8tdzmm0+ygTpC9a/CkU5nvu4HtbMmqDB/HsyV
WsIiuz6jPRx3gZAasa2nTmbYgIwysvo4Mz2f8z5vzj5rdC5odFNOazR8Qug0WXghS1yfGpkwd7R0
V4UdFcK08IDScieeTO+DJtR4FqjhD02ibie7AkG/Hq5fD6oMvWWmBhx1weKi+Yebt53nfjiHqGTP
TR4iwDGyDhtg8WGmF2Bx/Tmb3Fwfa5X2Z8MPUlRRI8AWWXfnPw85fvBz5qHSqKby8fp1fn96BpqZ
igXopzRtDVOq1+e6FAlVPMBIM04HYi/8sw1SA3NBgkdEex0xLP88lOsvXWGaOaM9X3yw11cwEWNA
yeYFm/Us+jkXrKHX560xk8+Q+2SmttVL5XLdpQ5cfwM7h/QZJv0Rdahgm1SWAvqXnKp90r2GqJHp
ihKEnJjO5zA1HflGI3WRBWxpQ3XWT+3TmBmXGBdh0PoJ7fVVM04sxIbcz2U7Vg1KFzf+CPzqUSbt
YRCDuyfQ7rmxw7e5KMcIiSiQOjhWDbr1GUCGYzbdJekcYBKe9zM1ngGYNBEwYBCjbvA6u/LWTp18
37Nax0gyhvtiBssy5YeA+7gYqNKlVn6XGw7ydBJhVnsMDiM2DUcSXqydF5wNq0ijys5fZUBrnPCD
MMOm1PXhKl6SiLXa/LmqgUrLovuDJV1/6l1WpUb2qjKouF7KeIlqNp/dHYlR5dZby+V0JDfYlYZ9
GPj9fVrxsoERQKWQGMQnzAdFM2b7tCXjKx+Hjegg9ff2zxW3iFab/YSHYCO1jA9HcF1Us+dzVwHm
iad4N4zo4b3Q+zLyV134y85tPWMT5my4rKDe9B5ZQtXoEzuf0oVL0QNneetd/LIFTz68huVwGdpq
PjcV2zOsBjbCq6Z/0D06QsP+1mDdqHoWyxCl38iZeDF6Iqjo5rHLLIeDCZ0B8gKuNnCp1ccA1WUD
dWafn4uyfVNu3uN78qhtGNaJFvtHbzOr+p7lR1U5WSc5vqbd2L5Qydp41kj/D418mI/rtjN/nCR0
XJgte6j6Kfpjc4p8s38f3IDlXrMm1HtfNGzy797QfyD9xPjkJ9+7xVebejFCxAp8GAYo/40xlt95
w9+sPI2C3EexCWrMJz5ADtZPdKfPCnnF6nSTMn4gB3sGskrdMzTdQxdSAKEssQKR1KFF+5cVTsAI
jka8T6sQFKF3T8p9LPA6kzUhDnblg1CBTbltZYv+b5K/MKG4G5sFOb2Ftbo2PC4NElLTyhAA9+zs
RO1vzArstJM2O1uH39ghkCOGJRvgL+UW/Umt4HOcUmcnXdSxuJLYLNlMJYmqHlDqEQBTg6C0A7oh
c/JtaGm8a2wYiMrqCjxVclOYD+3TYvGHZ6RKsQT/WOygQyAwm2xIBwqhDQaoCtSenRFkYKEtaS/c
WlxdrnOXzoS3Stf9cIDIHMv+qSpwo0729CrMwtnLofuMjT7fGa7I2dtzmek0oXKRsvCpSLNKyg/J
B8M+3N1VMnH2Kerpbc+OUZNW1JYNGv15Idy4WZtQRfwCpG/N+gyqPXnHmNPc5MLNtVlbGTmKisgJ
ZlLMC/8EGaBGvobExS/69Ml5qBHz72yAP2tpK6EWY59FE3ytZqjblQHG9ty9r60as2waYyOj1Ddj
+EBF8zk7ARz8Ggq0CURdKmRJSW4+mrF4xzL6SWEbxqDEtDTWpzow5Q1jK2Ldjlwf/ti28yJjYmuX
4MbaEUK16Zl7Dy7Sy9Ue9pLQWGFr8hNDtNrECUiOYULmyeyFIdj29kFu/HCdApnpIP5oR0iay2S+
VooU0sRauTRO8eLBg6erhiYVJUkf+U7o7UmeFABFqT8jtmfMWi1JFLo3UGfr+8nAhDOfyfr5Nmad
9SCIvYl0xZUXIyk+VZWWW/Jov0pdfSuhgWY+OQtZg1xaBs2xcZ1yW2aQ19RcHvuFgd3KZRrhDI1s
yXSKawT0YjLsg26+JTnsjgELAJxic2ORXrMhRd1jc3mX5K/uoNyt1zav1pLGZ8PG1xVK1IGmWl5H
ci3Jg8DROi/uCUI3aEabEq0F4ocYu3yVp6rwNasV4L3AsQ4mwk3qIcVhntVlyCRyZpafTl5HfjJ/
l4ZeDgB9s00+eC8sPN9EYhuUsaYD2UnjuUpaBIkd4qtCErDW6kiEbz3hTFCncvzS0/hKNAPVZP8s
RpvNSA0M3J99ki7MaJnFgbAtdOX0Y9jwuTVb5eqryoe3hs7BykdB4zV8qWqEwNmaT5h+CAyzjE3R
xO22qOR4O4j+Xhf5L4qBzuDhA0ewNxDCAAKFOq6uYnVK169dv3E9qFVQWKx4C/K1XqlrYmtYWKVc
D03D4rRn0A2KhLLYjN1Rec7dCKxShO1TUWgAhe4WRMo5H/AneBUrg+sBMk3/+9Ecd+RWJKbCYheb
oBvwUoYbVVu0VnpjuJljRx5Q3G0DDAy9EjJS1CRp0znxjvZnswYqbySZG2ffIXwlj7NLkTPxhGF9
n0xM42FqBua2HNvpTDDZKRNiZoWvpvMUjmjyKNzu8or1K5OkZoXCItbDWGulujpdv07Im3Uoxvb/
sHcmy61b2bb9lRfZfshAXTSyAxCsC5ESJVEdhErUdY2vfwO0X6bzOCMdt387tHTsY1EgsPdea805
JkW9eS5p37tTy3gyjC+91+j4j1Jrq2Bn3uodUF4t3BZyS6cwBc1lMcraGCYHIb0mVChptB7gYZ7Z
aFALl3ypdEf6YrKb8AvvVL+nI0J55Y+ktNm93lgY1/AYW/os2ZLrCH0Lx059frl/dX8BL0pJdf8S
yWy+Rc4ciPEuQ2K4G2ZcUhJJ30WrEhtn8mwTqlZQWQEhp1v25YtQOxpBB6WYA/a4f0upV9i60Kyr
Edbw/dMyyPj47dMCFd6vMN7vy8EoFyZeE2eqoniB5IX8HC/E9UHx54Tzj1KHjN65n9kTlwOh4VlM
Q2GlqHoK9FrDPcAx8F8vSsZRsZZDWrn3L+//ZsSA6ZGtugZyke6CBpFpl4XHLChudx7gKA6gD+MQ
1HrWQ7i9Y1juf9bo9aGDysGDSuWnTwC+B7ljoMrdfWcW3r9iHt1s2uy5n0P87vF9aefzJBDNdicp
WiFohfkFEgkRfJMaJ4SnNAtLSenNzFXEL+xILRpk3Bs58KS+DndyJ6yijD41flbFVujnbQW4/TAZ
t6FV0ctTBgO/fWnSbZ6P9ZAgwZEaFffYfNS/vxhhay1leCnQB+RtE5rf+UiXlG19YzCab5WAYzhH
OGIYPCefj+GGXxuULQNtg1nTwcAuBGBQw6BpC8NwJH3UbTnDpfKvFwsp5VryKWGJnktsrmvq4gf6
UTtuHCEKKGXmF+ufXymlpTmKwT0KMM9cDmF7jBWv+U1AokN2AYxarAkVmgwRNLMorxtddbq5Rkzn
atHCKwkQjz7u/YPwZ5ZNMo2oOerKIBaH8TWdj6ZniM+RvMgx7ZhVhuYUBW/DCIgGZToIq2kmWfrR
RD/VKta/CYT9Iu9W7ajiska3nBbexbOsbHn/Of2detPf8T117alLT+nPjTkxzjFazuoowxRNbXiz
Hcl3MsaSeyEkgHXo4vz1btlHeorUJdQ4t2Jqc36BfN6/VXH0r/AabJq5yOvwyCw8RYQEQBIi2OS5
FrSCMmTnaKlAaihNTcDgySQSWFXaD10eLxGU1OUdoAkqsdiCnwBNcP9+8Dt6nlXItejydmckBI8U
tBXuEpwBODOOgPkt5vP9WeGQwhXVofJlcQjKV3xH1eaOI0XxR0GkyM3BqPkIuzuF8w7kLBMQ6aW1
9PkhuTgCedHX9//lCH709//7/XsxxgIy/2xGVSVeM17keuCN/uv7rlMIH1Gns9DGb4GvrPQeJFbd
jdxm8nx3cYdIJElPmMiHeXGZ/6xSddC1TCEW999YNVrUzPfrEAn164RdexENcFHmIj3YZ4hxtgbQ
321T107eww67P5v3t9iRX2uD4mZON5flVWp+eMjxk7k9UpejvwKrerp/R2zDVzeknWtMXk5w5ZA5
auDVjmR0PCrz27o/L/dv7y/T/C/6ltTKzqLnfn/nwyiUS0WR91atHX01QV3CpxsZhI6zQQZOoSxj
SFSE0rWbLk0BzSs88ilmQjror+xgAqyTNEHSXIHKWSZl8ai0uD2suD1KmUT54HvAvub0J3otNpyr
QxeKD5wgaEaycslJQ4BGh2Y4LKHrIUdtV6UU8AwKWznnqspF91nQ17RzAoPMQn6NGv2mJ+axLCRr
QUWJXJzMN662tk+iaVpBwWQ7F5stKIVdbRQ3rSVat9TECxC3mogyVDljgMagTt98S8YG0Mmpm4Cf
zYI544bOYqeY8aoM1Ws77pTSO+QINnNZ6xeh3B6jPnnL64R1Vj20Pc5WrD+ftOPrS0evsgOdXg3B
eEk8cd1wHkMWitZ8zDZGKTQLw8TzVSX6gTb9g0nyhG2cJcMb3EIFDjLo4WmYrYphgS3LHLFSyxTG
HFI5qDQ9oKD8kydyglHHoUwOyQORRWxqdSRXRLYhf2BakO3GUiPER8k2EGXaj1x80AxP/Qw8/NnU
J+zyOWfULvUXJjBkXxVOFo0LN5Jigsn65keyONeXQXceSsgrdS5Yy/vDSNOZ+IcI8X9WiateN1d3
VLBVyUQ23b+MB1/elOMGGQKKgrGRTlIyCUsryKztkBri5n+1npSgzfhXWk8FSeR/03oev/v/s35P
C7iV1fe/wXB/+5u/Cz6Nu4YTVTNp5n/Qexry35FaksquzVnGCIDRW2Z51QT/+Juq/Z0RscSM01Ck
Oyz3n6pPVf478zjDtBTFkDQTSej/RPWpzUHJf9B8Mhc2+D/ppmoyeDcRkf275lMV9MEvTWNa4+le
xaF+UDC+4y4XruU+WXO8nsg2N7aUQnm5aJ+ad/XTf2qe8XFlZL9ZVJpL0rcM4aUpdq23wn+FnYau
J3lsNLQI3JiRTZSgV+RLZYZW+wKAYiEvs3ekf4riQmpJCcu7Sl/lDrnJhqUmsv/wmfwnjfsvutbf
fkeCuCH/Kgb/QEJbfL5f8OXW//ib9H8rTx5RV5vTWpyM51aSLkE7rUpTeWCe/dlW7Y8gzHOvOLxp
oXT57z9cteYr+OsVVvmkDE0VDVFTfvnpZDGTxOgrOHSvVr8Tf/JLdVIZrb41S2RXLNqe3f4Yj+ol
p3DZ0TuMH4WlebAeTYYJpznQ7CxhPtqzhb6nx2kTn4kCrY9hZfdn6AlM34/jOxFBhPZoj2T6Qnch
Lvgzfw72yoOINfPb13Q6Adb0HH/HTMke1BtpuZhnoLDydw4N0BPDBl1nt2/lNb129WyKYNIBdc6w
FgrCHSL9qplOD5O/3gMrX4pfUBGUNchBE+E8llfUtovqsYQa70i7emVulUX6ll8RHgSf0RO/znJ4
yX4ggV8mPL8H5j8tjA27ow+y7vd0IV0REM/3uMayuECtBmYGDeyPvKMt2zAzioQN05T6g+qphSaw
SD/g9A5EkG6qt85cQNisribDGcSFTCAC23/K6blevXqVROcRPK/jH3zdqcyn/Bx/+6rNKVg45E/a
arqQn529pP0TWhUmRFwOfz++4u1c9nQlMGb+4O83DsQ0d9I29t0sQqG37sxl38+ZALi4FFzaKoeJ
V/gYZB1OyJgSyc3EsyougXEY5+qNGMmP/ME7NflRfqRzTmOTVOfQR3DpWJdwJRyhfB79LSp//0Hf
wRYayZ522BjASm9L00bZGpzxYf5ELnK1Fi8lQzW7/yDqMUZ5RkOWfp/jvTJuKjDRPzXBgQCwccHI
HutO5DIx3U0rdRm4KtCwCM2Grd2kL+9QMM47TK8cGqxFemKK9xYcZJR0XNq6WNANnmjIkW402dHK
2A+oeSmedubLbOliOpQvku/qzG48HLH1qyfxRjmlXfyNgRzLoLZhR3d6zCRPHVcCYQKRlcaexpC8
jt7bDQ2Ik3zh/GJe/Q/92Na7RrDDF+9qnokj5NYunK5ZtLQrN/oxPZGEiL9c2RvnWnWZthbr7KNf
Zswe1uU6eQWiAvkJ3psTHawHC7CAnbcrg7mx2zgpT4edfHdHlau5k6MnpublCXL3qUYmiQQJ5WbI
KWPbv2KlN85wYfA/yzbkk8Rt3okLWySlLbkWUVPIrh1gQGeNdECbNCg0aDQ6+g3oLPx6n5Uzzr8g
PEvX2HRExk9cSOq/VXQYSVZcgy0igeWYpk67CeBtOJLKGohCZ2Qa3Lk0Psgj7YBU0EP+Sq6BC2j0
RvBdspLtcT08UG7qK06N2ia6Nm/jYj2ugytzCIH4QYAmJ6PBc2hrT957/SPQvUAcfui6zfgCgsRF
K2KdCcjgoEycS7UhGnVYDb5Ty7Z5Utqrde4OzY1EQ2KWbuNFfBEXeJBVW7xIp6r/i8UZZ8O/r47o
4DWVyFBMDpR2v/qPwJmbWq/L5br2m0UGEklOjRcT4PV/X4b/tAjPP0azZMOic2nK+rxF/HELmMdK
oieVa02CaMKPsMZhM/rD91RTbYE9dMSpZIv/p+/jP+w7jLX/tLuaEgYNU1N11TCxQUv//mNpSarg
9up6LQnpizKGnqsNGYrkwa8YWSvCm6QRgmYlS694jnxLXUjme670VIVo6DtD0KEtjU+553XryQQI
nyT5tGw12nehIu7jdsAdIFQOuN16KSkjFDkxVF3Mp+aykoGQTbTkiJarjw3SnmVCNLaVqzuUgtEp
m5RyJiDDNYwMBn9LD4bAs1y0NEVB5DOsbS0nyXLBVczp0qQpfbiCjd4fZ9O1PZr5tdGM9tHXavlg
JRn96qJD4WUINrHmBbnU9X4wCH8EQWdAdy5uFhx2X6OmShnIaJ+k+6LORdPEgIh+G9pk0AJ52TD8
jqWVIk6IFDMcgzPJiLp5JegeZXdVOYUF9qLvUTvCMXogu9Bc8LE3LAcmBKl6WVaSsM3FtHTMwHqR
C0y8ODkK+ErhT1uR3yr3FU39XHyMgYQewq5EpDDRpcvnaUSuCdvYHNfIDs56QuMKbDBtjBLcD2RG
3qT5Iz8FpGw4URYMC245z/aTJl9oDEhtWZjUlVriwBzEbCnI8eylFY1DUxsHYouzBXogNj5DPY0V
InhdUD96a0AVwQQhkWfBgpGsu47mrNho8E5rOBdgspQcYabMO8u06UmT333eLwPg9KvKVQ+9EJr6
YZJPUcc8UtBSp4Eju5RD/Rns6+SqKRvFrOtIgDbYc6i6VKmTPen6ozah5i0ATxLgJZrBmig5tG5f
5aBdpkJAWeaPL7RCn4sheQ9OUAFTtx7qyxBkj5HnP8lh/RWZ6DsmbuCJPDy0pC/z12rvEowFEDDE
aKuBl/UhOi80EcmKF6vwnp0en46rTXAzZBVDtJzSeYwwIQCUOwaFdqUndhAIGKeZMsN05C26JoEE
TFVYVzlVVEcnUSHVy67aHuJ2ClsaS8BQ+OZSGL6Z3SzA6zwNhfzF/Gzbj1nFwkcWgxivhLgdoVm0
1QwGfRAh55NhSxf2SIFqj5TdCVcnmQ7SWCwK0DZt/4i8ECHNPL2JFwVzJXUMVjMHYv7MRE8g8uXb
Svylgd1CCbRFnxlENSfMBsq1+qADCUk1y+7oCsELc4qYFmlKyNvsABoMGxUthjK0mviqpTetQyZY
YWHh4JVp31HwPg2PU6ct0GRdTQJwCRLemEQIq5TSeGrtGig80WZON4T6jlmXvoMopZIbn57GQAOI
43uIQ01j3jSqVtkzGMO8QeNwUhZRPvYbrVE9BEQ0g8ZMKnFoZOM6Sts5zlctUEkP7S4rq4uQ+94K
Cpa/GAjQdnINoYpfIz+ZARB2oZg1NGHZh0HfbaW2hqHGQNgpICQhicK9modLo0Yuc3/RR5qWSVhx
ZpOtJliVjfngNbgdAMjXC9CLAJ9GIC393LQe1D7eGvp7FNOigQjMH4XmS9aRqZPP/ez7n2iBFf/2
VSd/8kREO4bAQM18ifl8CQzYrxAhBE3C8klKH3jzVv4ufbQyMlwE9yF0IFsQ93wBk8NxkSNAsTYX
9SE/Iz8IV0h7ODJ6N/k6reVbVLhgWA7JYThI78Sc1juiOXVrYT1MEIHgod3GR579cj8g//qpVpKL
7z3dK0fzZufnmZ98w+yinoL3eq8uhwPNEKB7H/T9H2gHwsaQX/mM9FdzVz8GaxULN41I1vmTUaxw
ULPSpzAHVC4UvjomcWSjOsZRfGAwD5bUJ8dXZ1SEh8ymv2QaG+lsgsKwRdWubhKCVxKwWRPUBaNl
w0FupX2YD+aXuSm/w+4WTNDWFkh51Za/2P3gnNaee+LWHDA80JOzmFOPE6MJP1or4zl/4iCPZ8we
no2VsRJP4Qr5BtYndJTWWflJ3mi3Iz78mN7gBRqrsnZzGNFIldmb2PJIXt81a6mkVFl2O3nY5j5j
IRZQcFfR0YBzq610adfHri8vx35NnC1dNRS1CpY0dcMsfuRpI4rFc8QDQx/WUo3oc+wpJTohFy1h
Yc7nc8Ht9QcNnwK/3rlkbdqlbu+G5jIQ6CmyILCfONBHsQLXXMPC9V+SZgVak8PpEfuCQad+w7y3
epXxpkiAIdE+ODRgEszyga2d5C0mdF4ODLtRQyPu1MwlwlB9Qc4iJ1+er3HViHalrGWuh74fWmLg
nCjAtO6St4giksb9Oedqcbr8hiimVLvqg8ARPh4sKDOzzqbhnZwsfRvDIfPXenbBgTBYN+HIEmYd
YRTqN9Dk3ZrbgvBcLjFawNR/NI7qV0d4ZuxSkjV0UmFZNOiwODOaT8aRUMY6OprhTv8iT/Q8PXtg
O21CxlKq9kvzNFQLfjZyXmd6zfY4Pb+oyfA0qd/KMjzqh/S9hf8Cau2lv4YDJifHIlLHxlE4q58d
1CH5laS3x4BSC7XJjSdA+SANXI4WGM3bWT9FuemUV4yL6kI7xlfg1XxQAN30yLUKl27eS2fYfr8u
eP9b3q/YHogs5JnkCCVA/oJZZD9VscMU2ChX5RWMxeiT1zL/rzsoMdJrnjuZaZvm3gc9HLsR4W/8
txSSx7hytL1EQu6O/B8qUJO6hk8K/5kNQ4YPKIO69tzGzz6xQHC6YmjPO+FDzdzw4ksMovGGrEoO
Ykd4n6krTnY6HIZNtyf+k9Qz7lw0voJdrqpdGy+HLUqrQ+QTVWEnXyMCq1fR2pOHQLvQsIGo02YV
sw0mLqaYVHM2wtrct41X7qtxcgY83jSsc1tYy6wZ7QcDwHVG6ME+WGeAic1F/JqsGt3hMEAB1rvD
M1AMwg8xkTkCBFoFISnwXGBMtkBIpcktAuvf7fclBTkRtQeLu4YSlb6Am7xVkCSYqmhOcKYiz7Zx
/ITSHk3Pk2k57UvOCWdYmY6yoSP+Ki3llX5NVjRzbikqI7aPTXIIl8o1o6/gGvsd5K7psU/d4QGW
SPmAW3E93JpltIEqAnqQZcxfFAuGSMYXZnZ/nR4RKb52r+rKfON3OFPpmvD4t/B8gY+i/t8ngG5d
IPX5YjghLSToVjSWWb4Uj96lIaljBi5SAmL3BZ91qU/Crdxpjy3fvJpnlFlvwabeeTRSOCacaRFb
WPJYtbtHcq/NFf4Ib2MtrQ/ZTZ/ZQpsHjMbSHpnc0T9WnxgFRoPqKg4d6wSkVuW4dS0+2oV2YIVV
n5RjeI13/lqVtz4MydHFzCiPDNLWhL4UzaYQH0DOHYzH/BnJCAdMUrvgyXncddq6+qI0CGioVBvp
lSn0dKKkO7LD0AqhRgw/GLOhxrV8N+BhNRYGec6qk6YLwju47ulCfS2Z+NqF6lavkuIqCreBedQa
p5KWhrDqvHUgrAdpyefkBUt+lxyPGc45dQMtlCK1o6NAMPSBtkpPskq+p6qUvuryg1OFVS7yZq+e
gyfBVlDCLM2zvLIepWDB3Bkfji86pJIjQIaM29rVJpAXSmsP+xDKIyaUY3lE0iSqx1J3JJ7Kn44I
mw23nf8yfabH+zKnuv42faO7AlFaekv9Ncciyx0fCODYxmc/3CpQXmGXmGe/P4RvaHl6huZMrgOc
fDsTgxETABb/dsTEvPP6p5ZIB1/4sbsS6QBK+QfWHws5aWI9xVsiK93gc06CWFAR9IfkRgdCeZVO
NEA6xZZOyWZalmcJaSHnubP/xr7EYqAo71a3bA/dKb+EmMo+m6VPRsALwm7TApPpWFwAUhrZylgf
fUpBf6bE4Eoqrr7JKdyJtRWyJtJn2FQkVrtb9NYYTnySOZeeh1eY3sj+Gc+TuMwdC69dqxYtagPb
e/N9OybkVXKLj/Kav+FJV5+L8BLh4N5Z2lpbR7f54CkswdXjpSSXOVzMmrttdCJJYGKjeIEvvVRX
yKoZrNIQWWOa3VCetocQMWW1KuVl+21qC4SSLJtzDExktzfzUZyO3mO2Nlzv1n5Dni44BTwhWYNg
pFQLHhT/KLrplSmv95CfVce/FIR1OvE7irvyR1m2bwX9jZ9xm77LyjkNnZqibuKydzvAnOwuySN7
XngmyvkB8KcGLHcLHfVNbRfllVVdSVkmSUzalsd4Vz0ycWMXUdbms06bkuHLiYbSu7IUv/kG3Vzv
b1AnBrRYB8IubSBs8F68J5nu5U6DC05GPHGo5/Qbs5/Zuem3ZpCFdCadK5aWgmtmS8U4+nbRPXT6
xmNbHMU3lXZLon50RJDmEV5aH+51uqhiNijVzbEB8eiFFLY9iv6yl/HtkQvKEahENYRrz4CSVZN0
EGHzt9UD6OzkFYmmd6iUn7r6rIJF9cDvNLJHEY+08b85w2S4NbgouL49rJ6cErZG44KzQxVY3KKW
M66tfpMCiThHiyk/7BaZlc19HDx1++7L+OzfMJ/EUME+ym+qRqtekHju/eBbR5gHj8Axt/SS8XkO
iGfYhRyERtvpMC7SfbqC2o2LnJnXkfnkrSrcTF2hppO6RbFjUIY50p1ELPFL9UvccEREoJg6wPgO
KLcaYnnt0vWPyS3bRKtgcOoP7KEocYOncgdmLkFdeghP0JGOprkjd+y7+zaP3JWC76RP04FAik/r
yT81B3zg6oe1CZ9Bo3AXwNJ+HsblmP1IE6EdMHQgRzpjtMlyOwSn/WkAKGRMgSQB5JrJjS4gVwtT
xelMX0aOMoq7CfE1TYhS87cTVWygGeKu9/EvD/d/IYnNoUsbgsPrsSJLgd22nf/t/eX+392/uv81
o0cXnsVxzaLcSjs49FL523+dG2CSvPEh8Zt1T8DCGZPxrJ9UFoqJ54O4JaxvYAxMsZJdQ+Z6FcSG
rdKCKPoI5rtNAgTS05MfDDzYKcx5gmvCBbHk59AKdmiOeW9WQ+dWTcVlJ7CDoLKwbC8r1UUTF2jg
OrJkWw0saqvneHCIjvUFAybWKLq1geo1rkSaUZZGn9MLfLeJmhvc+MAt27p/lFJs2mmWkI5Kh120
OHA3DLYWpQcpAljaY10r5iL3zHeZuEKO1fiYRmVhJBXEjoo4enIfK7cneHsxyKiplXAInsNwqZWq
Sn6DIZEe1VROp3iEN2kICsqMrTAv8+ZScjoyFcgAFqLLaoC7B2iVcq3uQT2yrxfxRCPF7HdBlJyF
Ofe0w452CGrlppNXaE+sD1EbB5tspJOJXf1SIFYzCygPbE4eMbQdujppShrOj5yQ+9w7J6H3piq4
YBpkll0+UD5HrH/1pC2TeNn7ebWVjXwTQxQy5IemQGkqqxMtcTmN3TFMqURGDhVpoyIstq5BagRO
BC0k6Ey8Hf7eK4ZXYATypuuxz6eN/uBF70lbgaKwpG+1AMKPu3NwuzGKViKeirkBErVqclNNihUv
7iyi0wt0fFNTkUs3XCb/jM9Ae03JpxFg7Q9ic8tajKx4EeFlozz8kYSisglKeu6ChH21hKTcV9ZP
mRk7qR4qWyDrcSFmvIeUHIhyUN1eNnEmYW0UGrNbNwOp9aUY/EworaWKasj0k0UALGANQmsJqfla
GqoJk1yonVIw6X3r6A51v38Z5x8my1Sn0giNGFHCwBDeribLBY69VCVEY2GENr0GWwRKcrBDxVpN
sZo7cYa+spJ37fTSl8JLl82OHGpqS6Hb2OUvTUMxdv+7OOB+RBOIVcFi3VO/008LDbTzQ2KeEl0s
7WoUsZ6qr9kQr9Ej6WiyMZ6JJbvOCMqMVTmwW9PnHRifkle/5BqqxpSCuMg4oip5c81KgHqZCrHD
6K2PalggUvwg42OLLwPdTc6BuUCebKhoKdSblUivVUvHMSZvjcDhntjucZ937dIvKBnkgBFKVIaG
C9J3JVWpv7kEGkMliFjUjAHUcymkmKlFWy6NMxb6ZyHqKZuAjbiGeIuL/iMa5hiSzFuNFv2gtNlg
hcTMgl3WirDtqtEVdwtaO4UlhchOww3qJF8EIaJ8zFtuOcqgwsNSt60s1LedxAZg+E/tQEIXnueO
ujRqOtGRBPE8sE3VtdU4QviEB/NdU4Gg1JIRu2bTbOREiVdKXbAvyhhHcCNRdvsoJOCGXInXhC+C
YkoZUXJWXkvmFPM2vy1OppWdIfFdpXKc22QjoSU1lD+puVh9XXO/9ddUbTCHymgQY3ictlwztsCy
HZFODZbC8NfFSAtWF5aFlJ8VLi13p5yRbs2RVqsQpHRx+4JggvNIwiyGNTzdW+UzChT4v1l0Q7LG
+Ip8n6OapU7km0/kmOwnfPyerMZLMxNXOM18ewCL4WoChN0oHuVTwRxQEPNuqVshdglDcTAN+GTM
DI+RibZTSqz3MqFyzYP0OpCaGSJUtBVLqZDTN2QYxyUpJ82qaYh70tWF0rUvRU5QaY32nhz3KHKL
OR9ehJILRcCs5bcAKHtbNDdR35HmfGSuAeIEwbrZ1N+gZ/FI1AsRQ6whZAdky/RmUBU7l9zUNmlZ
PoqWeRwK5GU9xgw4E/0G+s1XkWytETaIn7KdZiilzXDCeQjYmfomueHaqGOmvxW69yQnro9ZAgce
Spzx9q6PuJO1koM9MCUnwxhMTp+8b1q6IpUw16pmfwkhCNpxFJ5FtH1aoqVrpWTsO+QzM9J69CsS
FJMWhXCLj6qupw1SOxKzK3GXV0KOBym5DF1z64Ct22U6cTxB+4j0XLXTrDvnAplGXeuOgXLyu2yH
dOLUDxZacqut7QnYjC3VuFwgVyd1QASHxrd6KldrLxZXgUFNnPnIHLHXGATRpNd86PmjgrZa1Xc7
mEhX0RgWdd6RSqFJq7JPYFP2iBHFTl7VrGa2bsKNajrlCBHnOelgxt7poFOy1bRsegfDupMIO9xE
onROTc6gpINc+wGoe6s3j4NCB9frjXPLfepAWEHvaSGKrdHQtgl1E7NW1MwkXxORUXvFMiYe1QuL
taIIK8AyDKETghtCKdtgQNh1Zvgo8Ps/hzTP4zx+jY2YdIoEu2rFRiZlCkYjqxchHok7MDVQ05WU
FnKksE5VargMCgp7o0aL2ng62z4+m01Ern0LtdAR/Shcehk22ng2zJF5g98PN5IvW4tg6kkuZa7j
jDSA1FCmNITWqcaAJfqB1KK8IF1SlNZpTpZIBLDSFCTBDtqYeCMiBfRpIPFWJswuGJ14kmsHe2WO
L5UI3YC6DI6e7niR8DASg7TRCvAwFQI+u03zZZkb2Srq5Z++7GjjkkvRP3XQvlxTh1gzRpQOdXuo
5SBkshu4k5qtR7N5rImiAQtZbbzWXCdGSA+i0s5QTwn2m9pNOFjHmEvkhJ6xL3RPIJmBzYahVZKE
j+VY88TU2guGfc0R4/QWe+IVqui40nDZkMv2AracRl83LIH+erjUwAB3vv6qQtlx6khYaBKwYzXN
8NyoxpKPu4cgIL82HdEmuk5PwJx71pqcXCZB2AXF9FiBeOCkq2qqKxU8xoSEPoG90KCrSF9t2lYH
iNkr+vjkaahFuey85uKT1ZAYaEhDEReTvvXT8SfC+7I09Q6oD1coV1WSIeivSQIntlANZIj0I9hQ
nmqj/DTKkp1N55YIai9dNLBBF/FSSuPSkWE3OJksXT2x9fddS6Ggoo7IvbYj0C58BNXfLhnQkKdk
ogoqGWXHqF/taRkmJOAMTDTGnr6G3xgHWeFkwMJ2MES4Na119jzYNs2I5DDMulOnzPBi5vJBq6ym
KlO3ddqr2/tXv3w7EHC0CZDVE531gTHddCWl1La9Gfzx5f5nZjVaLiaCNz/yZuEwL2XHE8CCJbmQ
HtqlJ8k3cfb21nr2qeViTfoPlPZOFHBIz3ZGLejo8AUwoAEsIZaYxb1DJ7iIquhpJlRus9Wx8/18
o9J10mZdKklkv7+0Y3EWUgVMqiXo2zoiBsuWNZyVcqDov71kGfqT5obvzNgK/3yBREZGhlZuotle
mdyNl7OVUyth3cJfuaS9SVdM0bIH0evlVddq8R7yjLq6T7v/Fwj5lyJBSWes/09hwJ+AkLNI8JZX
8b/rA+9/6f/rA6W/m5okm0gEJON3/GP/XTf/+JtgWH83QESL+kxG/V0++C+NoIisTBNFtIOKqRsI
y34nQwKNVC1L0SzoTKaGZVv7n2gEpVml8G8KNhixqgFiVyOhgaXyF/GE1OllJ4rct6PoJ6dOTJqL
J+d2hCSpb8FGTZI3sdqr8HO9H02PidsAGvsXCg5J/Q/vwrQkKKkm1+KulvyjhKNjG5hKk/0tS0jo
KjTvEXvnYQLweNQm/GFjWh0qgiVnbJnuS4Lraw2WrSJYBdDIbFWuqr/QrsiIQX+9MKqoyrIhGioY
V/OXC1MJimwUJq16eSxIDE4QHostGIEkMb7SJhIfkqFdl3mN5l/xP1TAIU6LFg+Vx5x3LFy8zDDc
NuvblaJpCN4SOhuGNbERijINcFHoV2AFoBbljU/oj4dX0ajWQl+ve1nCs+YP1z/cmf9BsiLNuN9f
PmpNJDaC5G7dQLzyixy0hNsz4PjJNqI1iTvFGKCgBYzbYd04SmGpa5l4nlUdD/JaKtRVTJmDRE0n
em6PQfkpzA3inmXzxZNFy/2L9/YnqRD7JTc6RiBlfkjm+/2PN0BTN1HVm0aKeaK/eD1TNZKsN7mo
jytftHS7BhvojEpJx7NlJdQYzct9iVuZXpPixdMpFU6+yDr/F+/rTzcmQl18vTwjOuoi7VcJUyQK
qAw4Ka3VeFM2meEoIvMDTUBrUUjZvtEaewway50oM1YyHuMipZkO0AD/uTZJh5Ru5n9/S9qf5E4s
7LPOCQExn6Vszm/5D3Iniidx8r2hWyuR1C/xlQo7nQwZkVIerU5YPSbeIZYV/8w5NnoCKUkkBZPq
SdVDhIUdDgqaE8dMzalbOgEfw0Agzaj4tNQm8aXCnWyQuHcgAAahBKdqR4vVJ9gB0p6Qpq3aqkuo
54hWh1Nkgm8ahFxjFiSToDMI7mgOitt540feEgdpEjMGKjLfq7XR4ZqsN5qS34KGucZQM7DHprZW
hPoIDBDneE4sUgVcdRx/wqiUXTHQW7KBUB4ZKrOvpsVYr1tkXU3W1Ntk8DJzlc2n/355ZfXPz4mh
SRJ/znMvWqKs/nKBMyjufpQ27VrmTKPLaX4kfwgIqmUhLFSqTUSwC8IrCGuDN/w/9s5jyXEl27K/
0tZzlEEDPugJtQ7FiMjICSxSwaEdWnx9LyCrO++71a+evXlPYCSTwaQAXJyz99qEiNnTeUry/DGW
+aPW0tyAvs4KnF7AWcDzqDJye8aSL2hsf/SS9vgwlsGZaKjgLAPvuyrjaB9Fo+D7pfzv2v3G9TT1
ETTUKiV9uHQw630RmN6pN+3HxDfvYpTdEXCSftMqDsutRIQhVv32sRNUyS05uugYDfmwHFIpbkZA
BE1fGMGW+uAZONszP2OLiXYYDnXjGPeOJJ4nCZR25QFhaTIyhpLJuE81eoC6kg8iZuPdjzrMQqyX
G0j7rllAmIPDuVe6U60NCjOkSLM9xaSKHjyPicSYEoLZFQBO59vYmiybBiO8mikJtNPUpkcmuI3u
tvGOizuC0VIlpA7V9oU9xya+JAZtKBepF4GDKXAflu+ZGVIJi99HDScFU1tNKWEaz3nVGTd23yZU
wZvrzaEopbbpVOVvDDMXl16W8OzmRVeqI8sxCmUQcUPlp9Ep5uE6Ks5EySEdklF9aSP6ts00njRp
D5d6Nn1nrXVI6uCTjdGrrwqcn/Nv5KaSxrC0DPaLdYMHSP9AqoJ0hpSw1dBjp4kbDJ6ZdmN9iF5U
I/OUWfUoSi96ItninFGkuUjCBp4CrWP/HAsyoPTyZlUgyjWtNF7anIBbM/DhOwz2DAELLw6UlBso
vPHWa5wtVLEHnN14or2YulRol0/CjeJjYWExoZjwNZqzVeoBrMzIjnndevZaJM5wGj3a99bILB9j
b976nc2mYEjjiz0f6pGE5aCXtwTW7k4YjVxL4GcP0Cqe4z6H7efAVB10Ge7iDgnV1FK1yd0qpS9v
TY80SPTHgJIOwZERhpb2E9Dl+Nhm2vDYNdkbPA+S/RoaVcZgPdt6qT1EiFaWe5at3/Np4Es2Cpru
I1HAqhYnJ8UNHArvYTk4ONWOwk+p6M2PTSL3f/9D4vA5mq5HBTI/JuOIGIxJUWw3i+myPNkSOrV1
P4fIlCESwVbTrVVYh0/VfEizyT9ykVDhmO+OJYNpZcnhalfufnnIhkiNi9E41VbWr6m6yL1pJuEL
tUxvHyaodRlgtOfloAPDkCk5pvr8DOnr7SH1QYda7IJqy31cDpSh8xPg0+/LvazypxsfbzOwcDyN
dQcxGjrAy3IgV/TDn7x8NzJok3LXDHN2EXlDHp2pKs0y7JOlegRtQeNrEM1LiGCNCXa6aApHd2uJ
NyPSPSgblP1JwICUHb4pwiYO1O/GQ+vExDq7dbttWgQxuqg1lNsw9gk9Q4MXlOrDL8ltdH9gh45e
m5GTWMdWYKfOG4pXdD0FpARjptW3JQA6XHnf06IVjxURnZ751c+I9QFuErTjG8WRs+0i4payOrgx
lKgc5j2ep2pFn2ITA+Y+p0F8HLgutqQMrhxA30cKTGAF+sbZRplzaStSTCKvqvYJTNpt6E39evRR
UIiyH/dpRjBF2Os4GpBBHoGb/TIZ2nZC9TYjF2KQlKLzpjJ9OtX7qaD4K9nbZdUQPMk0+9pYrdzZ
DL6HjMZwXrX+rdDmuN+A/p6OJ1NXRPiBM37FUjeuGLrKR1dS8NT7ezAAEetDAIaDI4MTkek5Il8h
t4EfXlMJ6G75NhEkascJ0YvhmGiQErsn8OjdadvmEeoI5WOq3cv4BO3Xuo+cy1X9xdc19cRMdcus
qT+LSNDM84cXz+0J2HHOA46V/ZTyKEt3FybugGmxH77atT3twHvcWpMM7LZnkACkurEnCrq1gh5t
x4QP+CgbDUuugdiA0kinFxfN4SUKa7HNc0gmxByv9KEXkAwi7VRS+EXStxYSzB+/36MfRv25Cb1H
GL7DKtEDjyp0oqHY9Q5OWtCHMHyY6xPc0oCUb9una8lHG3dThuGE0FfULzKHCq8Z3yCGImJHTYoj
kQyFHMR53Fn0mKJGwk/CFyz9/mKHW8vIp5tB0FpexNr7NB2oUNlQseVI9TtNDhh4b1NLq5cNWbr3
QJrvbE1CoQIdnXTvUQG00B+Cu24lNDF05yUJx43dSlqejaG9hW3ob+RQ7EXbeRvoP9OjXz5VTmyc
gjpCHKoGxX9vTmh7fSbWbjr7Q5Uc5UhFbuiN9EHPfJf4tOkaUQAOA9kfkzJzTsrPWIHPJe1RkUgm
53UAyWVABSpc/6RZTIDhKMrlcfFdhxC1AWQZH4hWvZapWdx08VP2FsXUADEDMvlj4lQ/I5pJ61J3
raPWiAejtbyTM04VeGzyRcM0JoHSs4ZnmmfGOfdspmMfLQ3ASgR+zVA9Vi1Vmi537c+i9tVH5Mm3
Lumdk1VXSIqQpm7aNNPWrmFZR7sNq1MbnCq3Unu/pufjR11y1Ev3BjbHI1ocKVlBCa4G5ZK4j0ac
FXtUGNhRi2Mp1LhqvAKRN55ItIxBdVzevNaE9ZNqxbUIlQZShdRQZ6Tp1QCDuIos2U8hSFWJ76Qr
K4aBLpq5ksz+vi1xLccfpRy1a0P53+aTjVrVEDMnkVHZUXYe5OBvRNwGNPG7ddnidRJW+ZBWXXUY
ajogmjoWnerI4PxZOXlxJcEOLF9Q/VITda0eGu0xdkj7mcojQZMYumgXHgh3sU5MavnW5scDODyH
O4UkisrEAy1UMxQSWPxudgoY+8hHIPAg2yRaoaHH4WyaX6MJwDDm6HTJrO6OVgvpFFStxf4WtquF
5BK0I4F4YcPcEwqx61P3kuXllgAC7ZKSeL+ZKkKu2trbcpqYG3g+Uez+TO1oeqQ6bBJFejSB4+6r
2EbdMPrAAVoTKqZPkA61ilWHlLEWXXpv+02roaMMVVWi2dh4hbTuVWusfFQIGb2O92Dq1Y4K6N1s
gwqyZ7Bpe7IEeDv0oUReUXr0Y8y/4GVo3QAW9+LnisC7th6tz67TJrxHkHsN0qqh2HeIaJpOndOI
/4cGAj3tFk2l0cQ3t/ZYm1rA3jUSRjfLXWA3A4o2fnHqmzAimKM6KEYvbZYdE01su7J3r8QA9Gfl
OqBXRjfACoe6xjOT7Ashxo8EVHc/LQ86ZK0Da1R0L5GQYxXP3bPpC+cs6rbd0gBAqWhwgfBI1Pfu
2TdREpcTRd04jWi3Lv+ilr9q1bki129lz83gNI/6S9WGatPqyHvyrMEl5o0hUgC2SXZlclcLfgjD
THd9r/Rd5GRfKzZkZ4LniNCcby0HTwLN73XkX05YaJBEdVsjORrtptnZp+UpdZScoKJp+2ESv+D6
kVyljzfNia0THEvz9yFP+fXKrgxIg/BmwSvEB2j1sMz1In3wp+hDLxHFafrNYEtHUurjkLruo+Yw
+xSBetZT0zmUVHCAV43qeXmsdYaKdM4Ob7+yNJbS2oyskdVzkcg1PcPycblHeRUch08xc7kbHhy4
HztO43xTulm0dX1HbTllrCfyvqynMSFvEHIY9nhgGKuKasuxtHBEDa4x3PS+ubR6WL6E/B9MG88e
qUEn8BjZwbZ5O1BwyosvkleDjsvFaPyjb/fextYR++uhNJ6bxNCfpUsQds0bDBphAy3T2YGZ4ZbS
VL8y2/nygdFqKu/AdqO4gAPMUYE6VHY17cGohX4aJ10/9VOBhHC57ymEQB71+I1PIydmg3TWRhjl
ZpYCnKaIdrK18Nlq/Wo/WYN/VnT6Th0Lu7YfptNywPDdZn+5L0dsHUDwpq3J98yUObo/I6Met65x
cL1SqlXpPKUKZojHRXRmXY4WAmF6limx4S/isyfDaj/U5c0MJoyFkfNF0xFMpJ6eY/3sj0OOADeP
/HTbhhkacMJTC/dbUOnQptLqoAtsYlkWXbpCR/0zhk96H5NcHN0qpNRuY95Z4R1io70NEW91NGxe
O8Mp01vppWEWwP4F2mAcvpZEMKxLM37XUKkbk26t4zi6uzlbr8o6WqzRugBUCLgSkOCZ+O5M9qc3
eYfe7161HMtfNyE5daeNC+NmHd6lwrtJhF2xzwcgqdJHK9fTzjDqHrxe88Ti5F3OM0xq9/sRprWO
GEyVB9OIj2F6NCv5mOQuBA5adbqJPdLIkZIFPf2EdAwvmk2ih1dvamCVeq1/Fu0z6/xgG9AQgmzD
qsaoPOMYWySROd1w6Gwb1XCnGQfQ8/mqNKJzpKO90v32p615hMg4yeeQoMTEkPJuQkQ65moFthK5
dJi6R0ptQLVSNMNGfvLm4XI5ZM7GrcBwEDL3s574nHFb70vLPRp+o2+xlj+59K9gmCZrs8BmqeXK
J9tHJ+ocfW9iaXSzYqyYrvasWRLNWtl5W0gd3waByq+cyztgxMvEf9OB+mwD10f+UQ8IGxFLrBx6
GiuCCVCdwbmN5o5JkRm/Ar5q1QdIibFLbTQS1dZNUn4mH1YMBFjN1qywHEgHp4Kcq6n5wcDxwDAk
ETyZKPcAi6/g9sAoz4pfvTPYNPwc0kAG4byFrnUTMyksagQVUBf6aSpt9lfSenWFQmoRpadIsQW2
kZispaCLbxJeU5fKe0pQVSFqq75GRBq/85NctTR4q4hyQClWfrotGoPULad93TszPDmlXSfR8zmM
IYu/xCZVmHacRcHMs+RNS8WmiczqRnyzt6sb7a1j+Mkjdu3x2PlbpZi+/EBVCNmtGWkZyEOTaqha
9Gcx3VoVFXvQGeopiqgYkvybtYm7sl3PY1Pu0qyB+6aKILt0qUIE0L7qRqNf9N5SG05hZGZ5yZdo
Vme7bKqzqux046RVOSs1uqNwmq85haNV78NtNYm3Z9xj/HL0B4KbvUdJgTrXXPAYx86m96905H9T
6NnnOBU4gPT8a8laak+n7kmfZsS5GaFVRUzpG2Qwpp1wdknfNdv03lNUPgDHJJFGBXhqy+iFvMKN
NgX+hV+tW8cO9aQA3MLWTygpx4g2vHZyz3bC1X/0BtDMRodrdZk3Qs18FaNjHVkoELpEFGVS8+4J
337y3T54LeJ8V6jxDbJBj1ja7MknRcnjywqGJUGwG6NPngwNk3M+ALcxJoR/alpHM9wXuE+wbjmn
EUGVD11R3xKNxrcErRERfYLTRw8CtkXloa8JciDuyQcfd+wb+IdaMcHiVoOFvYlGoJt5xS7wplff
AcQzl66n9XIThBygrhroSNSor/Rz8drq9yIXOy3pbXw3tY9pagEMK/aUyrMxFn/zp/RbTDECAWKA
XqkzHf+03IfPiOsjkkd3pveohd4zH5a7y4EQHtRy/+k/Bwq27Z9n90TT4qORL76Z7w2FC7NzP7yk
bNfE25ruFlMioNI8OQC2F4dqfsLcuZwKxFylA4hQkMAEl6g8LYcuRvA5/pDswS0kZyzWLkHaRpDD
cVO7D62iW9NG5JEEiiw9QMN5ZqXrVGWfY4bMSbNqn9O+1U4YGOsMsCl7XX/rJbPvwJX9jmyJ6Tko
ZwBMMGU7ow+fvH1FB/ol8rrXSvdRKM1AJ31GPpGWsRoqlGKjMW0sQBS999JWtFVE578DryruAgvZ
ffJmozQCsw5OeOFi+bb88SbHqNw4HurQpFCrEOEWX00KXVjqh7BB7EtaD5UMGDOTHUBKnJoMB8Wg
ZSei24icCu0XkixypZKTKKYf/NgeQ7bmHO1+9p2YMXx6YD5m34hbLydrnwpXsVFEFTgxG1d1wQ5w
tDdd4VPWTamstGlYkP1YX31YMueyzfeCM3mj6bngWTASrEHiAKu3JPYkX9wsq85BTrEhiOp8Q3RR
eUnS/GYZhfamUEfuPNYIx7QJuycBD2JuPzTfiQzZe1ODnaKxXzxPFnsugfwQwMh8K/LgnOex9glW
T61t3+hu4G3TG1M0GyXRbRWL8c9QUeOBVFR4g/1B/OCTGxBQnsl+0yHnNBljHtLA6sDXo92p9PFQ
2rX7LctxDdgNygZPp5CetvJZDDR0upYiLxtqdDhhnRxNrUdCmtnToQ2wh085Q8dopRZzS4Neh8Jk
oYgc1sthT4mjPpG0REwUxs5bWKIOp5hgbDS31S5epYWbscZkzWb/F7TuAxtK9+iWgEhCL39IjM64
U2yDdoc+LM3EeHbYwY1WIV+qJsCsyj00ENiVssa7NaZl4D4CT1XZM/9zzO+kVgIiaNkFhxWC9tjv
ir2tL0z1eAODTwMhex1jBytwVTAPaYAC/Ho8EooxNM0Nm4oxDGiyHN08KwvTqCfwt/XxoO0q1XnX
vsqufpxHF0RlKe3B4Ux3sjgyZoK0i9snM3M/EwwXiG9JoqPi+xjrcApMySRlDP6qdNvnlszzdR3q
PgEtE06OrDvYwcKYR9xB3yrfkR+C0YJIqrgCV+oNUX1FJNdvYojdroa+u0/G6tC244eUDUv0vjJu
S1kKdNuetpH7bOifpWUrPDgFU1jjf3FVogCQSgvH5+RQxVA7kj04x4aKrmc4vUVjmR/MsX/h1xqP
bo78P0q6aZebLcZHHxeb8FqTKEJ92hmcYAwRKbZF9K8J1eG64PnSqt5F4wFhpY1UjjrBYWlzoczp
wKz48NrsIXfq6klOaIVyN2yuGn6bzGZKq/p62Dvjxyj6m8iFfgnBZzt8vacxyr8AKOjPneueYzN2
b/nYv4egGhHmBxciGbgCexeP+EDLJhndB6EQ5ScmSrcprB8mStuhR8fG7ttoNxWlPDdR+zy5CZV0
50dpDdvcwYLShxqL7Rh3UG3l804dzjPaWdbHGUH1lrd3XQfXbd981/tRnifNieC2DcWhOxRVE+2z
YmivssRVneL13WrTtS99Z2/hMd/oSgH0mSsHdQasP2hwsgNfPFRenx+7BHVe5JfGYUz4OmzbvkWZ
731Ur0gwMydoHkazq05jl7wQuRiB3VXmOSEIzy1tfTuMJE8lKMWugbYm3tY8CdN0D9osHxvZeBKj
sO7bVt9PNdt/SsXqndGeVbge4zWK86/NdByj6NRadnRzNXrNLJJwp+tVgImUnIqVR+fpUdYMh1bV
aJe40nhRM3zsHYoBQzVdfTvAfldjqjPYhGCzGzgvJr4/FrbuWRZ+e24LgcxOYAkETA/HJrdePbgo
DDz8kWoInQxa0dFRic3zEMQ/O4t0JcTXmO3b52jwITyP+pe2YYb18infS4Of2E5tY6+qSWJzQKcG
gRKhN60xI3atfeF12M10vbu5KKoV9vogbuzLFCr4RkPxZhuxvIBNKNcEOAqQaIGFKaEGzTtqyZPP
S2wif5iQ5MXBXpdzyB3mbu8Qsf8/143EDypG91ywZgwaCkdJZzZ7drjl1cEwfxokVVOnMK6RdN/0
zG4PjFVvtCqAwWI/rwFesrQwKhq+pl9TXzI5+4BzZ2sx9oAEmh78k2B4pWmSUDgJDMzP8+Z0xlTC
T+v2djReDBYUF2s+RCYjckVyctCzIlQ6tp2WttQpcmk2q8i49xkCVyR70UYrz1RSszOSYGNd99qv
NMCuWbeBulu23z1oRCM5/ofujM691ir3PlH0b/rkI9I7cISpUV2cNjh4PRJ9IJ7BiW9kok4X3ZtR
OTdyCejn+U2CMjLLzllqAwcNU3+dV8iySqPMz4MGVz3HnanFLPmkblub1HHbYWOG0U83LqG1S8c+
uXrqg7B4y8KCzoERB2vXS+ps5TKxU241uVml4XSKElLtAkoWmL4ZMHiD5IXWdAVw1hi7gSwaBIXx
aK9NLeyOMXWhqoe6e1BtXW5Imx9w3EEGdSLml8kMQoxAjepv0vGNXZzSiO/y5tW0ov6Q9wEZWz3M
iWsKIv5KgtYkGJKT2nuoyqp+IBqxfliGnZQrGB1KcvCGB5qWrNXLxs9v3tymtgejvjoD3jJHHvyY
ET7OEfUA8k8e5HzLi7SfScGmO29699CnBr1R0W26KuWxIL+6RVdf7BiGPcvYc+UOzlZNSUo0X8ZO
QUq6rB47UIHjs0qZJm1d32p2AJcqD91r3wwx3hf9miBRE3WenUWPK6PUSc9k3CPrTYAQGxmb96BO
PqVnheyQM/HSGtE1byr9I7CgaMieEEx9Mh7bmo1/lrXwd/gi8ZCV+d6uCu2EG+Nrb5hyk/TirHKH
aBkYLfDlSQTL1MnTrfBeNQYFu2Ek5LM1NzL2kCda/nccItV+DIqeKHXzLOkbfQzkZU4uHPyKJenN
UGFwtQdojaXTbW0KKKeOpZ7hFca3pC93U5TRPWARmpPnxtpWA6w5mlR29p1lEhxV1uIe52IvYD/1
rF0vQ0o9ocvMk2FU5UOpFw+U6LdJYipEzfpPJ2xRHObFIRD1eFeUpykt3CNlRYe+obi0nA/LmQFm
ZW+z5NiqBoG/CbTlmIYu13kYccbXyatdQWX0KWfs69yunhA4g2I1g5VujThfKJXRh/raSZzhBvPG
imZ8dQlj404DHOx0Tj+nY++2o7LFto92J95aeIwg6I8laPhVPBDzBr9/eMuF8xPqNQ+lKe69qYGb
0LJqzSdzwuXAIGwVdJUinzWdMzTfCdOLiF6t9f3YlQUgCjqbVWxq+1bzHDLovDdZFM0914V9lZb5
lpRPLv3/FzdxoruocNDJPDL2MhbIBIRenexeKZ2yADeX+9YMMl5uTaOoTstdOdrIrCKidzOnYUqI
YnG0FnjrH05pnvfvRpVAPkWCsTB/W0/RuV8Yo79vJrS1j/14pdhcnJbDQhhdEMDLLX3BoxaQ0Ddc
8rgP0YaeoAZBa6AROicVL7cxX+B4rqzYQaKQHgMyFE95b/zzIPzIIySsPBvkox1rq/2RNFlJmtQM
x10gts3M5F5uGUkxE9/c99+A0W5m/P6+ueB+F/xv6TEaydrBPjEzfw0mrdM0H5a7fw6OJ6NtmdCr
jWYY7/ICywv+fqn/+1hlC3KJwuKQsQGb1mmSzrSj/m15WrI8trxAQrwhYR8zgfhvL5goxFmIGd9K
aqSnwu3hpSx44d/35wdDqeERRZSxyTv4sX6KYfIPfHe59eduIDUWqnCl/vb48vX/7bE/d//8vUWb
J4Fgxq57eTANnZTaAbTY5RXkn19xua9pil8iguHMya/TuIzsU2BX9intJZibxskQZIhk3/e+oHT4
sjwBAJAwa3UcvEHVZ2GANFle15tyzo7l5m/65/wvyy1D+vVWj5vvy5OXh5aDT5bA72fUwq/J1CuO
f15uecbv1ywGCn+2Qj+XzTrhRZW8aIeXW8th+Yc2YgeeJi3UbvVCkhyJ0EpSwe3cdCs0LqsUo8mJ
ddHKDK30uPzMcuHZ/vlZ8cl180W1XE6woMvTcujmW7Y74gSeIrnVwn44lSofTibleYp63P1zWB7L
5MTOUKNqnjQBYaRpVmyXD/JHrz16FYbipCJ3bPLzV5xPSJ3QC6Cdz1foXMhXQtckB4Ivqp3n4lEa
I8p9Qh+3fubtwXSi2PLvmg8tjXbzPs7ygSmaPIOyJLUFRGWeP1sJJdh+2I608leUzgncDg1kB+Oe
BZp59h22+AY5kyM7PDKLutc0Mh8yM/Z35pj88AX7HRrhr27Bf5g1c2eRa1rLi3cfmnJHhjV2Vhnu
a8u62pxumH8R6oUl6iNneDNL56Ex4/AS2iG0/bnYHAUkrbny5PEGV1AbxvobtTh65TRGwUYcExXw
y/CCaDJWdd2M2yag+j+WNtXNZgvTO0PUkmBpdq1rYJP5ZLXXYe4Ntw3gfzd+0D0BRrAO1lTruqak
R9qOG6du3+20eqRitm8DKI8hAROj/105742LJ75oxLEOk++M1huagHyeMNrHmo9eqxy/QyVbYVHl
56Yx64/CX4XKeTV771PTcdhm8Xrwmu9+Q59lFJ62Mg36BUENlDob6eBIk80C03iEnV06mNyiFheQ
FujblhrQlWjWr2VEWlvfkp1gmMOxQGwR07npMvaWQfAY+fQTw5GlfG4HK08BhwBzmcJuoptDQcb3
zV1PAdVuYPSgR5nYuhkNUgf/JSXVybD45mp2YlBRuyOBLuTB1qPcKZnSPxfGR+HuTcE2y8pY4qsK
cFoXPEXNLceNtSX1FqRVC1OGdc2mwYTMnjYldWTD8otGIKZs2zL2AWIb/MhlS8eKqqRpRldRWS9j
Y4p14DbE0kzJMyWqK5+9XhGzjaI4Yl/lRXx7lTBWsTMRwOXmb1ydv4xm00zUSeOaBjcL/KMdcnIZ
hnkIJjCHtSX3UxfNZkj9GxuImkvWNKoN53a8YX1YbKjLr4Zd0Kj3scF8rooIQ0UPR9onwlMXwXZy
POz3mfE8es6PwA02uCZVAj2SnGgAp5VubgMzG2miZMG+GuyDjchrraPc2elamewa2QyvZtoS+Y63
DmBCae5zmeubqiy6QxwOBGkRtXQfsLRkvQ7LUpAA6WeZQ3i8UT/RVYfhyLZheSgkGKRqe+NZz0eN
WcgR27qcPszAdK64Zcm/jRNMfjblgik0PbB0g0eUkCzpoAf6jr4igk4nuA+oi4+CTeKqKHMuUCuC
CoBKGbkP0LKAT1DbKn+y3Xx6kVLhpYcpqY2k7lDDmXYCjR+6FvRKQMNdKhN1dx+GMb7hYntlouju
y6Ehc2Ko9Rf4GmQsTi9xaf0ATyvYY8Gs8OyKar8eMhVOP9OIxAUz6qPHyCKKu8dErQKTsSoVB8Js
58tEA0kjvZO0rUtBY9bvnO5cTg49Agx5QHaercbyngcj2o3p1D3qrflS5tV3SUQf/zRSqx6t/MG1
GwCzutEffTLvGTUqxDaFgdc1w/efiWpPjipeN3Z2XZE3Z4Tfn5SZiY2ijEjdj7iuNLf7ixe/ZSoG
o0LQxjYAYRSY/R2hBwCnDset4QuWToplYapfSzDFV8ccbQBKyBUHdA07VxtdruQYEIkizbxQ3joK
pUHuvP1UdpBfNTccICBwXhfaO4g0CMaNfxnQXR2mqYw2WQalD6eE2lRRM6vV4RujD/85puYLygr5
0lCeJ7she3X78zjV4sUhQlk6yXtmjP0lEKO6xprxvKhuyoqqJOTAUzhVh87lv//3ymLjX1DFPqor
z3JwcxiEH/zdajF1Ziwiz1KHxPCTQ9/R9G4yyEFoBl99RIsvQ1ZXm2oad84s7hjcJvov3oL5L24P
3/cZUHVShXUagdZsEfiLdlwEsiFIqlGHTEPuFLTmg4dnaaP1uOaYyD5Sk/U5ggC1E0UnbzYmS2Fm
BuxRzJF1aWUo40J5nsWmhFxmD0AW7g3N5SPbVf02q0CXatS//+LMWXD9H4wLvGtP13FPoMMnZehv
gmzcDKkVFwNfnCD2KHUM/xh2wc0g33iLeMHeY6UHENQZx86F3ce2KSFw6mDYOMOwYwe1LT6hwxu+
xCGnvxUUcyj+OD8RqDg24xdLYKoxj3XhRFBio+n0X7z/fzE38P6FiYvAFy4fYxGc/+VbH+sYz4zh
Fgx1OUt3Wys2UVPzIRyCChFUH1Fl5GskT91uSr0vnRsxPNhkGEM7K8zC3qLtJ9T9mwOa7zC5/hcx
V0Bgcn5w5T3Gg1J7AB/9us4kIWKxfbObtF0vH+L/W8Duo/r5v/7nJ6u8fBPVTRV9b/6jm8udPVP/
xgJGFVb+j/VnVaRR/vn/+NP/YwRz/mE7pgsfwXU8SqWzleSfRjDf/ofFkEC1xAAm69sWlo9/GsEs
9x8Ol6xFb1G3TP6Mv/qnEcyy/sFTGURNlq+6QQX+v2MEswxz9tj89TKj4WBalvAc1wTaaHkz8PYv
p6mXDGVWpWQUR7pj791BvTo+a0Bikbe5Mtun2PLkUxj3NPmMFKUg60JL6dZz3mYY97OpPTl0W5M+
d5+VVuKJqc18F01afulH6g3koDiPXYDiQXWPbhvS/MvjFyRN6IKjPrvUcw3Zqq4CzHgS6dNXAl7h
ZYke+UqTq3MywZoP4xrFYGR4T6WYwAc5tAo9mOlJSIb3aATWs48DYNeYhnl2ikicWQm3O6Nk0WLK
kgrmQL+wGOvheyO0q/QNjXfupmc7d9PDNATZ3Jbvv+hVtUHXOXxEPrKKEqmxqpgNyfIs3sfRHPCC
egj0UrbMZK6+DiOWbqkxm7TN1LziOW5XxVx+Vr5yV65uyFfKb5vMSREkT9R5h+I2Tk9jIO1j55ef
whM5yIFkb5RDussix7/E7iT3VashDoMS1xg3y4reBaohssahcE1ZdxFIB/xkPNfESQZ8WW96A4NI
udYxFtO9cDNrqzmQt1zX/qmhhif02z7q9UQLdCqhmqdDvyq7DcFKsOWm/hnBnQBN89J7JvOwne1y
3ah3ZJ4j2Cwucd2KN/0cP+kCu2nYwq7qs36XDWlHeTxGdF21xUHsE8ziO4KQ4EMa+WFgVH60h+55
8WcQmjfgzE8J6OIjmO5Fw/0M36UEJchykhJghvobHmztUbdp7Sp+w7a9Qb6Is8YHKWYTDXtQ9g+u
o/KQxJl9gBdBP0EANgkK614nWlBtPSKNfFk/+GZmAtUJABarjkWjYw57ZTZ4tflxdo2QdPDGme6g
V8d0KDWI7wnTcTaSLRizOm8SNC+aciR579qvota/KY0O5xiW1pOunf43Y+exHLfSJtEnQkTBF7bd
aE+yyabnBiGJEjwKvgA8/Rzwj5nZzGIWlyFdkRINukx+mSfZg+zTT7jEHQJu+fylax0WByrhxWfb
YuYnuauEnCyNvRFlAdw+YhwZZJNHJoCSuXXZbSMbDJ8tAMatbxjWXoC/pMekwk4ocuL+2Nww4dvn
kpb1sx/c2CKse5lOcNxtBJ6Odi/y3Nlzntb7lCfrLCOoyTqbgT1F2XqWpBlUek+TDQzNTMBPUky2
2qyA4/BpcOEXsKvjpqMm4WeuGONLLQ2fIPIo+PHjTTJU6hP+JyzWq/mtmi2UeL7lyGtLc6D7jp8p
UaksylbEt6029uyNex8CFBWKw+ZFT9VwmdrkN2VRxaltuCK6Xg+vMStCJXC2yYZWJ79tj/Ny02l/
afDzPPqipK3UXL/8GSQRxnPsuUazhL0jYWqsD2sdcURSGJXDzqzh8oy5RPTNaeBz2sdAWRjX83Ma
ceG2YvmWGJG6oNdgxl2VTC9WH6UCgdXST8682r3ntfPu9nR5L0BP9tSuPC2TNZ+E7/Jwp9kFl0Oy
t7FS0d6ucOMMKAkD7KUwyxJ/MwighWIuZBgVOS80h2WiVTVRRgJcD3aaNvcZd7Gsrb4chxY9JVWG
tXnbTa9GAITeSYd7ZWUmZQ8M8oMh2xnC7lGMUu7kFDxUU1VffYA5vokTutMT3rQl+JABQ8Kl8ktu
hbQCR1GoPCfaN9JQnyne4Rlg4tAQNqFFtnrwgmm6Mbcpt4VfJ3f+DGu6kWjVzP+BxVYu+AyjHK69
31pPTi6uFqnHq4RdsSxM/Bhtc+uIvfGhgYqBXd//DR1o1yj3FNfZW6zjBcGllrsqVNQGntAWKJ0k
3nQa/dVPV/qMxNqUvFuyao6WkR2z2vgNyFg/Z5F1VYW7dxJkCk94RLAKStHYh9Sdhze0mod3MbPy
m3+Fn1jXmqd/l4hUPHSrvFNJ1IR4GodDHCyAiGi1xunq4Ezv4IA1/q84jYI3O5qjB6c1z22Ov2iq
I7zwGdMwnZXTnVcaQGjJSe89bieEgqbHJZHqK3O1c/Vt45VE1KVsveFV+bvOihzAgb7E/pWNe2wO
/7I0GDDQQhfOO8UUsEKXwXCZHsvcmS+NBN2Zms/I9cZFRkk45kX+0s5/6jG6DoklXzPD+Cj94VLX
fhYuq/STW3RrQkOwthaRg11Z4m1h8W4frASSwUwumQDD14Kba/Z4T8qlkj0lowFHyyqgyWKmGivt
02PAEx/2UdDiDUEFt79jlQRvNClCERMxoklRU5Aqk+dszsF3z+ltEnlzqFr+wyJCNyuVHzS7h2Yd
jBcHysaRacxHlLjNVuclzqUcjukolxIPspEBn6wxPaLxH7zEOkLVUi+ATuxt1ZUTvF9CXdIGY2tS
3+u3fo+J0hUQe5jtkq6RB7l4eudjwDjFlaCNO3Ho3KRpkrwbIwL07y/LhOg1etarNtV0TjPzkcFM
vG0dz73RuEyvot57ykQmjEw8Ya7lHtip69DCoBeiP/yz5vkXhjzzbTYvYqyCt7nQNw5GvxaUCXgi
ZF2cvHuNxwCfbS+G7m5pjF2dy1+JM9PqaeiPujsbpo1bsllrb38yjo55+c9G4s/ZiRwNu2Lm0xvR
tOLYduyJpHoszgBM2fOW+pfE6UqSWgUFLNYvqxHuU869/FSIxr6zcjvdZw07dULn5cbpKnls+wHE
sJnQnp1mgFEl2/pgUTNYKnwbhd2pS2vZpHrK2AS2M59FVMgjL3eaaPQfr6BRi9Rpwyj80JtYvtom
N295EYd+PwbUdCnIQW1w7lzdnn1oO4MjbrhXpq6G9Gem53ZWiohSb29o2r2ME+AWM/EAY3Z199QF
ESJ3FN2pyB62SU7GoWPkfwfR6+w1eGWyGt3LL4q/zdJwKsDYSwTpqSl5sgnfTbdYDM99Z7gvLRzO
ovfEliiE2Ms+PhjE5O/K7KuwSeTT//rdClchyEXonAy01gTD/bSkw6bviBlv3JyK9VkoeullgYyZ
Q/mkXP1Lc0fbW2LZ1hpYoJdb4gEyV71VdQt3dp7Enp+0jaXiU9KZxNKoKN21eyM+6QUc9wL0EwPX
cB09PBkyQ0KY8VdEGq5817pO6EjaXNrRSu48V/0dSJHRuG7uQaDhGXQcWFlato/4F941vbA4O597
31DPKyWSjCrTEzqZzBvqtLkXDXRinQ/Vx9jsBpBIk7E8mm7+x6fx7ORYXcjkxL+XnAth1tTtIVmQ
Jf3gs3JvxFb1FesPBK9kOJSUI0mqdoSZdU8ESBEJe/8iC4hutmfewZvtQZhcwBr9s107uaOPEiUs
XtgU/NQGcdrHDJLL/NIjtAxpNO/opEs4rWX9Y8lRa3I04nw2PHJmhSTJd5GBOhYHx4mLY2LD/hFG
Mm9GOzb3he+9lVYH1TlfxLFU7rK1/NyFvCX6S84IZrSxgDuFAjUv51enG9KDbUUvvtGmR2Zj6cHN
9JXEPQeCdsFFPSBe97zmmV9sPct4oQqTsGz74Tc1f0NYj1lzrWE523SRBlbaoJrj8MzUUeSUyQbm
LM4u/QPrCbvJYDFykFnCtsWgFXnjdCud+i2hVCUf3Pokx5K9s15uOVw0kSbzvUpberan6VEREBjs
1Dx1k2OfoDPtwByMoQ32Bb1TdbuxywUQ0uq7WusdIsNO7/JqZlY2rwzo3nceIPAN7HYeleerV1Ua
NjCsxMB6LBcYWeuO0pFUK8nunH4OQ3y+iLWT3I19/dylQ73eAqwrVhRgU0tw5+eIcAOlfIfWqp/9
CapoaqbZvkmKJ6a62T1/fi48ieMnJ8dt5Fa5pVKi3Zl6hI8FNBNWPocy7evpLkuI5UWeBXa9z4KL
0OUXQhJOCaMq7poha5hwkCrwjTS/c3WFO5cAeuDPNXymZt4FIDaOw0TIyxuJzjQx/9RUuM+tTeTP
U8wGBbvlzp2jnbU1lb7ZAeyP1uf2tP5hOsqET6veLGU9M32DCR64JRq5wWuX5TjxRH9ScQAjYoQM
DLQyAIVZLRwxmoJTZXAybA6+Q8qZ2mjtrUxLdcTtSJQHR9OBofORNPZ9FawdowElBaYYmV6QAVHD
Fw4cHjvuARvPFbvMmf75spZhh0ofFn3+x7EEL0gbSghub14qOdjiyqEoIO4AzuoFqEYQyJWbmzMU
wlFaBOPJimmARo+A8l2bcGPxj0WwECwegYSsAsXXH1kuY2RVybRjXQb40e264i3Dwn7tFgtq7yLb
U9/Q655Qk90rrY9eS9mQZcUPAQHtF7OuPoKWE7AagyODtzG0cCOE0TwlF2eanklUjAfVC3lYLZxc
rtjpJi4soliDL0NK9D+fsU63au/61EgOAcE5/7kmHMw0ZWEVzYeSDdyjeMSLWsDhxngospn6qMZ8
wL6EFbiLdBisj2ULVcZco4plnt/Xc/2eJpDuCw/LnqzsFB/H/NmVI3DPNYufqYiS8o55ul4ifqBp
/jEEwGuBG6RhPizdfpQeerIBC1cD0W8iRfEMDM+zM1GEbDnNyWzcb1O2427C6A1j3SO/mxYgseNI
s692djiPirBnF/5cuFM50wjWl8/znPMdH81/CP4Wlogk2yXx+Gd2a37cBbmIxsG9x+Vzm3Sk74Oy
gYi5SnZE7jjYlgIo8GzE+7bxRVjnFZNHXPahSkp7D6+i2yatBIJXV0eomEmY+tjr85p2mtz07nMz
VfeGgwHd57TipAwsTCKWyaZz/6T2RNdOo3Zkdy1MLD2ZaTzDTACTnO0eymC8jxySDu78Z2Xsce88
Lt0U3NcjBHNVVcF9Exmnesq7YztldviTAmWI5vEznBHIydiHaB3Ftu5wk1lLdD9F4xc3V96hGKPz
Ivt36cNIri23f2zVIxm3A7t4f43Yjw4OUk7YYDVLEK0OA+RbEsh3iya/2jNE2bgUnu9Fm5uhYOSD
GLf8lRnNMVMzEeituYRls7wrLMN88UiC3KW45okl1g34CY2l36xu9G+ebNfqr0UhFQGgODl4Mg8D
WXantnrAqencMWssTil9y4DNqrUj3ceETn14tzMDNj/VlZgqIwwfhkOzGcYvJpFuRUVOX+/hldAR
l0RvDHIPg6jzfZzhWjdtTjuq6oh1LndLQBMvwF2Q30Z/IKLOKK6IBcWKCxhvoudbz7YAAKxb4NRa
gjFD9uq1/XRXYyoe5/y4zO0j6NgZExt1JFnUvRAdLzub9rQkcO+5dxyyvpKP/SRueE5XPecNT5W9
EZ70ICBEijNRyaKKXRGDXN68qwgcTYREP6S0H0buAKJas7601nj0uWaWRCFPxiKfzLIzH5X8GjsC
/UKrx9rEdt9BsCHJ5oYG28GJWO+2HZwLlUbGccYVC3PDm/Z5jUjlO0bAyzg9zeY9zr4EkLj+KHqj
e2skPddj9bs3jPTZKdKPKFvNgFHy9bNjZdjmog4SgYlTb68W43VEiFlAzj0nOeuL3dpQa3AgJ0M/
HljkrBPLCkf2Jzvui7fEBhA8+2CByIIDigFKHsOsTkfrqoUDja6L4oPiIe+Z7lJa7anuCHAKeglG
BC4igOngXa579YO1frWTYWNdrRwIEpkG4UTi4ZTOB3/ivBdrcz7S8w6DL+Y412Q0mOVm/M9bfPjO
hXcUMGtuE0dAa76V7gCcG0Vf9hnakZ3HezkVaFOOurhV9i9zWnHvJu7OLfF2wpuyTplJB0Qw4evs
OwHsdsfIWJ4agHjM5LdM8w/Y6ynoSxeqcCa7Io8ewJ2fGv8e17VxbOTwrJi3QMjLmR2U7RFwQHUY
kyBCRMzUWmCU3hfatQ41Tp1NPE/zliIq5/cASrJxTrWruw+zCzaOiaq5YSW/MrFPjkUWccRfe8Tp
q70X6ltO/WGamnnbdj3xdxF8JgbfLYk+s+WwF5NHXtrHjsmwWHLIpxjQHznZ6MfmSzqL2mu7bcIW
P5QTRequLA33liRJmHXiPRl7+ys2AOAbwyW1XfAIXnTyLD++ZLI488Xoq9fRVWBa7cHJJJ0KKes8
u7gRUumJGFOKJyjYxMqIijxoc3VgkjfK8bM/V0NzCEgTsGrWMJYjnlm1irW27m5u2iJmyhFkLoO3
3ZJR16KcisVCVG9d/jQRfkNK8f5YdkJC0yA94DgYRQf9gm3Zvzr6BG7EvQvYly1T09DVTeW282iK
8AOH4nuPHqyxnLJdKWV0QDhHxap8/pGsYPweGRRLauyMRhwbx5Sg+6Ya5nhf5ZHc1qOONlbfxXu3
HuGZr4rFiLWOqbhfHoyU3hsE/X43xka5b9o23xMyo6aHl/oCXAIRKHlUxnxTNrfxwnMehmkY37DE
LXgj2gftyD+jC5A1z8zgmWanbTyhTUjnUTOKBd9DeA3JOdt3pXcyCNluDRk1zwmQK4PD3b2O83dg
ON2Z5ZJKK3SGJ/SRrZpUvtPLVJ4mznrI+vCNcUMQ99ehwYDgPJvkng2Gs5u0KfGWWp8WqjlpRm83
FH367vm0MeXtW+P+GUfQTigcMoRK988jU4RkifwhY07OyRScfC/HPlY3MKJBXSDdFU9wZp89Bv8H
Tl/TqZidB4468SkWeXIMEpwECVEwckuGsS0UzNGosaj7NDBbDIN5JlXdogW3lLiMjNcMEqnSrzgf
sVdkFrMIQie/x5rWG12DUgVJ9ziVIOmkUf2SBtbEJY8PKYY3dhwcwAZLslXI6txPwFSKlmaAgv0I
1CdJK5+SSLq5fNF057HdTgOtOl2GbJwXN4MBv50H09lc39DBmiINljmNfKtvr0/dZ4GEsgcR8GU0
a4ScwvtsMBXobPJvXoviavBORpWJsxyS41xKsW0b2jW6UVw5gdh77bTD2e8cigDwrW5xwKmjS7jO
69m+/I7AJt4vSsSzgJO/N0DT4VQ9URPvZsGMbJTuJhuy+rD22094wyTfNrTbNt/4BGq5VmDocA3M
T86DiLGLC0IV3UChjl6aJydao4wFqGoD4/Xu5/PMR2/h63W5Y1NhTscQ3/9AvfqDolAPsOXUeGEx
yunIkZrFlfrwrZm6KowFdJI/Pwk1IKbNOZvxIZUziLZm6QCS8AbXEWxcX5zmBnFQa5D9JS6huo/2
7pi/q7b4rpWCu97Fd+UK1qxSro62W/zz1bCQhwYtjNCMAb+t+jAh4koGxD/oqflDDoxd1ECqykkt
BJ9L9JGsUFFr8Z0jnX2ExOlz8dc3cU6nWZzM1KOsPkxhSKJV4BNCZ31Eft4g+ZIIYf4SGsE8nkFU
5QfQqne5leFpnajCUglNsEnQ7mMrf8Y0bW457oFuJi1iajJCjpDbuCo1l4aRGyHz/72u8ls1Y0jz
0soNO4raPYikqINqP/K8n5eyvFtRbQeOuvaao6xmWKagYicrpzZr4YRhVMFvLC7fylkOfe2/LFnx
NxLGHh52zPCGQQa7JJip4DQbSXc2bWizViLeIuGPeP2wyM3j/OUSFtkQR+cUWBwoun/sJmmeZtox
6Lw0EW5K4zwLejSieIIpP/ODaKpXYYPaHwQFgKnnDGc5PfLksgUq9x4qRXWmAK7cO110URoan5nV
ywF9gocnjt9GZ7Re1dKDGM/9o8siQGs8EeyYrC1dOPNrUNh2+DMjWTrVXuxq/bce7sx0Bqcmh/xT
qh4gFqcPlza7c226L4kxWViZfPuM5+jN0pO3EyldthPeXsYY8SE3NGv2EDsfs4cv3cREYkYAv1dn
LYoVza814xPuMp7E6kRpVVfSkGK6ExkgFdOdgU6/+ib1+mbu6nbPVfP2n+dyNXLO6IzY6rxXJx3v
29l/KYNvt39r0+RmzPRML0Pzi0CZRrmg4aiqvKsshbul7uLfJODYBDigPYNyGiPAQGg5co1YG6tp
0Cuo8sNBphz7WFe+dTb44MSqVsFxZY5Vvb9uxlsbk+hR81CCBkdD3HsD9/Y/HFMCz97RgmqGqeHc
6cK5oThui6Fozga2C2nVXyIFnltVlzHnAOw9T93jEoMiCqh2MHzIF8gNH0TX37s/MnkoTW+g7+BO
dFjwx2G9VFsEQbtnx/fOhkaWmcdbLYfV4IqrDpd6hBbkDQDnTcydpFpf8xbEkiFfE9717CfmTttZ
fnSDlNaxqNZHvRjbciJC2Ngr03E4l4nFt9ir8Bx2AxOhgRPvgkLWNLgIUbQZMkM7oP8HF0bPdbAx
6ROBR/Mk88mEj+zFZehaZRByYRWbMse/SZEi2Ycc9T2+5VaDGlGZhBm6/MHB87iwhc/pc4z8xPGF
+ErAthPbegkTmyZltQRilTQELAD8eLNHMecwfWerHbs61kkfSlzYrD9AknCUhvVsl6d2cY5J6waH
mAuR6fX6aM84mmEWHzG31udiNWWLzDkPDSg0F/v90afTKoY/QtiuOo56DfY3FPjxrH2XiUHwNF44
M5cWTjQf6Qt9YGt4GZfKILhPPf+DAzHJNTLhwK7VeajJXm4m1zzGbQxPw7S7cxERvfP4eDOT6dad
Y14bkciIlgzxrgN0x0kJwHNQN+V+mcXdGJFR4jyJhke0LLbVeVnRWWXDsXqCVLTxpgnvFp1MZHrf
6vXDorhjw2v46XTGEycEuhmK6CpYf362u5839bq2O6THd5krH2m4oPol4euLaPJrV+s5MMrnxsWO
E0fUD4JHN8MRqBRrXcNdxeJeWIxnxYR6/Wwx60zbJF4LpKqSDDQXVGxc5UYN8YMQ/BVBTJRquNY9
iCsv54Weq/mX1JQOpszR+rXv9meXXj/zn1/p4teYRhZM9snaTsr4YIBJ5V5Vvk3UAZF64xtb13AV
Zw6+NccZ5FkZba2KJA01EzXcjQzzH/uVpiyxuQUqc4i5kWFyBf1YwjQJFJX+fTCZExz48d3yKfWL
Pcr8QHNvjYLjb2lZAMcD+3ewnk7cXWCzPNsVQzWJ+d/geHrOlSnPkT9Wp1Zj2QR7cBhM/ea67Blr
hTFNsaQrkwBkREs8a1PWjbMrpMzoBKARrwgitq4C0Ba8n4A8lfWvcQhQu+iYE4npn30bAWs4Gd0v
WxgvTjpdYYCCx7WjSxx7x8Z0bh0+nIPf+bSP9vmCWsYUwR/n69AVa/vTfhIew8naOzh28zaPWczj
3T7k/XSxUYRI1Sa72W6dm91CqsjqiKXYm+74SfYYAfRLPOorJ9snbmsylC71S2XgkQlMq3+uyQLB
XTkMxBotWYp3ySupGWBYRcR0AWMd+/ccz+Vp6WZ/W0FB2XoUFuwc8bfTDacnBb+SlS46pDjnd5ry
r5YrIM70rr2iiLZRypWlk8fIqgiZFfV01sN0KAo84v4qzNn+Wjj40mQGdZ1J8sQ6ESErImO4TLYB
FZi1ycpoxt1paLGQd3ins96XG8Tb8lGV1JYZnnFo7SY6uHlXHGMz9YG4/2TYjP1QuuIkZLev4g65
oJSfaSFheZkcYvz5OjISubSpRE3AcTOk+trHmAA4mBTt8CvKqt+CHzFdCTONEebQhfg3YMGMzVfl
WV9Gti3s3r2Iml4Xkf2uTCwsau5xC0hDnyY3Xx0j9JdW3Ky3cD+2xnhTlgZsT1kN5RpZIEbYdba1
Y3+swiAnTg1VaoREYb8FEPKO5vAtTOPYmVZ0skk/FRjF8Wy7jxnZv7AHO3AwS59EeJO9/OTSu3k4
5mNknrVLsRZWzMSJTy53yW3r0RYUqH+timiep4aqBuxvdUn+RRdkUMTbjBPkUTuVQ9rV/RvUnbfL
us7f9PT/RWV0ScFObug7kNsxrU92Z6odXwAIIg+BzHFzSrYrK2QASpNX4EPBm2AURo73xkNA0eDK
Euxqi/sRxoAYSNM6mY+CEkZmER+t/iZGrDsGGB5oSRzwnJgX1bYS1KJxYF3HKX88GPah4DeaJqgl
jYEhUlm8GSP86blovT0xDF7gJSwRTzMhorA4mnWM0vTcUtR8woI1k/RxgAVm42Psd/uaLtgyML+R
791HOfglV6n7fsGAPsa1cdApct3QIboXxdXkgu2W8LC7OD6wQGVHqehQ4CpNg9GpLsR31Gq0CXsC
PRZQVcbwqz5EbnWIEIZYrTiliCyElweQBBqkD0wOzOs0tRxAfHhybdttJwfXFmn0d9tyoC63UGlc
6S3b3vV7msz9v+P9siPkzkyujOg1dxxzq7yMYfkSUrjKAG0fZc6X1b7YPmDfQeNRSCcYC8yvcP7g
/tiJzoPwhMilqASi0ekJc4Xc++CpGChjYSjlMXcMtqMcq6bDDcpdhi1TGa7x8LbGftbMGzXjrsq5
TGK9reHQUQQm/CK+eEJ9+BNhHY9EB6ug38DI4kxNspExLpoFi4bxU8KTl78D3VKKtX5ibk37RjMD
fK0i55h2EBjTxPqW6MGNuBjU0O/iJH8p6sa8zBRH2I3B/W6EhtcQmjLY5qCEh9jB6KkhQEj1xwBq
pblxy2OTFgXBBuqDTILURTrMJ6fAB9TSVu4aepOUmlDGUj4RfcxCOx1/06fxvPTtuEXmD+s6O0VX
T+IUNm3GRuiO2yIYTgLmgATPdVadtfNmkR/7gcRgVFj7LNJMD921bs8mv5zzvaNk4UZNRbBNeDrq
3D0zGC22TVQfMscgPwEo3p0ExAagq2Hs07kZd+YfRr/gymvfDrsMoshiTY8CamQ43bjhtGc3XbZ4
TNI93RyESEZi4VHTI3rR1KXu46Brmd84vwttw/DSdHADG6KdTo2fmH/oT+wpgweec2EQbBwKiNuS
D9kX0HDbaho46U3YkNa/RXvCoa4EPJeDy6mnmAMpCFgUxE6vBBNdADdifuOFTjT/UyKZjnaFs52e
JPimjCO4q4a2lbDx5srZW3FyJXi6iaLegdtoPZfFeBdX0tzYzthsViJI3dSaRnTFoJm5RYh/nRk0
ZqSaKtbYiD9b66nqq+W1Lg+45neO5mitLYtKtkzV245YCeqkQOv1tYBmE9zhG7NBb7TTriRoAgny
oyrmYSu7AaPL9BxTxLUXrgWRDfTcVpTr09D5TOELeFjgWFuiqzshspfBM98l4yMKntBXsIlKUyW8
5l4LfIh7LBpc03k+MJHZ3ZOdyOTCmOpeYzzc0J6R7gM6gqUXvSeBisKh9/eERdKL57TnvCTjvKr4
fedhjBlikGKc/xeDZIvJxKic18Z4J8kJDo2PTV1cIx+4o2ny2EinjTD3QW5syvRctjCO23r+zB6m
wfljF7xc57p6rfuGKe8YfKVQ2PdJ0Gygo8zY4MxVhiwvxcLVohp7XhO4wcYN0fqBHlg6nZrLCmJI
LfZlOu0azvPpW+SCWqOwiWbHGJ1TuP1ZV+srceIMzdr337HJRgxjD7XwVfp+fxLryd1fT9c/b/7z
W5+Lk0eLUPiTPzWoXkPkKMiLlDH9nKuw8PPG/J9f/X//X4mKsem5eC5B4YT/m08cMwGCdOKeOXsD
XbAtDaFcCXMVzbiNiP+3uT5nWa/PP79K/udXP7/9v/7fz7v870f8X+/iOBOXhdQdws4xc1aaxiLi
BIY8gTO0i82FhJHqcebNEdAc6sDzZAEKlbSvjna+Y7CkV8DTGqpZ7m+cRhLYJvtRe6LaO9iRtx7v
5YzYTHtK7zgr4SGqz5TPIAjOjF2HHrVQj9kdT96BJZbs0syZZAiS6aqpB+oTGJWVO4sNjlImlcgc
LqPajTOkl5g/pxVg2ONj2Q7AbYw2+voiOhgQ/PvHmjltlWCZA4Xp7rymP7hOAHbQ/BVn9hDOEWT1
SqMimRmr5NqQy50Q8d08wyEG/QzlNfLCarK/ait6nKGCHHyu8OsQ2xj0b6umUD1Ke+CZDEE9H11o
Js2VJ9c2yGw0Qxvz44ijyPLkhpJDDsiR8TaU/0QXlM/a/OzN+S/iahIuInqNG8KQuT0f7K6vzyrP
ARdN+GqW1nLo/jrkNYUAkeZmryf1vczZPWcXtkHRveGHRpdeWApmWTxwXKBGDuNlshbKpeZwK6Ot
HI0bLiKAP5b7qqFrc0tPeQ8BWshK/3QIFPAD04mCTzI/VitfKiOhaVfrOTSHtAfWPF6JgXzKQROf
4eAg3JQTTwlDR9UOYkscX+TaJpQuCwDbtSJoHKR7dpR8KQxz4MzLjW4qqRhHLppCf5rlnjzzQzFA
rWog01CS7GkGw9/0h0aM2/kLVWcbZzVlCFlPMQps4wNoU3AXmFVvWDSHdlew0YRpCY1xVkFFMrV8
gmX5nJDeZbxujWG7QjiNtenHKxu1kTNx786tnBMhSuzvyKmk5g8/HULIzceqLOdDsFYkB4F1Aohf
XOZA7fq81EdnveONVG8xP+gjeJx4JQLF98KMS+vi+Ms7F0WAVgF07EAnxzpqz3Cs8HxP8FXWr99s
r7bnI6FM4oFpOUrm7HHzLt/9PH90J/sx0/jekjfSivlFilpgS0BYRpS+DRnnHQv56ecvClywIXxN
hkZyTijs69EMxqT1jvg2qGJe0GID34xx88no3BvWoZwCfWySEdruDNXGFTNDK4upurrkqcty9pBV
2VmVA//uiKY/b/zY97aGG539xuDB4TyMx5Xbfx7sOeR9tgl3wbUWoJR63M41x7cCvluW3kvXfO8n
t9raQfSrq807O/MOfeGToik+ppaWyxTsjq+jTztKIqbY2fA82pShLiI5D0nJrYaRmWM7WJ6LH7LJ
h9kMYu+Du9k26fwJL2Rm4o8eNWZGvouyiB8sgLFn5TZ/BTnkNsmz24CRYSNoxs50cdAwnW5VwmRr
WIo3X/oB1ELO61wfdj4TKUbTMrvSUHkUBi3ehnISckFeALoTel9Qorpo505NgXEk083EsSVCStAB
j3cC+dnkOvPLs6gjp6Wuwl80N/5tQsqJmTjWmDr2hFufivUWpX1FURyY0FYyeWDuSDq00C+yQOco
hswn/sXUQdXB74z0AW6uodqZspjP1vr49S5SfdDxbY+rpdsyXr4kFqC8OEfdEpxItxHnDJKv3UMS
e8yt6uw9q2t7A8IRCizjV/gEdDywb8cLqx95VnJUa1cjPmBQ/BopHChF4G8hPARcaVzYIXhmmO3o
zzFIp7M9AFT9eRPUVAJpC92gTtv7yhxHcMreg7QxBRUNFUNLdo56SzBGqJ9G06VzhoHGz5uhxqDi
rrVfo4zepnzyNuQOanCc6bCzx+m7FMrfygCrM22oF45MijRqb+d9CKP5pSo5KJKc0JsRwfpM4hbZ
aX2zqBGJkJ4z1nxwdqaVvi2wPpgjULeYedZwsWg4Wcr220pzMF3rx+AA4GK1rmmECf9R6gNQJHXe
HEiScJwZaDc2M8+xvZf4mz7rmglejdGsAjLdrhNsQHMrLTz/xi6VnEZZi+vY4X73B6gFcWq84Vcs
lyh9xGTcbyeaJLhd5M5ed17HrjkxBxAkXmtZDSFy3Iqm+jej13OTcC5elwLEWnFF1WK2fyV10dvC
HeOto012FftDDwyKhcCM5WqZXnOnuUM/Lw44MirOZcM9NQCnNqjULfLd37TBPMdOsnwaSl0CX09/
S5tQNCyoJfkE8acgwrkpE5wad7LMOtpA1ZsFnClbXL0fMxT8mcjAkjBEDaw6/bCG4NPWbvs9d+9g
78Axi8e4d7z/Yu9MlhvHsi37K2VvjjTgAhcXKKtXA5JgK4lU30xg7nJ39H2Pr68FRjzzSOWrSKt5
DYJBOUVSBNGce87ea7NaGuTGys1fvkKMSkYegNraiT2/F6wNcwRbJl6UjREGIT1v/2cyk/kWEOYJ
T8RdBcWc304KiWhtzO6jWiTgblE7H3hp27K5tLp8sKuoA/gXJIfGcbZOVj3To2JwlS5ugQzu2Th9
k/HFGqPwKa8N2uiR3EQM9TkyOLOpKv4mSFU+SYiIN21rdluq7PIgA0QlSVE8FmjkSl9v0Bc3OsvZ
ChYzqn3X7P+w1WO6r5/KkExkKtuVzB/sqQPbaMxeNYGXJfTORyuAsGuqygAHjIEpiu/RDlV5CBx6
sGL66QLwhei3K2Ba/hJVeHBqJN8s3u1tNLChXNDk5w6r6YFTYbezUFg84vlinYun6acM9saslfuZ
Cnejgrk7BaHEMdMZl4WYfxlrxorKtiEOF9B5h+r2mhjS2V24S0RIC5h2261j6/ctcmnky01+S8wf
09WYZmoPFpJzeme8N2KOtlFCMI5axhTXm4w14TF5HcK2vM2TuIQ7E9meg5Ga3O7lRxr5u6a1JoJP
4tvJmoeL04Zv4YTHCzqayQlVPMQOcVym26OnqqLSS8lh2amaCOMkbNfQIRXnuzHBew4CMcGxf2hV
84ZFO7kJ5LLNSzo3VmJYN1WiPcsODhh9gNxrw1+GspdL5PTCOKhnjTqjh7RQS0vGwR3+br4eVI5N
mSByTedjE0r/rkcPYKbDMQqn5OI8DnaChAjwBUkbHQIJFyxanRtLIgbsDy2jJBYWvaQS00zByXiv
ZbnjOT5Uvb/4HC9/OAP/B+a9SxHlbfOf/yG/GpoxDEr8jALboFCYB78EinWhDwIdsM7eFg0mnrkR
t32rHyMQ8/dsrm1Hb+qYWGbekgZdezaoCa7iTP7nHFMKpRRi9nSKUhQt8Uu/gFOLBZwaJZG2R76S
ZWvHJm1yKM0/rVBmSmxlUasUUmuzt8coBl8XUTsnqf3Upm6D94NYdjNBh18YpE0HZGV59JPCvSj9
9ytLqXGr+CA681zCxL79feNkebNPg+4pMCrmWuQIlD0KOBKVbWCaXVN6pW48dIpg9L/fjNZXezCb
0TEN5l2Wckw25Rd7MwAZgxlDGwBDUz9IezXeuzomi9YkDh3TjU2Ho4/e5rdygqA044Xe0MY3H1A7
gi5I0+LQWan5wPy1OSviPdAsYGAhchRXmB4+cuBixunUkz412iFxgfXRkruMSWxv2PaNV9j2J2yz
5og4OLwX2BCRXIQfaZ2iKRrnjLSYMd8ARaBxaoVqjfzTv1NGd3DIsTohCb20Ap+e1VSHlrkz9Vlj
vDgW8/O/307mV/M6GwhEFyWgsLHJqq8ZcbnZ+UWILmDfCX8zwg73bL/ZlUPBx43FRCkpY1iCVXvq
daSsYb+N2Qd2gwmwlvbwnb/wH0MmFGoCbn41sMWyrfYyACGRMW9c/5BlFpwdrxrn6Tkbo7tRz+DE
JGgZNT97ByvXP2qDdULD8/efjff9V/MtH85e/kMuTBzkP5tv8wkXa97PyN7tND0gL6V9uh0KM/oI
ywYLZFBUHEp8EUyvrC2E03FVapH2Hb4j166CIrhOy70Vy9TLHYatzE/BvE2d/ly7kvyGOqPVzW5F
xD2ML1pXzTkwVfqXe4kMwciZ7d3UEXWjiaT9JJ0eJ9aUv9owIrZQ/peRBK5c424ugNAGga7e/TI7
ZBbTuHzUX/Q2fo9EHz1T3XS7FAfM3gLu+ZAiBF+hRUKIOUDSnAPtla6P/YhVIll1cURwEWuOdVEQ
c1wxN9lPUNFBJXLkGCcRXmoHtncVGA75Sc0RaXm3HmDK35QuyDYWs5wQfLyUdTz6wMDz176x+589
wy7faj+KbprQuCMFFfKh7dExJEoSIS5h4pb08ndlNoLsYkENzhwjaVYh51Ndb79VY3E26ln+5NS6
p/vpn2yoj1ywfX/VdrAPYt+CnW9I+w6bHY4LLdtjuoSkjckwDrdct+vtrGFRGbbNXDbv2N4QjjcH
jl38u4Pb3ogYl4vVczka6vItV7a7IhTlGS2WdYxDkrRbsyZtuEWK2ceCyL6iNb2UMiP0C+P97/dC
81/PRFIpQyoTWoGujK9HGAOeSAM9ku5dGqZ7HemySWvzVvWvaS8u0UIzs4La9mgmilMKiIyWH0BZ
JPSs+J2B/OkrN1EX3zNJn5dop2CndObkOoHGEHomovuwd4gGp0C3qOrn1lmptsmA/9CDJF7GMwuX
/r0fviNsQ7RBd3RtZfOt3vKbqTPIPdzwf3PwLfb6L8Z31BS43qBLKNPQjS/hk5qstLkTKtzPqjhH
S/K7mKJgbadadAc+8JTlgvCaIH8qoCWurF7vnljRnLWBBOSpbrpLQ7QzuUCC6Y8MbjU/tZdmpYlM
Bs9y2aP+DrIe5eAihJzHbwbuv5Wp4QAM4viZg6jcuMzEkrq5s83wKAq5px2dbNPRZz6tKrlJRSa3
FeHgzL82M+Osf7MJDPtfv3qIBJZ0bfwedB+/MipUr5c4gqtw34uyP09p4Nx2tcm8TLzZqm3vZ1CD
xyqIPpWFdsOKytch8je1CsatrXQacplbvqfJue2Nx3RKUDFnwnzKVGAROZ/S943Gk6zq/tWN3n1k
Cpd+6L9Xo67vRTXhc9Ms/cWMCcppbY60JsavMhXn1vSR7zPGDov0JWfwdp6j+lUL2ojA7iQ+whHt
Hl1F/FFePnV0hDZVBiek64pLCvL+XDNCvhmD6cPRmx6ZabZtygl1uLRfGmDN5xYA2Znz5RsROfrG
Fga7aRu1D+iHTNiIzZ2oOsnSMMMeMmi3Ha4ioEIWyWPDXJ4bRjWbdhK3V20J5+xDk7Lk73V4zHKq
5odSGg9OVxanrqofTHNh1yCIeshYDJbujOIYveSOWetJK0o8J20e7ZxO4qaYHcCw7qnVK0YFgx5x
ynPupdElO81u9QVJa3mDhiAVm2JQWijQVencCNloiJaQv4xIy7b0P34oqIgebupkhQUsB7aT+hci
Os50HNJd3AO1Kh2UxE0eEKPE8t3TjYwMLkchvjO0ZBuJhGzpqNsjOUW+F7Eu92ea3dIIktUcDvEJ
TXezsjWa5jJ0fM+oDLGz2oRTwQvFFfUfWCPyvDA+N9+lQZgngBukXHP/riuz2c0hIhSckdR+HQbH
Enwz3RPWDfB3fxFxdUG3eWsg2ToPGc1RC4cp8WQYPlh2Xeq0cz1bSdMboet6EaBTRus5WkCF2mKK
9Cd85sV9Go7RerB5Zujb1Oqz84JSbGUq1n0oTO2brJsY8JS+9vz3J1Roqf96alFCWbbhWIZlu18z
d0NDozHUKw3uOg3rxUR4ThUpBSi6xWqarR89i+iHvIz9zWQ0qUdeAJjH0PjocxVAT6BxpwFmvi1c
d7w0mggPnctlLSP6ijjnaF+DLNj2MHP3pmm/tjmQ/nLKbmUhgcZOGtK9qm9WZpi2dy4gZ1c6BQu8
Cxjh8LKM++4pSPFWGEJ5UY7q12c4D0I03jl9266g2PG8gHbKqPKUq5CZwIhF/NDLodtArpG3EtbX
KiwMg8lw8Y2xOZ1qp7jtIGah7md/jKSh7kTakklqR802HOqYpBis29nUvmaDUJchiTwTt9ni09tm
4THTuuYT2t0hIpAJoeVFiO+0L/q9VjAtL+BLU0TcKSpcriTDsAcegv7EBrXNCdkbet4lELZkLuXP
e9MOLm0eI7lhCcZobjrAvSBXZfHBS3Uybdp6KXDafUbHhnyQwX3BRnubTBV0Cus+n9FcUXibx1C6
2AFbgkuwz4PZC1zTs7Bhr2boYeckpzRHmHSDDnNtaOXCsMuOdYoyZsCadLLzQN8iY19EbYsSAnE1
ehf5FOO8ofMFLa730WLGSTHvXSep7iL0IDPYCs8KMOOhkoyDOPt0E4QBbizIn/HFSRCzsbnusf8f
8/PvMD+sYSm5/++Yn3MYFf8E9/njCX/CfRz9H6h/XF0XwCAWFA9rl99wH9AJgkdt6SylPdXFf6W8
G//AKSAo+ln28z9p/ob7OP+gmalz2jCFbaglEf1//6/P8X8GP4s/V+bNl5//ulK3eKF/qnCU65I7
LqWCJGQg7/yyxPQHCNU0oeQhR6StHGs6++4IL0DSJs8C+d3saKU5353eeChd6BKpC1SEFflb5RKZ
KC2rX7dD4Hu11R+qANFizeOuGc/bxOkvaUHTwRhG/1jQBNnnWDqlW9+XIK+ofpx8ZQyAWIiYYYzH
mCPA+XeY47uiFcl6SpEyS/09SRBmqdxhhfCUFzvyUsN9ZjAupatwNJpOeH/59v7cRH/dJOK/2SRC
Z5uzVYRp21+LPiw3tW8MrnWYNYU7UuB0DlLtDrvstCs0bWfnAnF/U1KAzCZ6dloIc/KhUVkR05Rt
EOHO+7bkDNW5ZIYA7nRLQmShK64EgIItky263679Rv+gPPz9327w9X35Qh3YLkS4U7PpyrGvxKi/
spr8UAAr6bAz+4H/llVA5kuTKfxIhl/WunTVZuOcD695BFxhKiuXGVUFGbJ2XonHHHZGjeh4JHpq
PQzIPVSBKGMg+5Xrts1cawVPeCMwIK2yCu9DqdAjMNMsnAAfJZTVRqYnM0WjlkF8McR8HxkVgUVa
/TNDVrYCy3IirpmrWTGepj54tcSM2RiVIsmLb6IPnlXZWigmCGSdIUPhKDSSmLm+cwlC0sSbsuu2
nPyfZ0INOYdrvThkmo9l0JkZ/WCmtvDZmnj1GJSt9dn6XmN+X4U2Ls0cfatjrTOetx5C4qaM2muo
XVaGDQLIbn+IkOReZG0rJ/YnwsCCxgsp71PLfq2Gkd9rKhS4jDltclUYfq57oX0SRshVTrWSrly3
54o/rVEGMCz3uQDQxrqp0FOshhBBhtTVgeH8Uy5oGtcjRKyWF9GKgKFKZ91z1frEFBevxNDvVIy4
E6Pzt2R6GnvEeslofXPCg+EwdkKccoEEhWKxtBi3EkdBjMMpyZwtEZ7v84y92if8uKgtC7YA07Uo
a24raza3emhmKzmLncrzb3MyQTpA38Eottp0ff1WyprvcohKCLVEqleF6FaWs2nr8JS5uHrhxKCj
ilHcIP8zz/T+CZ3CweAbN8FUdfeJ9uigd1rMLR6z+FU2G4LEqPGYqZbwOFKHQ/qa7WxtQ4hpmp1R
r9Da2vhwNqCtzveBQ5toQnGR9c91j808rfKXcrI+UEN+Vynca6t7Uw5VdN/mP5o4uhchQxgjis51
Qvkbdf0r0I33Wa6hz8MDo6GznrXZC9CFS8s/lTOTs1G33uB/o7oUt5U+11QOYhdNpGgmpMXgk2Bt
WgLC0VHJ03lw8IJbwH5CGO9hsEpaVkF9twtFexMW9a7lqu2Mw6FJ6k8l7mkOHzs3eybZL/UCffym
GdKrOpD9CECWVR+RodzM02pcksDp3jDiVR/hRO9SC7uDzAiAQ4G1JuXl1UnUU0qr1NLmm7gMdcbF
yJbCOND3+MjXXYb2MioeYrv5hn/pPUxJaQjSreRIAh7ZfbQOCqKGtyP+Fw4OAkgDBA1qW2Jo4g0d
S06s9tNcsHxX6XemEr/QTX7UzO5yy/ymNWG5Fi0ndNVgPxzdS9TLt5jvkyiLc+JHp6QCF1JXz/T7
jlUfXJSUnyj1iFmyvlnTgPEbgQYm6weHBnvsakiXgxgMsHxIrdprLZBrVM7hKvBRm81Zv4NO8jPn
yFs5CLaZlaXPsEq2jLkw5dnIrKQeJcwiC4jFhFtHDbq5RhUPCv+wkQCEmts05qxB0V6m5hkAFA1O
aM1Zf0+k+SUak/vYnu5cU9uXyt0YJbqMCWmVh4uZ0zVe16G5m6LEJKC1sNZmIQ6N3x3iOmxWqf9d
yOwGV/OjO9Het6fxuUxtQf4rCzN/0C9/vG/SzhvfLrZtH+wpkL+lidosx/fUFGBVOJRICTr4YNLN
WPeMCWWSFbxDv59WM7GyaRYsnnWE3JoJBdS4+KVxvzwQu+otGZgKjO530foPgZ1umqEmbcxv1qbj
fGDauQkcGGEH1bjLfKJ/I2hFB+1aGUiU0BYX6Tx6kcsqsaIHO2g6EYfIoQtBM0HZNeCFUJLaZYdP
/oBYP466gyA3l0Ulo9bGCDCcD2fdrQ95a7ya0rNiIsESpe5sVbwGbr3M5d/alFOYM1tMr77pKmfd
zUJ7jugYwVDw8g45akyrS+VNuSo7jPv0Q56amrxLaYTrYZrjw+CSj6a4vK0B9aHmNl/MCA9qagze
mIthS8PmnJb1ix+OF1thIifH/MVALh0nzQ+SG6oVU6gfJlCdoqXDkHMH7ezivezr60OTWz2UFiU5
CdxT6bCcCc0PQSzZXKbg9upgE7oz3AuLdu6Izo/1GF7hBJ+OPfe/RrMjXtFdj0H23UYYcRzrmLUG
UysXoSvezLHeFmZfbsUkz8toEQpehli5eyI+dVihVOD8wrVnMvjMifGZ0fxYmT6dRbx4K2XK94Sp
5wZF4rdS81/rsLs1fWSgoD1yslH1nWmRGODrt5lCFS6E1AhfmGBYTOik3cm6LQXGusl5jOW40Rz1
ljH4W3UZSIGPuIwIYMPFZkvzm6QQiVsCAjXRojBGqlhGbe4ltbpjtsP6pWNXLFv7MgO0wdsc2GvW
HSgEk30YtfXFikDm6syWVOQPK6c0W/xBOtMnOj635HHqJwYKP2ZHf6pGRId8BpQn7PBaQyi4QgPb
6cUGqBZsdbv4GdFnWqUQzFaTiSVvineB4TKBr5bVJt0eRz5BYAtwghwUaEGEu+qiW+gfXWv4MUe4
Myox7QSB6yHmT5gDjJMMUNydUk8DfO0kcI6iJcpMX1nMQO1Cwk2GLehw3vLn9huZtoRSsEvcbjEl
3A5+9zo71tJXzZj1Cww+1uOyQFRt0r4vm46I0IATOHMEKd+CqvsxaxzEWai/wUVBpIVSi2HFa2Bk
jxloRnZ0RnGF8aZqUW6VFa2A6/zocyI2SqptJDPFisCik5tqF5arH9ikSUJmjEyk5rOdT/gzoJ6t
qqp4cVBC0Au/C+3qQPbrgyaGc1xi/ImSJ8rPo9aNT36ISEZaKB99ICeGu2p4Ftx6+Xz9dFwe1+A0
VoTQQvHnbU0bRWniPhJE9LOJR/b5Ub2UKrrv+YS21XgIUvaOf2ezHNfcmj8cxEUI6c+HfNEiDUGJ
5aaXrv8+98g5g4RE0rrZ4SozPbskKEXiHIBNoA7tSC5CP2T3ZkFCIad6YxJelZfPQzu9zzjyjh1d
C2QH49pMJ0FvfirwTOBHgNF6HIu5wnQBH458N3/loiEtkX1uySn2rDKDSe0OF0CIwtMKhPZVDg+p
FIQ31gRa1NkC5+uJJLTSJwOuzjYWrGCYRDIhj43TkI3A97GMwgx7Fhr+6lGL0k1oOU/AW2wkDQ1f
Y8eoN9EfsW3leURyl4x3ePU4/Jn1U5d0e/LEfkZB7Xs5DLU1S/t5BVEnupnELDZJwyCY4xDzN87r
kUHMQ56DMzGCCOJVou0SF0trmVuLBapr1kBgVmlzGAOGPVragAEg36t0IBKNgtG9TmAgtAj9UCnt
lFpEEUw9aRl5YG3s1M/otuLTDlVC2yxFNRIujGah7RriZeCXku5jzzYqCD9M9220mPjMKSJHriHy
sWXwcAT7hT3VwSL3+8frPYMwqnqxWl8fHMg9xAueV5vrg388wbyk9TxSGel/fYnrYxNxw1vVa5eq
s1APDrq7mSqda7u5C4N5MZkrA+JLBLEhLIt4rYHFoVZmh7neiOUPur7Q9cdyFJecGdy2WkQ0Y1/T
1rzeTXSSFAa/XAeO8z5KsiLz0PTXuaQLqHC6ASwxDlmt0XVXqtoxz7QODKitFQs4sqPbnETTgDnU
5D9ZEtL79eWXl7neu74Fsyfe7frayAEYF1nw0oHbVKtASyqwpShiVkam831Vww3odwXycPCAm5ES
BvHhgHhPP/luF6wYi813eKxZMZmy3AGT2DuRNZ/YZdBoakZ4hl5qbLVJKc4DTU6IGMGEWH7ju9AP
Um8cRA3yy3U5KufHgdbnekTP9ADKGwc2ubtbKhiqOWxDsCwm5C52UW4YKMl7KYC4iQwES2CRgIru
CxE9ic1ehFggKybttvCdirodkX+TxIuIT/PsvvigHsFoHLjRTRTWLy18f6rE3KNBu53oGDOfMecL
xu6twRzdCxFpbTWjJEPW4P0bOQY38M7f6S98zvWcHDJsE1we/COA25Sp4iHKMABYWmk9ILs7ulOH
bkjO0Y3dcH7ISy4VbQYoCz1E+jFzQXJiAibTsq9PZDGVSPp706uC+j4j5uJEvAGckaF+tIDb3A7z
ouHLpmaL5cA42bQ6QrsOzsaI+Ffk8sAa3zo0vR/fA9y2VwGHDKVG/r0nYpAw+WNhcQFrUFGccoNK
DPcLXMApQjGquVSXhG8juetTBCDBPeg7RQMgHrdF1AdPw5z/MivO30NTro1F9+IOPkAERGtVAgpR
DWq+ZRfBagbjmMV4ECCm6KkxlXMCyqBO5B1Ct3wAeELzJM3f6MKw3Cvd6WzZ/QU5LsTdLvgui3Y6
lAX2hVGFp8QHsjWCed0s8oy7FkzqnWYOSPADxpedsI/TXE1PeMHgEOaknshUPEggVU+B1uQHre+y
dSFIxa4a+zJOCzArKeeexvxiPYwdcVMuN71uXaZB4ueD2exdc6AiZV8SfAf7qBtvm0krL67r3w2x
ke4ds21OwTg8w0NAz475Y57VxdnkeRc/1JhObyLYKmHA5J6lycM0QUmJa4k5q7TeIgAHfIlJvx2k
6RzCMYDZaQfCI46nQU355lONME+DxNVIPOlpX3gWaQZ3ZSURZWeBdbBT7I7SvEDf0PfaQjtI3BT/
RwPoYXgyoL9To9v0t8PgLARDjSAVxQ6SxDGy8nwbZv4PMs3LB2PUyc3o1W4KLWYghmSDGfN7X4/J
Pmp3Gi6fQ5cnJ7PXQcCw58JA3IJyfYZWcwxDoo/RtzVbFeav/mwkDwp9neHXzWnASFjpGTg/xQ7R
z7Tiuyw4BXRlFNY4RKwtFMc7SQ7CwbHHe8Yd7haCHr55K5F7fWYdb8gSMFgjTFKmQu3kW6e2dyYU
yWUAErX7ifkkPHej8+5n5kvvUsmMc42GYqrva/bcEDDb0SARYO5m2MYhnq8+xLe8YGKpJQR9iOgD
K3j/gA7a09rkWGd5cM+E4s43EWQgJMpZgICAmnEr5tqpdKYFn5TFnjW/zPgDty7enF0Uk97qCFov
rRppKCCsm9qTBefsROR4Xt/LKLtElDTG2sc2tLMnaE5OZ5a7cMz1E6jtM/V0vC3q3Dn4wIOTzj2j
Nuy5VqeaFyjUHsksjlcbqp4Jd0eiuH0nbcRVVp1PKBN9lJl2/sxU/42ZpX5bv1a1Fj1BTNnQ/O8u
fkiMxUjBiJH+QQ9MFNRBanm5ZXgVZN9EUZ23dVFTZA/JJjOZdy9G8Q2Agx8QlKfdPHTVaUznjZKI
ckpo4PRKt2Xg0FqzrefJzdp9L6Ej4JVfj2ns7ku8H+u6zW/q5LkWMXN3H7BiO/jHyV07bXnKAJ8c
57Q5CWDU9/QsVw7Wv8UiPpisCirXRRTNzfVeFN2UFZdkrYJhs6qXu2N9cwV54R1d8NWk9U3I6mME
B56v00vSauB361QjBWtCSrvOGGQc07D6lWsG+aW6JhAVZpwXdChMDMqxi1zTsv+4Gy3p2RQ0KX7t
g5MPun8W6RLm60wt9QfHGhHs22FM5qPlsoBvszgjzUFNR0Bqm1CRtcMKA3jA8k/XGyisL2NHqyNp
iwFx2xJSyZi9//NuQhb5Qe8XB5LUj9Nyc70nJLKlFc6cP39upzTa6BCo8Mou2I2axLTrvZx1OBW+
xYzHHgOT9U6OQZlf6aJg4dpgyQOEVR4re4lOi238lAW0k+u/+dfS5ffDNtd+j1DjD07z9lomrvrL
c68vcL35/YQvP2KXyjDx1LFY1wFr0N9PqRT1LCDc+esLGo7OU66/+MddA98e3TdwBL+f/Zdfuv6j
o9moFhqssV8/wfXhL3+f6xglS+CwXohg5TGsfHvVilGtf7/Bl2f8d6/y+1eMkSM3anW8pOyPnAjh
TJDr6vlFZGJEt+E5AbrEQ7U8XFlYmsXg8iHj+iEKoLnYBYSQ643ysVvRPIWOcf3ZWR4ZwYDBs0gL
D7sBizdSs/uN3XdLarD2mObOk42zYC2WPYDj6tOl5ePJYip0j128ODLW4IGgZoFPKA6YNZE+uu0M
e32sdgvBaDqlDRL7kcECLQDC42JL/xjz+VD3w48wK3B7Yi0iQrITJTkJCqJED5ctnCQZwgqnEXsR
/ljqdNk/WwkO0jopH6NI/QqL8uzKahOY7qUwgm/k7QBM7JM7OrG/MGg2fXSpRhSTYweMvbSjA8vu
N8zF2YpRwdrIzO92Q6YVDZ92pdfEei82MQgNaKTLPcigzyTLTHofI9wMrbPWKnB493a6BW73y7cp
gF3jMR+s5zgZnsIKcmcnHBB/TBBIs6PDmw6fSKo3QcHKyBbla239dEY6uZJw10zv9yI79ItmSK8H
Aq/C9qcFcjM0x5MKk1OmBTthBB9i+cyM/MvGBJ/lnJRk9N3IkHcbNi31X9zh9ulwrRIP8Yht9jSM
LtyFbJVAQs6ldRaye8FHb4Y009PqBdvIgywa0hYta9dG2o+G4BusCBHo8vHRMebnpOhHwmDycFW7
xU1bN/tSI+GO2i1J/OQIEijYkwj+UC5c894HAIRcLKlgJoYDC2QfWm1DgloVmOkmshcdUmqSXE3s
cW3N5Fogqnbc9Hk0Hehqw7x1TjXFFnBMaMEufQi3mk1iCMZ5Tb4azDStemir5ymZhl+CpSmDtMQx
PyZt2AJmPhidf1fJYe/27m2bV5wmzaU8v9Od+AlgpL5SALxwKsXTbSWhz7T9LXnQkHimjdt+9ENj
0d7UPgeXfPgePUQRWC+g2UsRv44+jt/Axw3llPGJKXvmuQPsMJoIxGYgqnTs8nthZvzJ6Ep6TiQ7
MzbVeoJsux0qW8LPITNiEBVsMsKTiFyICRyPcWiUDCEg/5PQUEr8rDh8EoeYW6ugkA+WhYxd4OCs
sh+1NozrWfQQs/fEshFkp+WMHJIGiE3MBiwHwrTcibUgK/Wj05Px8eBqEQCd2fmhuvRsKatdi9EH
1lll7Iz+PdHP5IblSbCmpfjkoK72CH14jsjhy7GhsSg7sJawV1nPd2fpLkQmkkgACfibEskoR/p8
wn/5s4i2IFsei9T9hSam8rBUHV3kKyuTDFws6OKj0U0bLs4InB1rm0VHdS2wM8wLHDXWLexj9O/F
a5Hiuif8k0YQBuqNbOxupY9IUjmlJLA+QSEyf8IE4cDeq044b5DPBckbWp1Dh1SFRhGkWzZBmWsS
petHykVuK5ZjrbQzFi1HhEV3y3/EBkcwVjlaptL0kpbrK/buJ3Z4zjR2yK5Vt0DiydCoC1p2VUqX
oZ65OBZ5RCFESvS4oLSimFg/oDW0GIgmGjBttDNwkBqQbMaogKuZUlQIwQ1akckGA6lPmvDSgCt3
StJ43r43tHtOTZGE29kxsamP9bgpkoYQ9wYkiZO8QRQgADircaPX1aOfAsSrrfScNDPtJrD3o2JA
NXBc2YqGHYD3AqF1tWxI6PrMvwjYZLXCVMt/7K3po5HuZ00/hG/D+HB2QY1VH+zCKp7Hny1zyDpJ
HiIMcmrIHTL1gudlIM20C9tWG0IwtNNdvSA5ruY7lcAkGSoHuahPSW8k84jjh6jCaYgPpkM2FvY7
kI3t8vFbFW2cikq9NsFWu2qXVj4rZov14GjavKFEzyT1CxzMwevt6hP7RLNDnxx4FdGuDNJIW2YX
FBYzP+tXD2Ajg0sie+08Lg17vI3xOu+wKRXBhgwRe0mNXIWu9inC+CZJi8966acL4hWYftTF6RZU
Of4ByBuQNUCj2Ht3bMuDL6bPiiOopu2sGcZLD6kTfSLqu/HXiDVzneQY5YsadCLjXY3Wd8JOp9M6
1e1fCS2DbVkyOqAjs25T4OhyzuE/YczMWMwsKSPFBHgY2JFFD3bVRfI9MpgaxwkOapF6Mp3pCMZE
urmQt+fa+Uw4h5aafFaJccpmjgbQjmct6/FLGta3FnTpiuO7XmPjvxtS0Gw5KMm1D46KPL8OEhXA
SoCUG452tr4NT4gSIa6uX4X1xGAN7LVbZ5yoJnYIX6+3mas9OByWgGhgxLeL4z/33d1ouoQhYDHQ
ftYgQugbMNnpJIF/RoYsLBurlyQ9pwhRN3DlxKoO1qZZituuqwiuK5WXdHB+8sorO1DohFW4Oo5X
K6ZIQvDpckoI9teB//9X5fx7VY6LbuNvVDlJ+i0ssn+O3bJgiSPV+da0//kf5EH8g5As9jxhAi8y
pYv05U9ljqGb/9B1G32gEjoCnUUV81+xW2p5BAU0aliH9v8/x27ZhpRwRPC9LM/9f1LmkEvxRcrB
P5gK/DkcGlRC5Hl9cdHUfYL03DbgpUXqlBa0woeJ0lhBb6Ff+zKQt1yOIMtKwuQ3nfaYEBe2Ljra
j2FCrgOjdazAOqcJeMbrcUog6DGsgfRlHZD8aUcdK8bRso55HdQmNd0hHPLoRBFQ6jJZmyC31kPd
fh8rggAg4g1E4M2MGueNNRnwM12OcNt1jrOZuUemC/0mDilqRGGrY2nLl5JeI3xYAo1rXbOPfYP9
93rv941mrUeBRXPSo41UWFWvDwk6mqxLlydVQ6EgOgTNFqbii8s4AM1d8OdNAAcHsABL6wTlOqQP
fqSUhS2ONGj9+5evD1xvouVXrveur3K9N+WUca7EszqC08nqX2GzkK8cQkNoS2Sn6w0IuexUzz4S
ZNDf9oSVzEV0efzjXltsskSFa8aEPe1Y8Az+/2HvPJYbWbr1+ioKzeuP8magCYCCB+jJZk8qyGaz
vK/MMk+vleh71fceKWTmGhwECLJ5SBDIytz722sJkCLLUpzohdGjDgLtQbSpt62jM5ARGGK9S6nS
iqvT35vMkOnadXN6knmUAUWm277BMkK1wTGbE5rwM43hJeyvpeuM67YnjFnldcoRqLw3R/+X27Ab
kbQvQlcvfhQLh8MkbX76PuyYYPYeojHrNnriAsjO/IqLcsUpNgbq62vvwsfybMliK1stXxvBtOzx
hJ2RH8FA6IS3safWvMSDaVymcbahBgx0jYPY1bdZxwwyE2gHzbdg8vUxAyjCSM7a/G1VRnWRAaca
fpoL6i84JfapyyyBH0OE2WB+AgqWDBW79IcJ0V0I3Mu10Q3RxnJqLgudwzC8HH2ORvJpplo95cF8
difivZ0KNceak1xM5PNcwpZiOzLqBXzJ2kNRL68AFTu4NJ3cWbjHbK7fkgxKN847G6/UZJPDYQob
3kE5nitGNpm/wzNDDe7kT7Vz1ovU3Xk+giX1uaAZefbg5ZQIgLne8AVu5voHs9N2Br/6BS2FdTHU
Tz30ySsY2XkLhnF7+9yivsBNy7vZdBBm6cuLGxM9HewBXGdeLWe4afN5dFOeD6fYBSSLvGWIt8vM
lXo0lmznzOLiCuVY79VRNGP7vWUe9z89NnbvDJJf0yFWJvakPGlmoO9nrduCbUT6zew/g4P6Uqjz
zoDynQf/3ijoMUOCSO516DS35Lph83/O4JHfPjInWkE50EpKg9iNXFoy+JijsO0eFid+mVL2ibw2
zBNBhz9gnYk3CyqR+0IZAXWmwVOo5ds8ltcb0FY4S8PmqcNM0AJFWbnU0Bgeu8/J1hxVITmUfvnz
hlAdzVnu64ATwGCyRa5Hozz+uUswetMxcbLXo6ZY1r8KHyKfrWa+TXUDQc92+Mv5AR3iirrd8QbP
7CSCeAK/+9tDQcdxyjBsGXYWsTCWBIQ82siBnCon3WlOLXodlyFWHHwtNGjAzJhQWJnW+ZVPUoaJ
ZQKbVTc3Wuft3u2xyQfGmxcMaBiAAPuIGh9o8305uOm+kcES2k3fcmQMPqwuKLZ93ACcVT/lUsYf
RtoZ4Z9nUlCjr/1JW98orQApN0D/xz2m7HZjOovBnolETVBBjEC7MrBBZiBSBzG0tuIa152GU2oF
gLU53nizzA8wRhVBTaNwxtCNfhwyq9xD6N7qDOmmVbsjQZ9sS82dmaIeXiwFfmh9f9qadfXsRjzp
qVSteW3EH0NeEgGyXtHfFvwZB9xHI4X5lTlb9KJ64Bdxde5lm2wdzuGVJQMmLdaGqBygU8QXVFsN
UxyXitvdG8q1V8202z024KDgUhjLtaZjCCwn+m/qBTDfOnHqXl/Xj7iYoHYZZXVMfYvv5yBshdQm
q2Mk1MWLCQyEExnBVg/oaZpBpdE6+DSg2vDdFZxL4sGaj6Y0f5mM0YdY3JinW/qHW2W0HXuL8ZHV
3L87/e/YgGFJC28uAAtxFfXQcPFOrQJy6JORWOvEd79RD3XwaPjKAogqIgMOmLevzl1wQYDP+1WU
idArs2YP+zrdO9aw7eZDW80+fS9sBWC50KZRsAJlZ7+ZxeNIkuLwj9/99qFMGdGHjx1f5h4u8+1p
YNBvberEJG8f3W409XQ4k4tMYf4cFXl0yVzraEurCh0qAX8Io2aZMgHfJutC59WRqxdoDlx5mRdK
lyYV3qgl+Z8oVuNynTyr3nMC2/aKmOpX3XlUpGKazEQeXCp4IsiMTWQQE70xe7uYvAhUh8zooFlT
75uclDI2uwBdJk/6wAKBNjQmQDjSIJ08sdcdufnLb14mOtns13UqLU4B0GQNpbQ5JJKGNW+OI8lT
gkBptC9crgUNGu1GkdVcVZP7e3N7rF/Egx53w/a2vN1uLAWD/fshx9XmWKYatYrY6zZJHXNtFfiG
1bs/1g1Wg9vd240fOAFNfU/lLoYzsXxO8TpCIHeKRsrI3AwGqQizh1uqwNKIUS9uMiAsqoJ01Zvy
TmtAVg0UDm//39t6e/tZ/vHhEunarnJLWMDUQb1gbUQD3Y68cXkDtTOHYr946x3q/7dS9+2m1yA3
9SXPSK3H9tnwYNiag/Ndsv8Kp0RLTqatbZaqmfZm9awBR2L8UL0yE3CnNZObdOPV2zToEzXsp+Ji
PgNRIDzoho9RSyvdWWWS9jQSkveixeXDP0z9lgFHz2Rhbq38JCjH7aZ5ASSjiunlMvO9bndvxOvb
Z/5+2ij3vRAWmDm+9u/Dt3vMVzYHT/4EyqWqxZmDl4G1Tn2EMZfjH70TaFf//uGfe5abHyxIwaJ1
YwOyOJ+t8xjw+O15bBy3lqcM1ZldeRBn+I0r4BtHOyv0cwaV5+yI4CAbjUOkh2Qj7arfaSmNo6FZ
xhHVG8qzICDnRwn5xtS93csUXbdKVeH4dvf24N+v+V89BuwVb4UWk4FX3+vvDbaAbm+Ad/z70D/+
/e0TrsKC3e6JCXepplE8ub31mqaEzXm723ZuZZBbZRTerClowNDdgG/atrR79pOCuf+9hP798HZP
LjbZ5tunbx/fLrN/Pyyh5GHrgfwydemqMvQpvF1ybrR6Qr2kXm8fj+p95BAvxnU6MhxkBN3xduPr
E/gKfxD+XrbjerQacb7dTJ5Xb2auyBgMUlI9RgPMwPTIcAYs0cd5FvIYEWbt96nMo91MgFu0e3vm
2XARAFBlVXcBRnEpBPFUH//5qf/wVanIRj2cCOP++aoKWlzdHBaP1Sesbpcc9W643bvdiBJw3Z/P
NLm7dKfbo5xaiIDc7i7qjYITr0ZRr+7O1sTbtf8f38Wk1r1uvEkWJxyM+aZuOQtQ51dZlj/f/D8+
8vdbRimE+dt3vD029aZ/EN769vA/viqZE3/+85k/d2//9z8/yO1Lbx+nrcdX3T7+83/8+630jBlb
M3CH6uR5sMv/8f3//hR/fuy/n/773f8vHqvLU+a1eie3HIQOSzTPPedRRcM23U0b9o217PWRIllF
BGQBOwL2oL3amY4BFrsVQ5LVa5YiWauD5jVvLMlmdnG2VafbOyPy7vt8an5wFP5mi/4xeEkbLomZ
MZOr4Z8x+XKjhppakpXBw5W8AIbSNyLLo6Mb4K5LBCG/yKFE1lNPLlIMLEM9PFt1ypXGx56zcEVZ
uVI+L6M/bkSrvzEZR+wdajJh1RNu65OWpB0OCUyc1M1g1zJxM4+i3xYaFz4XAsY452HL/nQ9DRkm
hWHo8RHAM5ZdU+yaavhNYDpVsXNoVLp8N4eJiqX7w88GZCNNhvHWk2u767bzZPy0NKBUcitrOthm
S3lscVEHeQLuP2+Xfd7nR2rtFSkz+8QUuWDpS98THylsknyN8yfsXjCMoG5lpsltXCVvA+0ckqrJ
wW45kFaINmPL2llDc2c08cCfqgUhH4svl6H5Rg+cnRlRkcjcaht3nNxAA75pnvvlaJvOVQWMcuba
yj9VZsrHHDeilW+djnhi35Qglgs3TArrk/bdQ0Bp4lWWnzTEQ8GW624WxUeJTEPHNrGxUv2+nb2Z
qIBl0tnzujVlaE4ctiAC5v5cAl+H8RP0hzonQqoXUH0zC78Ap+zd1FExLJG0gNUAnEILYhf4w4e+
9Mlm6uJXAvDZKafxtKZwMmwajo8hDClsUTmY6tIJJ+rW27TBEsqw1UfGK/2YcaUGbSsXRi+wpk3G
S+Sp7oKpQcNjA1qyWwXga+ymITqOOnD9hF75foyNJ3/s7B1umkNStvZjavtPflNcxwCsXBaD4hiM
GLQ1+ft2GqHkaWFAOYPkeQRr1w122og1Ly7FGX1F9KXJ/sx/7ZryN06asVMD+ixwEBR7irUskylu
DKyWm6xmcsexSWEs+l2Qdvohj4fuqHvZWZfzfBcwT8vMTUF+BhwP+k+8TVG9tgmSS9zFRg04xB5p
PvgERbaTSZNQkMg0oZHaRMuO/TB8mmqT5UOsPYzNm4ZzYPFo+xQWZOYMNJ9DKIc90eBc8BuqARIg
RGaQZyfblMDApfcIqS2bUVAXEIsqJ//RWs6n0zuPtq/r2Ffrt4YlCuNfrq/8VujrUWVZTFQTF12/
pMzErL2JU6Rt1h1fRRe5oLVAX/eKKwc2ATyt3Hhwa9Hfz9U3nl7QSj1dDBM825Sw9j1751YP8seu
qZl6m2wKWNrXQi29SqNtkWCXaZhqcDOcbmXsDsg0kKLMeZ+uK9l/kbV0NpEdPDle2+/bk8h6e2fb
UNYIhGG2EBMjUFqh4sMRbzfnuFDVYpvnM9mt0p4yOvckkAgGi99scrOVPaEsjlic6lKShysAJwu6
JmUfHEsGKYgCZdc2MoYQ6/XPOte5BjAi1SfU1BlxYBCkZRM6UPcxm6qj1RW9wcvLQF1nOYD2fTLq
T42nRUechtvEg4kytPYp1732QZsIKGfGmAM+7r/GAdBOxBqFmLskB4JfuLEnTtFDf62y8Z6BVZf5
gt0IY3EUTFIFWCQIuOlfqWuenNnCZjymH8tYYJ1O9HUE4nbFzEq0rQJ5QRPzanUOnRbAI1v07Bxx
X6UsvpuUhKUfdN6eqH7laLx8mw/KFPxOkkYFkND3IJr25FyfjYTEC92oL1HT/66XhFl3WyEebYuU
NgpYKIob6FWCCPG5t0p3B1X+UYLHIhfpMlofD3C3cSttg5kUbtZAtTeWJkynDxGPPye/RQQ3vgxx
caR+xXxPT0wglS9ENvNVaZK965PTrE13lel+MvQEZJBhKo9goyQn3dLHq73R30z695g0+gbg+Ldv
VFhuJN64wJPbauHllzZwAPtmuTIGyenBTyBCxMypT8FA/9COQs0oab3mTbVpLGDiAfujDemAz2YM
/aJmjEpIAINiYCfcEWfj6OlzqSp2AJkviHT90AL4gYACIZBeGV8Ilhs4iT9su2X+q0ZUUffyU/T0
TvSg4X0BzTJNDDTeGGDMn9IjQRo1SFaoQzU1s4+usK9xn6pOISNA8+yv6B26A/2ToHTRVGrJu+1c
ljK6To1P+XqEg21H4t22cuQKgDe70TkJ13WvRpVcOr2umKC05ZZIzpV6s7/NFA0vjmlAosxCVDQ3
D7Q091yF2zAY7G3mpVZoZssbERLwy9ng0oEzq03CpnE10s9dYYdnqkPNGFJjt5LpwwYzTpxPbdGK
V8YIJ/aM5m+zvo9hZaxt5KKbyZ5ZCl+xBZ/6jybJXuxF+xiCtD1OkejWxiLzA8fVK6NlBOTANVvS
uNiJUe2c5q6sjHt/6YZNFWTtVmpTuARDvY6H2GBMkMU4oXsopPUCMrheiYTrMgWER1uzXryIBTJP
G/2hiSux66rMosyjPdo1gfCSUREpSfWJoSSoUDNcOWVQx5OAQfShv8/BBJoeqfZJLOdUL++nGu1x
xp+s9BhQjGH0w67B+OB5J62Kk0MNnn1vdwV0ZkjekDzY+Q3r2PNemrw7iSq599K2P9XS/lRRCqOB
5W2ncDgAYMDooBaYwOV1BcCuyNAropDRLyOZnsXC86jRpyN9zmAD1zGVw+jLTdCyg5Xmo+FYRyfO
rgtAVFOzhlAnChY28Jg2DKBtbFl9FvWIIrBFzppAMKL4yySN46MckKhVTeXZDfo7fe5K2nMMHVje
LvPJPjt1/JszB1V8eJfBW6dVj0ETy5VhpzMl4QawBRDmejdWXkG8K2X7pOtBmJvWthHjI6dcLtS8
6zqkAo3t+JQ9wTRPdqwTXZmfOew9MY+Xn8cUxww5gRIhC6t5cEnUMWQpH6EUMjqly43h58tltpoH
I9WNk0ZPntb+qc8GZIpdI9a6BweJ+czmIZAdtWbfCJeYDAkuX9rwbX2iJE72Kmd363Hm035otEpp
ZU/w55jvWNe5v6XaVN3HaeDdwVOZhjr4yXIEqprN/Jb+ZxAWYjKusstPna4fmeLoofDGCCxkRQu2
SOnAIF2fyafW5szg1Dzde5ZehjojtBtq4OkafS5dcIUGst0s2xpib4INQT1Vn+Y+/ybnmNIIpoug
i+pXndlfqcZeq/AIeZM7pmpc6MCTAUvmI+RD5nDMunFDtxCHZtQT6IsGvAaWBhbEQH8YMWYmeYvQ
2HcOzH5s/GIMQrZJGt3unF5rxLXP6a+5nXScvQim1JICZeCRE9f0Pt1BctmAluoOo9FlO8vtCjrZ
KFoJz7gkeNaDmbrbms4N145P4ZYAKwpW5dRkBMPpo3NGLIONVvKd9pcMI3fJ9ZVtJMa/snm03CeE
S8Zz1BmbMR77beB7zdrKN07bvveSwrkYzFfbZHMfeNYDQ/ZvpNg3FPAeDKh2nPuqIZyMBYEO3nRy
hctjbWqSQTRivzrP+JyQKzeimHm3RuyL6SRFTijeA2hnT4+ETnF5EIqEWHz0REIapTTvBxqd60Gf
fjmVP2+kPxIOETykRVpELGt59T11LohMlEgqAELwh7xY/xPRW8qY5DJsvEZnC0NfjMBXKciHVDNX
m3Eonueym9ZeWn5ZlYcmm1knzmPQjI0UWmrdmse2/Q0OYwBTFCFRzcUxnYN93TEv33mUfHMCbnsj
IneYeQ1MxSALOeUQ8RYAPazyUrj8n4vaadZBT3xstO500hDsuvKQVGPGqDfUDYYVfwrW/jVMtwXt
rfveDZlgwfNJEDLFZSAicafhmTjwgw0ZbWoXagwMBa2jhRw2Ghxrnj7mquS3M4M3WTI7pHs6qbjW
hcDLaFqWzNiKxBhSSDvB60t4pxI+6ykAlX5wYHRY/ZbmKnayO3wEnmQwrC+RA51kmn465N8Z0yNJ
7ZivYzZ+d0xBM6DnbBHB/Lbn5Vrm6g8IEoC/Gcc2G2xq2c3bEe0dgB6YMGXwli/GrvHkb1FOL2YS
I7a2d2zrP6I8YWI9YLNcBe6jDhUTMdlznuFcKbQBJqXYVbUzb6pl6+Q6I+BMS61qYJobaU2XGsht
HUVkjb0P3L7Mzo5xEC4NOf+UifRXQss943O1cRa62dCibKfTYF9pDcUbd8HOkizli55HPE/w4fiT
IVAu5jvOLlSCHI0pwHBgFQ4o1+iDeF0YZLxySjEZRgA6x1PWzMwPVp29hY3+i77tdyKYKegXCo8x
0XXwVC+sEl8tzbNtU8KeknHLGyMBqxWwakeOD3yfSRKpSS6isb/J6Kyv4oHWQuDIMNDaVzfGEbPJ
tNh/5N0zOk3OKYWg3uzT0CvSL31JlpVXOu+EV1ACE5/L0Z0GqZJYUPTjNdl7ZCgn2tWrVDLlXy0p
UDiKiX1XfwMZyNdJMpMTnj+NajDX+DoOUaR+AF1WeyPpxAolC2aBHyJGasfFFZ62eLMG66ljrINE
/AMkrLsg469UZjGl1JJQZYCzd+D6xEG+FUie0zR5iT3GtxvQhlac+8dkHhSQIOGEnMT3gVkbu6SE
68gplB0ALNQQGkHFDpx5Q8i8zOTgkSL5ZBXBzHgku3cxVTwhEZdIWx82Y+2A/I3p3SQzXH19huie
MtJ0zqkwpI6Ws2qPH1AGAasjSyMMRo+MCfNizF7BFSSm8Y4Egmxiz9gOhmDmoO11Ko3+Cv3XKzQa
JZN7MS3POSnMMVE3vKZQIGj3n6g+Mf0Py4vRC729SsYybCFe0tmJLh1Cep8wnQT5A9y0I7omBdRr
Snk5V+S58bbGoOuhzPNvlJ00JlsdI1UVb3sricPEw9gRWCMBtJmR4HIwqCRiDS7ACm+F84ha60WM
30FC1ds1XkanFaAg/J8qleS5XOUsiZyn9vZRwWmRPhGJJFYAL+b/3xVZuqb5dUga7+o0OorMOjbO
FeB/fJUVu02bnQOh0alu0rVB7I0grrcu/f4+0WgKtrnN8pDdB0mzgRjxacQY05meQbZisPLxMyeW
X4ctPXOD7WgX6Bd1RmWuM1oZkdHyhuRXmvTpTYiOEWW4vZlmmsRkHbbfLgbBhtH3QccYMxYbEcRN
CKL4haGy76Gsv1WmxCnTO1nVxoqTSsTfuG/T14TM5MZMfZjzBbtz7QdD2IwRMxh48dJfdlHeO+Xi
HAg2EfBk38lYyrwyW+ui99oLw810iV1wETLSV8ZrGQn4U7VkMV4qeGbJL03G6bbN9xOne1K8zTMX
zYvVLA9ezMuzDC31dwL+EWBct/gdwSCsZWsyLh/zaoGdjiIwNdHZNOzNgkdrNN7x6DJFQvzFcg9N
hjE5sbwnlAETorJL7hAxKEDYp3FyTz2OCd0xB1hA+5SYRduPz+6cPadyeZym9CFO50M6NFcIhFuY
/05uvtf8ChEca6/91UA6iUeUlcxv9JZ2nlTWulq8rTqYLhipeOOyoY2NO6zPH2ZkvTCBg5ZlETuR
td9Z4nWMLLRHGN4oVLUXP5j3jaNfJAivVZeqOFrErws5nSlg+WDy17IiO2RAG8Tnk78sz609ZXsD
CxeNSzaInErXXibL7VDyiunsql77TrcZlgBUd/dz8byf5BkpIRgX3Si/RR/8tIT4rKrPsY8IT9Pg
KFE60EZ6aDWMb271bfLDFkvzjS/oqXDq50oSw6diyWBH5X0GvJ53fS7eKzbYOKRYktAT5CsQ2R9F
1h26znuqUlpEdkGhYDrYcwWqsHlyHBR/SJ49o38avXKbELnb1H704E+M9ZLj+M79/CGIX0c0eWav
nZMhOwi9+NXodJU6NeKqiS2REbQjMbjTTrYlk8VMeJlG+6al982SvudD/7uMrxbWn13TIKCIB/9S
M5pTi+QuMggsaBYjNM63g/R8HduqWGVa0ELNek0PjSoSO21y5wQ6wcG/WXbP8NmPboq1QznMD1rE
UdBjArJIH5d09/8DfRV9wPn/EOgDbGv8bzFbTwwPJP9l/dFh8av+U6zv3/7pv8X6PP9fDt+KYB4L
neOa4Cz/nbdl/csilAcTiVKZb4K7+pvqc/5l6o7BYBkwPJsIDlE7ogpD8t/+q2X+S6ds6IAuId1n
Wrb9/8LbMq3/GfznObqj2+CxGX03LP0fPF+hwIldltb7rh5i+hHSO6eteC5t06cqCaFf9o9UainV
Eixh9Nxwztl8khRHiKK6/u7Og6fHXGtUXinARdTlNsHCRqHWjKNVx9PGTqIojObr3DXAjPXgV5YV
Hs6yPNu4jLOvLQKpqzSlqz+6E8rkq18W2VOQ6yFOOOtlRtO6KSdL2xqLAKfsDqEz59ZuoHYDXd9n
DKvz461N7ZPaHOV/3WPwC+p4tjdJyNPPD7Zcd51TwGSLyxR7bhpGSN9FY6YkqcOga6pDHaXIexk4
6fQR/h9Gr13VpGEOSn8bIQ9kecUQTYWn75viCa9RR9nTcvdtvqBGlzVUEQP098Rxvx39Q8keYWcm
00uAKYrlLOvOmrNjmjE9MRrurudg7N81awJQxZoAW5Uh5CK1r9Ggcna8Xo7uWH11OQSNinnZjaxN
Qy1vjhKxMGzjOjBr0/4H4eMz4/XJqwo+Z1lKZC5trR1TdZBSgAZSVTSOeMI+O6W/8gEOHxBteKnh
PBMaYv4CLldlstGtyqQ8x5wYBTXOI8GjeB2FZY0AYKFSX1qk0p3gZGHuCrGgPVo03vZLgUWOZJ/P
2rWKJWnzwC0fmeB11rnW23dEr8oD6Bd2RAnRzYipqJMjtBNkwOII3Tq9ZjJAbhc0L5LYwdYSc7tZ
YL6ci4ZxzyShDkBpOeqxyY1syDnijNuuskl31cZbxUDCWe+816mmpG85iB7nSPceRwwXhYTsE7Vi
VlNYHLSFxGg1kh+BsUmDLnJeI/YrAxdCKhjxIwuutW0LsEltk4Qt5jOd0zQEipY9EpoLTrjucppz
wmHT4Dx0nkWlvWe7HbiYA7hSN1hX132gD5zF2LYXEmL50hASzPOaIFIeW/SZvhgPYCLCc717m20E
zrz3pjSaD4DK2bmIZPWgSdXH1ntGK03pvgHM2I/Z7OyrBgpx7RV3HpWTkGZhzOveJfPXzpcy8bju
y2fOE80Jec+jX5lhKoYnVGDLcYaw6iOIODUGOIiege5Ug0zcehbpS8D0DXr7g1HFe2G33TmdKE1Y
g20dUIcdsqIV4eDjZp/6AeOcI/rToC0PbS2h+gd5e1q+Mq1ejl6qI+IsyyfOs/Az0/mhjqOvUoCK
ND0CNfhXfNV9YzK5JfuflcyjGqkaTx8pk9smUJimGveaQcHJjE6G9hMW7HObdi1MJw4f0IT5QyUj
syFz5p+1gB1rbZC19Nk3HHNGUPXSxrMTBOe5qO5u6jHfEneTORV31S6+smM+1dDiTgw+aTQD2Zbb
mXkUhh9wFuvljp3uuHXq+hhNjdjlMkvCfjK7uxESajC028CqkufOfKUUxDaZgjDaN4DLMezZLOD8
YmjefVS7zyxB3j1sTyK7FiqWiqmbtC5rZjdm96yaaaVk+CUQgjqobru7rOUMhjuPBp3bXieku+d6
oLlZ4Bldg7zHYDUI7WL7KKiaFnNZ6iYY/2bm72NhhdQqOdk2AbYay/xpeLYNnywPdnoivnrUNSDj
zJ0WF/keaV21GuzutydmhWUAqzDoWhKOmV/eA+jImeHvtJcCxs82xRGzBmHAWINLGYKRwwUrq4ay
JJvDZUpUuND/toPotbOSkjNBBfNJc+1d/TZrIr3OPqMJWRtF/NzTHU8tnb25fGyr32UxiJeOjScn
fRprAZPgzJmFNng+gy7g5I/rIc6QrRhmiVmbfeTo6NOGlgrDglwEaAHDhJx/Rw344b71plVnJMt2
6Nu3zDHoyMvO3RDY2gRV9aPLYcf5HvV99qYvFXDvDROYHkTA6ExrADuLXv1a/PYoarSgwHF+YaMt
12Y+HJTUgPoipSqkBSFITCJ6hbEzdIbVBc3rdcp4Be2rmC31vIXAzZsy0eHC0bitrVyu0oUGREz6
csuPvp+C5NBCTjszfzLd+0ai9OoHZm/1o1ADVUBZhpBGUke0cixZ5mm3LTaBnl57s9P4Ze456jpN
YB3mAPzKPH46aMDWruVPu8DF9mot7TsG7E8/KaKHrju4ky0fMcbS4XMefN1OKbYaBkN3sicolTmb
mW4esd30AQYNS9zMW7MrrXgjIMBXuQ3eaQIvXXkBELO4WZNBXWsEZBEhD5RV7aAPl6IcNvQufeks
dwN0wHXcVPrer7LPhewtdVFKDYsdaqx0u1r3x5XXziTdneoK+EIdsMqFDCZj1aVL1RuyABaBKnPC
mQLC0V3akETnvA9ym26M1VGXcMFaDqnBbh/ETTZWH9RmSCME2WFZcmc1uAvT6s7Eq4QXWNGaLLBw
xw51c++6GWHgUtszL0OyIl72/WJ/MeqXXJYssei1kvo0hu+59I1n1Bp6Xf4wwDI/lgAh63b5VVlM
t9OqoCMxMxdQQyyGX1aQWcDqeJtcMET37rt5u2+LeNyQzJYbKDwZUVPP3QXeUj4Z5nDII41uKuu3
qjzCi+YXsCigPwQuSt5KS3+QWc8YDN4z4piHiEwA8VawSh03Ht5yyUkrnR76ykh+SMw2lUM9pMmE
88xY2gvLEmWrZOAkE38ltuzXyFf6q5eieAvYwdDHqfV93rr1Jh9E8WSnY02dmnYP4/Zip7cWCquk
j35M7vzTnIfhaqSVvQmyM+wK+0PqVLHASEWnwTWuSMxBG9CGZdx08D7Aaf+ImuiDJPd40O3Sfq4E
2Yk6pmeZUFd8ll73Jm2mNsgIyC1U7PjRcZGhdElC+Aiwasg4LHZQb8qPwpke7VLKiyVxJ5vKzuMq
cB22Ho6CnJKVwYfkhdhJZfVhRtS5y0aeD0c5fwIkInsLDRBeGvu7RgwUIQgirP07QRjkKXMQbR3F
vjS2NDHi3aj8QlRso12nnEPwMXjni+HsVo+5shK1oLkC5SkKBl7EjnIXTUiMKGM8pspqRG2/P1Av
DAuERzxVOhk5HEhiwIbkKi8SQd745KNKYiock5qyJ3lolOoOn5KjzEpudq/2WRLhkqnMS+A2HNqQ
7QvX3i34F/h5LbOZAriDaHoGKw6R8jj5EbWyXrmdFmV5SpTvKVXmpyRmjKCgYmgjhaIoC7lxwBPV
KGMUfFLE5soilSuflKbMUg6KqaxnXDoZsE6V6Kd8NFRL/2aPWKksEbxHZpP+0JWxSlLXuh+RWOUL
NisrmZkgr18n5bmiJUvoRbmvemXBmpQPK7qvkGNFDM//jmHLJ8qbNffWk+Y5n70yapG8prcoLqxH
rCA+1q0C/ZY74uEyeFkyQY6byx1/OCPVulJZu2qQb2G9YPKKBv6OnrJ7+Wi+GPDTaAB9Q6ZLTq0y
gWXKCaa5NHEm5hJoH2IMm5U7rDBHBsWVTwy3cKn8Yr6wj+zjSNb7uMfQawM2RUfWKC9ZPypDGaqy
FmVZq9xlgbKY5bK7RDevGdHsvUMPc0rt10i5zzwkaKPq/7LvoU+hDGmWcqVxTKAlAZDDxaJW9fjU
dFVyRB+JUojsHkcPCkk3/5r6N7d/ONrY2RLlaatvxrYpemrog2wWZXPjjJUVy6nXk9dK2d5stG/M
xzDHQruKNRBE0IgczmVIZMXGAw5oTGX9dsP6fEj05kEbsMvBYcyOSXqg5+JvGfu/1gYmOjZgl0m5
6WCOE1pQswu3m1FFo1O4QIay2tl05taW7gS8N2wGsDv62IQ18xhEIyoO0OAxpa1KufJ0T2nzOmXQ
Y/Kn2iAhtOD5ZW8Gc0pbMbRXTZn3DIwV60TZ+FITL9+IoC/24I45iQ3sTNn7bpMbpg8VdFRuP6sc
1bbZ/aRjq9FuxgAYKBegjIbndpqzTa88gRbCwNgsIMwRRdsMyARbB6sg2DH/wPZkab3HGu2gl3y6
uczPw1eCZITzA05DRzjrIR2DdWTQVp6KGJCLY58nIp7KbZgPbnCIG3yHhjIfIu8iUIkL0VdWxAxE
BAVob+UrY6Jcitcao8FqUjbFHK2igV6RMhsbZGVcRPq+a5z2d6BcjJqyMo7Kz1hU4PqYwWJKABuB
NmrUmDBTMbji/6hMusH1MNo7QA9i5C3ZZ31yzOh8D6M1PC0Z+C3aDO8ZyshZuSN1JJICmaSdIZVs
jLM3Jp8w4+kGlPab1l0S5lCp8nMQbfHLmxkXLRjFdwIa3oCwadHBGI1ofP47e+fR3LqyZtm/0tFz
vIA3g57QgUaUKMqfCUI6kuC9SQC/vlbivHf1+kZXRfW8BmJQNKADEpnft/farky1DO3g6MqRLSLw
kt7CgYXJKSUI08xuM4h/AS1X2Fsb0yIvE8SX30TDsC9klmZPqGYr0zUDzlmweTG496wB4Uwk9r4n
vyKTuZzhqAKQwqoXWDdDTgSoQYTnILM8+9i6KjLd01PJ+YRok5Jl/5wSAGqPxoVj91L06UtgVPbR
65C6EhlqyuxQJvbLhkrkb/uaeNGamFGzrThxVAYZRWpD85Io0pBM0kCmk0YNOaW1TCwVMrvUksah
Ps0FqyDKBzLhNJBZpwGhp6Xk6UzEoGLXtY+YqEhGTZW7AZRAJzNTPZme6sgc1RA2yZH267zSZMpq
vOStErzKwHMf99gfEpnJireLnhhwTkTLMrNV5HexicpBUmunuwoC9gE+hXLsZdprI3Nfle5Toee6
bjwSYfOebNiJgrEr02JjmRs7yQTZ5fPnMlXWWqRPMmdWJs5iEbSOnkyhtdhe9SeX1srWqjQLTXJM
83rxQLTFW2Z3d3i+EdMJEm5LmXXLXOZRq5ET4zrBtoNzaBVE4W9mQ1ilQ/Q7ZmT5qm49wV83Nh6B
ukWwTojX1VygXGknMAsQvYtX4FaVWbzhDLqA0+uzaiOdUuzojA7yM3czbeVCe8Tc7ePvRoSbZmhm
JObVMVMMYf3om0MFhIsKsiNIB+6JCRbFG7Gg+YOuf9mz90xkVgheEqGEzBdOe5KGjcnVCYK6I4+b
voHtIKdR4GNl7Qauq4YCuPvQam1fREyZZt3xO5gjSaj96rVNW/TWgfjMt44a4LF0MfVJa0rX98ke
p88ckJMcJYSCGNq7R0ViZdWd38lMZfo1rGKmelyH+lel1N75tic29JdOpQyxXt3nVJepjIVuSJKl
VJbL/OaaIGfapyo9sdDEJUQma2qIO9LjICSoib6zAtcf4zy50Znqg6lsw62a0eceWhwG5pb2ygqt
OaonS/sUI2nRWSPXAFRG2C/tU6CECLqkMqU0tPoO+O5nYpVPatWBjLbRK+XWDD4KmINIiYjOUIJt
FRM9kdPSPXUNMFNDr/fkkZGoQhKksVbiCXcmK+Ca3XrfZOO2mrNLWpDENpZf5OrQMIrweTmDu1ay
8a56gmHui5HaPxQ/T6HBlkXZpZVakDb+pUeYr1QrQ8M2p76VO0/gud7MklLIrN9yXO8AfR3xZX1V
HbuDbtQnM6iJxW0EnegBn32Qgqsk5Qn9PySQ4l1F+1WT81VDX1oTQrJJAwMrgkmzBmgpjfhxP+DZ
XnkGUTucS+CqKivHtkCLzWeH7mEpE7hUA80j64/Y/HST6JO6oRclD4B5+21KMAwqmNfUTt+ELUvE
B/BOhHvVQAGd3rcC6x41DmXWIXsvI+08jOSaFCMBkoHYQDc8OF2wD9Xi023qw1iO0BY760hO7VpN
ogJqmQJbRAWZNHTqweyC6oZF1UlNlEtVBoQsEqPWyIZS9eBGFSDSztuRoIeow75yjHRhdV/Ew5et
w8BuNfslHFCfEpIChIy0supKgYm8ROUjDiRZJDPhIiVH1QXzYzLMoxLbB8h3tZrgIlJkVjCRL01n
o2QeGXEHM2LW+jJ7ze9ZmF/J3D7lcIjncNwmrnhu8TF7xfibpCQUu810VmLjQxnrh1nk6yGJPwdV
uzqz2KjecKDB/zZkGvJtyPAAi5HYIbkelQoYjBg/ta7EhNFx+PA7sFC5NXXKpiwTDl5MyoMVak+G
bR2mKj2EMU7oNl81VfdW1tajYBUgSG3JGMwz+CftYCJjg0QUKT4yEsBfoPooysEvV2CYGGhS0kqD
BaoanwRdb6iOIqvHTEbZJnvGvcN7DFpol4mvYoNeda5S03VqN5NbfVAGvkQHM/8saYgqTXM2GsGJ
VYWlNAvgupk5ncuu/uh08xRYEyY7i7LKWDyPaLVYSNHmSpmXdSp1zzL7msxDoQTs4UDQkFOA+TR9
VC+fTSDezAETbaIx1yzJ17Sr4q6eq5NiXFDVdWgRCj57mXYXj30KmlhexxuQ/iuM2/ywKSw9C2Om
7HKCPWa4JePdapEv2thfaJhDY0O0SfxXz9w6spSHImIVFCTmc2o8pUgCPIv6R8nTZ2rQxMNpFEPH
7wqVOqQA76lR6I7n7ozCH/qrFRjzARI5ATNUWwgB/24L47azUDjUVLV7t9/qXZ9sjKhQz3X5BfFn
axcIXo3I8IveVfZ2fyX22TwgK4HWRtcyTye0FfIX6a+tzCDNXJjNnRedg7SNWJVnu2wOiq0CtR8t
MxNTijkFcaq7WGHo1YggwyEk/GaA2ahF5J/OwfgRptGvQpJy4ghslGwtBhRVNEJ13Kk54nDoTxmt
iWhvVvXgD2oA1CYIN0mO3ktpKEuZFUed0iMxVhNMGsC7tm7LGhO+dolgtKdUFZTTjcJhpWc1ai9Y
dUmmWevWqcyDqWEoGPOeiSdiGKVI3u0oFIdRRfiRezG6qJqDY0Q+4BIJvdJjy74ZU98YSerUFYWC
eU6B38FL6DIHgmjSD9ZTqPEti1vb0t6L7DfmfuPJjegQkBy30gM1OdFG14AIWeJAHnGByFeFSp41
yJAgmYPeYo4BohV/1zYqmGkVQ2LsWp22ZNKXlMvN7hDWFD/reGClHhI3GODyb6xq3wxNf2vdzf1v
tULwJubS5Sw3MW2MMPApU7kRGFgmXfVWinKdKzrwLVgw1hRetI3Qd6SFJxs7goDVEpkQCAqf86K5
18de2ZDy1W48S8reguIZufOlCcNHEhWtVZTEL2nXUH0S5t3AoOVpNeELtndRaxN5Nj1kHa7O2W5Q
98RhZkBnsa5oPpuDpGru+nT4aKLwsUN+B+InZNwJqauWerNV2/bBzSA59Z3nbNB21AUIrunQIV+m
Hc5xRUgwLBwK9btm5uh0PQ/5jgl12DAi72IW7c7SmK1NqIs69oObxpsRixI0nHaY3nXiEYrEy9cF
Y5U9a8V2qMGSQu7fxskLBPbqYoY2SjN2w64IpXKS1LQchTjmBrD76Kh0uOdErh11aiLMQLLffano
q1J/ClOnJoKVRZjl5QjcwhmQUW6zX6OVGiKINVn9hLW03RkWPkdrwh1QiGqj5MF7RUA8BUA4vQPh
E1SlkFYhVV6lA+vtenim2k8kF4TPdjqORo5Kf9i0eomsVLHfTLsgdBPTUVmh9zTwlgzza9Gm8cr2
iofR4U2p965MgCeXmRkv9kHzl+6IBzCO1sbT8JBUFgWFEL0CvK56x6qixm6UV6O9MXugZ02I8KKZ
1GqlkuZnFtleG9u95vQc+ICuzW7SQKmt2+YhoKQTI8xbOQkLOBUGQC4C2u3OQ2sEd0wLKP2jaKCM
SWhdYmwcjnGv1QVrzYRmWEpBgT7EdVoiiBxq6a0KJIYHp2b4nU+f1tScHTXQETTS9jPi6qrHW82D
rRCaPsD52ypvfjWiY4/NILyDPR9HqMYwlEbq7gpwIct2YHsa4HXl2sBA9DJl5y5/sUc6h4gOmXOp
9RcxeCxTclYplLsMP1X7e30UL3QXtzlg/4ZYasXrv2e+ksGSqLwMsETFVkS4J/4BZ/+7EbRbgHif
OdTo0LsvJ6BbGto7xxM3umrTfQ26bT7Y9w1Q17lNYSmlW8cOz3Xc/mqddNuU7TOzPHMX9+5tPzpn
hRi0EEeRh4Y0exz67rWygqPcVmOl56I0T8xY/c4g2KlZ07FgsUXOB+fW2BR+EBenML+rneLV06eL
UO2r17ebLvAJRHjVdeeGX9JDXaRPaNsXbp/DPIXRxwCmoPk6QyTauR7YmLXNGKQaUP7UEOYGwzlL
nQrWYMVQGef4nqb5MW6L15FCR2ckm9EZbnK7OhmifMrMR761DUfpAV3LtqcfApj0zhL9nfy9eqxJ
SZ7c8ZK3KvDP0r4PuvaXqKhqzQmyGnwIFI5gAUhDnhLsA0Li4J2TuZMRI9PknBlNauuV0SCGnOp7
FMgvtdvwdbecAfSrbrsrpUOcZ88XG3N/Y5Q72tlvCTTfVZnU9613X2j2bT1Fh8addjb+koJp8UrU
1nPc6zviRqERFOe66ZFlpQoeRsyCnrhPEipV5E3RrInQJGdZ8jwq4yddRWSgbbeuuvBi9OlVdYG2
VNmwHztSF8kjWLUKiNQU9nM1mHe1Hu7gfH+SNoGppa5cymTP1J4jRkJwX46ONNFW9Tv7NjB/Udg6
ZdOgbwoyuD2gr6oX+oXQ9yWr5JyIAYZHs7+E9rjt2EcgvZ5jUwPRGx36JHrUEybeirGbu8lP22of
BArq0gaoGl2XCupCNdJVwvrvgt7MrP4hoAjcIaJk2PVHE68Og+KNXsbbPC4e5I5PlM57mVH14JxW
DrcC/Trarw2q2VdwJqdG8W6z1Nq2nftEo/1VpNjVrPHECpvhqlZfNOFaCPy+CwlcHPP2fuKQX2l2
yI8zCGUNkPHE1OOmHsyDrjZ+3mqYwIJHnepDxfylzPXbMY7xKlXvtK/f2tHda0lHb1zPfUf8LswC
t4Z3QxwPsLFiozCiup3yQZzhZ59D7tXdJ/gqrLoy+7Po7McptbeKoh/srn6mj/mLLCqoEr9UK7jH
4fGd1tFTUaS71Erv6TkfRD6v04lGK/oKr0juVMyFZf1oR5CHRw5lL/vQVfrAtvFQhFKO2f+mDLNH
nT316XujqNcma99yjnqlqG7QEb/qlXgTHarLEADFgCMHJ9llpgULkZF8Kh1dacoJCPIpoKJj5CQb
zjEwpMMn3dAuRFNtiJb5lG6UWkTrqG38EqkvnTRYNuTK5JdkfKS/9BVM7m0d6rdtlv7KCO4KnWSf
ReFNPI+3LgYBQynOswH6x6i+Yri8TTqcLKV/NTiobAluhRW/iemZpup91sZv6LCPpEhRz2OB21tU
zY32xVKsG6AeGwx5xJoS6xVXtxERbcZAM0XtxJ1B9KrQm2NHLpuSa5SfOV+64bEN0pteE48Ulx4a
zikkM4bXEgpqOIFbKNm1GT0tjeQRl8MTuXxfsX66khKgrHC6ACZZ2313whDI6qtpttlRnZ07a9LR
o2JWZKE9ReQjuftAzy9BeAHavYswMq1i6leMMwqlkhaTQVBQtELWCGJ7Qj1RQakGYxjemQPByl3x
CIlsOxiYE0vLWHX4tDq1uss6KN3Og5GIAw45xAlU+EP91ZoKw89HSkDO9EC8CC8heippzd08mOdk
0i/Inj8MAu7DBjh2Pt8EdFHbWQrN2195H1/L/NGLomBF8sHL5P4C23kYrfF3qVR0UjQd7WN6Ddbu
PD4JrX4X/W5o2hvRtq+ROb05KIvz1HsmyNsi7WmVmW33e9Ljs0kVnLYIDLGSLqbOdMpoysPY6ZtY
CffgInNaY3Q20MWgxDwJj1pcTjM6Lc9JNPtByhyJEWNrG/xMAl2lM9oO0ZiRDg2w2EHrrYjFftCU
KdwMjvZEd+vsIY9HHXBkjbOPzezZHDjsxRyy9fmkUn7AYLEH0c/uR+HJMi/Meb8m7g80d0tkzm7U
7uw6fwTP6YfG/TjHL1hkH2zLQk7KVF3tKZdjQ6kw+STVTlEiCtTYIG3N/Javm072vWp4p6iOziAM
LCApSHXkC+am9oCqPN6gnSVuuL96EUzYlj0lip/0XCclqnx21o02n4k/ClfBiFehjQY/I99Nieg/
yweNef3SOyHLvfhLb6MOobpN5HR1T6ID2DHMn1lZPLhISkxyP9OchKg2wOBjwCefZ87k3oaog2IF
lZXKMGbz1p6fpRo1seC4K63fIvO1TYoioKJSuvJVh+OKAnObKmdYB+UqnTgdwBtqnOHOC2zKhOYh
EO3dpDjnKTQOIf7pBDC8+Tr0FLGnxwF5/BhP+Ar7OzN+C2UpU5RfiXA/qLYebGxrUsNrh85HjRbZ
1vdhkH0FpnsOInxmE8kIJDO/Q1y7BjDiRR8BDqeC0xtrXkBfKW0Gg5EhsspTnxLeuie4rKCbtoHo
epeRI6Clgq8y7c3tzFlr7RSOsnFoq66TDl//gGyADlSxxmLI3DbX3+SQGbbjK0LZYk33R+YJ3tlu
Z6y9RK2PAKY8rLIBqomzNUX7jvnEsVBW/yP//O/IP3WUmv8lz/HyVRTtlA3vRfx/iT//+cR/iT/N
f9iejpEORwI2VVpgP+pPlSBWfFfcrctA1X9Tf5r6P7jJxhvOSW1BQf6oP71/OKg+bYeauOHZkgT5
t3TV/yptVdNV5+/xnKiCDAMpgW46mmZLsuS/x3NmxAHMeaVO+zGrHvABzcBpkwdCGhHQgf9obW8X
KiR0Ql7aMTlHhaeb7S5HFdYWmbX3aie7VniUWum0WbpQc9ds7RjWTm6TT+KMCMBtMhdvSqe9Fx5J
CrnSgc2LyPdwI8Lcblg2uASi4V3Ke/4MVn+hMV5HAf7FQ+gXgEEM4hmTL0I9tgW61zUUlGZRdzRv
68wKLuVH0gzxoQGgTW0K3pDwoj0rJXsLqyECIGvSBazTamNCGPYnoqsJjQlfPINeQqZY/bH3cEU2
wk5Ofds9JdE1TjhLTd7gI/geCF113iIstL7WtTT4w2/R4sQ2kG7jSllnaLBu8LpShdBHuupZdsxm
GnGOTCPKhwyVgG20O2Q89HcLBsIwLphGA2SnLqlRhGalRut8pNOvNx/M/7/ptdeb0lCebAfD8Jyo
w6qfCIEZMrSlQwTrzNbPJF1RXyap+RCb5EAbZyH1Tawtyc6F3GgUnmDuO4+b3nTcw5jCe3e8vj7M
ugrp2EuRakWk8dEfPJb2cI5Dsztp9kcbYRQ1OGcbiuGcbYeMjDFp+21TVakPyZh1jF3rm2F00p3M
kjBtsPHOVMv41owabIdTf0DCvDKl9d2gvmLqFM6jcerIZE2gblVRuylnKmUoFx5tSpFDIwiTrtx9
BALatVhNK93vQCOlGxYXcD/7rvecnBW3XHHa2GQUcBvrru3Oc5Yp1GrDO9R7zt6JI/3Wo244luab
o+XdXRBWN3DOqHaSZI/tXNtTrKU6MbvMOJXpEbVAtWrHhHKj8E7TzMxOpM0hC12INX3wRJ8yX9uE
BW9bIEPbCS7DjuQQzB5pJOgSAYd0w7rdpLY57HNXH/c9QhBqbsLy6+izgVJNV4XCfM4cV8NgYBXK
Fwabdp2OswT2clcYGld8F5FQnEMyEzuvJ1AyWhYJgUArpNqZdsNTcPJ37CcYfsSaJJ9+Y5vhpR+A
VQva9IeZiKFNMji/OozAe5VwdVKH7HDb1oh/5k59HYFcrAcdVTfozLPq1J+iCHjK2D54duluwjb4
BT0P40XxMEcae1zB7MkNTZqOWDJSlg6qrqobbTBevSZ7aGkEb0Auzpu+xWARKHzUrGp9agPn8j2e
7Wk1jGOxmvQH8u3zfViIe09xd6pW73tEX5t2ykM/i4NHrCtfbsziLh0FswSK3RoBqE6dPkw2MJy8
U2XqWPGdk2gxt6h9ozkw2F9w8qjOztXC5saCDrNyyeZZFy3jFsDEE2/WuOdb/ogT7IRFjGKKAWmb
6ZzhnZJ1g1ffGZ732GjNTduwHLEdC0U6YSenLn3yUrhxgeqb1Uwjz57z+/SXNg6fKSSc1TzCW5ls
F2Wjipiv6oAAlf24wiFKlXuek1da5+QCkHYA16SYqx1SkBGvWADPhXK+SzgRzVQNGUAqyBkzPww7
m48aPMJiHGpfOPhJgoAQUUv3Hgs01hj0YohBqYanh+UzUbG0/GqOpVqDBRSHcPOyYaeWqJMNaJbV
iLAKNZyCg9zxxRzvW7Qa4eRjtfeKJ3oQKOPy2q+8U9rXfoR8RVEZHyzPNxGf7Rt93sQwX7e5W79a
rmg3IjNqvyxYd6kG2HhMLN3Ux/AAmHpQeGIWq1nNvh9T8N1DsBFtjNcTxsZ2aA9TXThI9az2eSYk
VhXdY2fZxHgLN9zDJEgwoEenodYCNI2SSGreO4O+E6WY1lUIWqJMJpJNQZqT8OBeX+eMRK0Uoi2t
4sM0dDQBHQs8PEFiI1W/yaDUwrrJkJg0qsKWaRyFSLHtTx2WhT4sz6kd25vO+l3L4drraUZPxJB5
ufNbQZSqF3ngK3rO/tuoOqt7k8jSlGRGWxwVO9hQ//40c+2KR4PGa5Ao2wafsW0ToVuX8cfckXDT
x8VLh6qNiWHiQKEPNVoWeKW7AEJrsEfb86EOMQsqI/KV2QQeVmn7sASX7pHvqkQBK6cE4YzebehA
fdd28ZxaDBhTQ0XGaLBGaxD0NRefU28hyECEcA7m9KqXE7tCp6NVaYwHg/UPKcO07uu63yukfLBu
1WhGED8ZF+Gmaqlnzf20s0iJngzp9e5IQQWTXJaTAQ73thuC+7qh/ZOTXGl47EQyoNXT3uooQ6/a
TtEujIjDUfTh0KkCzL4O1sUCJoxg94ElF1Jih/q2JessI/KQGSfMzqgcTsWZiYFt43J9jdQQi4Vd
+nXKxMMOwntWIIdCj7ZEY94TTXQoE3a5iY7mOgriX4NqWecQ9m3Sp3wUq6dHCblkRYcfEIdxm3sF
wVkpdGhNo3/n0ZBc9HueEL/doQYl4/p6ErwT+PCEug+cZw0ewMpHFtIsLurpd6q44aYzQpo1xC9q
nkmHNP0tPOeA/95e19ZLPLm/rYiCaN88t64Cv6S7aKagcTpPm6Ru75TkhkEhWGuOh2oSEzZvsCsS
+Ev9WTHpaCu2zOpI7UOccZJ1hm5bMBasezoJnNumbRfQX2K24WdVcIiHg9UQjx5KDKw7tR+4CHMM
H0pqR0c4DDdaVTMdMcNdr5PxnnfEDQ/DczrRVItHF1QyO1dnGOTmkZZBI9Gkb6wfwrJ8AaeMjZPR
jYW+48da++R5DevwKf3Ux9rdjYpxVxXD05yAxUi0VFt7Fs7c0dFPIbU2dm5pMiAIqEJ1IXrmKzWY
rSy7FtiDi7qG9mTv0rwYwZ3afuhRFsjcR/TfSHcQPAXqtLUjdDxGxN6HumUXs0JmbkXZE5sNTp5V
bxMECUSDhnPxFLqqMPac2bFjsxj8g14VnZWvevIKtikk6ApYADZ5PPzEzovxSE303y+W2xYA5nIH
OwBTTntIGcChNGZ/XSzkxkblkFXC3QIwTCxYx7FjsfBe/ufgzA7gG1Z5nbfHQFGb4zzYMEYrGltB
XE6HpHrIWfQRHdkof3i/C1N3uUiRzx6Xawti16qEvVk+CLI8cFALIXUBxi7I4akrDpKP5S+3uxIs
u1xbLpZHtH3920qYYv/ctFxbtvFnmz+b0yq0A6dqSqtDUn8s2NVyeAhj1TvYQD78SklvI2hPxjoP
YvO4PMCZJ9WPXRJvLdOjkiTpre5ccPXPS8j/gz7BW8s5a01YDKpGyUBtcgew5nJ1ufHn4m+3LVv8
220BbEX6FA1NQjb1/3qqSz9gnaAqYNxiICczbF5V9F2PjbygU1sDgCfAcL38bzrWc1ZN3lb8RbNc
ftYFXZlh46eoIn/mbJR06+VnRkX6nKdkZFOZ5jYVW8G+NYkIlVtYHrxc+9sGmxSFgE1z+A9wcqFM
Lheq5B7rf8GPY1proCey6d+InOmyjy0b/HOVSPIXPS3t7YIbXTjEy7V0YZZmHboyNMeff5ioWaRt
ZiE4Wu2Czvkk+Y52mR1CrU0s2lnEO/352cIQVss/ry/ffWIzmuO5B/RRjHwTnfzOFzjtcu0HWCu6
c1oRWKPPpiQ5jw2faLkaojHHGx/6FuR2Plb3shxGy4XjJPwKlTyiCgtfmxuzqNEqotxmj0PHKDiI
JtTWx+Xf5Zoq/zWHpEZZLa/SFyBhBsdEUBAgYlTlm+K5/UmGWMqW4B6qWXPh5nWrVM0joYxFw1Ci
dySx1IFP3Wi8au2NOTXp1Y0t32qC1yZosqOjiHhbM5Umwq1udpUTJADDoO6Y1WNRGgSEuvl9YcAx
smj4+VE5cbpENybHSxZzpBohS5YzDx2/umlBFYViR161myX4DezfmA6T/dCjXoV4t9JmB5ZQot7W
fYYzIzZcGo54GbSRWUSYKgfAjTGcqjY9CWns1wbslbpecoYkH3fTOSytK/CxaCfxtVthdadawGIs
VT/14/A26EW8MytkTFHYtNsk041NHU7pEVvhN0f4o8mJ/tDg6aOdHkf7XlWzHWLBaZMRolx07aVD
VQxTxg4Pk0KEt+cGa1BkUBjCIUYAxYxQa8CpioUfmuoImeaEpWYlhcy5HJWF3OemQdJCl6s/N/7t
Mcu9noSG/jyubOGlNK60nnjn5b5soY8uV2ekPbtyxEAh43dnF3afJi+Wf/9csCxBA5xynu/JgktY
zkhJPIjxiCZqNWJQ93rvT/Qc0OjLKMN/lw1RZq3+bLKRuW6pjAumffRzXyAjhQcZLrzcVsslvkry
8PLEXj77ZxM//xatRb9+Isi4XTKNU5B7e8mDXTL8qiXcb7n6c5EhqvcRikkfXskORQbOuOz/uN6O
+NxquQSlGytv+7nj51+7of8J4yOs/L5w/jxkuTdMp3e9TYDJ/vXUqq3MtcY8j6AEvq8lGC8ha9uH
agwWQ5K8gc3dwKh1d2SrQ7qXF7Ybc8fyu4Z56U3r5aouz0uqYb1oBoAQQjPItpQXU18aRz2iez00
M/V2zwk2vRTColrVjyKp9L3LxMmSWGzm5eVxueZV/MR/u80kjW2tC52c9tIMNqEE9Rby9OuJ5SMj
j63JvEy2wXxP3TQ+KERqVTGTSDGd9QKCLno0LuS1Qep1M0XspVvrCO1m8q1B37NwDbcNh8aKRQ7a
xOUdzMuAiG//n2+wESatqkKNNsurY5yxdmVl3BqNAk08U+hbDb+mRPRH0U8Y/1XdD+QJUrdjOriu
e0/Hn7zx5fyYALU8Lf+PGYnihGpDeElwBBKwDcQJsAcAYxMm/MFNiY2CRL9cgOUy830vAdZqrpDM
GiZTScZ5dhTytuWi7QAbNg5ftya51cvzljt6C235KlvOH8ly2afNtIly9q1/e5Tc0M8rLq+1PP0/
vc1diNw/W1iuLc/7ue3n35/N/Ly9n9uSmoM1CKmZtU7yHPxseXmwQyeMSdvy3n+eE2VutJ81XWrb
/vU9LQ9RdDRJtoWsspduiFnymashtHdVkxIAKunbkxPT3CLbEUwegaRy76N4FZV7UyJClxuRjT+J
rot2ZoJOfRYQOCTfugxxTJqNoa3UZZdZ9txlR/65GB33tkEmhdwnQbJOl90A2+5KWHSMnYEWEUDp
ma5Bhu2bJl0nz8NV4nAyIasT8rN8E2ozPAgddK1LXG4Yk5JA+jLE/6KSySk0qNyc6Gw+Qtl03dFA
zXeIzAZThCKC5JDTAYN3pV20rEMmxikbLSFJPMs2OIuDshez1fmNlh2rjMZPDJcYn3z9P42Fr/9W
Y8GxbWrs/3lQ1DUqP7/+16HN3otPsqGWbR4+/8//1v888V+NBe0fFPN1zTZoFOguqUl/NRYc7R+u
Z5qqx7rSRtz3F1SCtgLPoGdru5qNH0aiKP4JlTDZHA4MWoH0Iaz/n5aC7UheRJlNYVnIt2kxcLmu
oZoG74H3ZThQLf69o1A3Yd/knlfu2SuLFUDQX1QFbPVxcjvdV4PyAm+l205Gg1K5IP9JeCNwuyJh
OqJpO4wpt8m6D/OLWw+PbjmfYt16dUMMMEZ847aSAKvRRkvfkXCfnVLdCcUkZP1MpOmhLW8NK76n
3ESQt1etLTH6g9Yg8CBnpy5d1yeH/hqPtnvUqnu6Fbuc2jtmKgHYnGzNMMe0opLE0rklKUcGq3IA
DzjGevW5R+bduFTeSTZd14p5TI1sAheJQlQ1yPDVrO+uVk+FAtAWHE+GhlTBSuUVtC7rGSV3V8Ck
iQGqDhSpCj35TiaUP27r3CKfQWU4apc0y/ad6XwOlLgbTy7cW4E+pjX3npGf9bBbp7pJBJ7w0es8
diavjfOO0viXmKarQg0De+sXOfaOQTk0sKS6A+dtrNCQp/YV6MM5DcpT2PJtOqNCoPlwL9TsHHfZ
uSzMfV9gTbIozdTqQRHTJW6cWxItT7FK7qSnXrxAfY4Ua28U0wW8Avma+Ia15wZZA0KbbdtOKCez
c9PF3xo0DtIwX4J2wijZP+qR9dqnNIUQP7Rbp3RvHWNEL5Ce7TR51yz4CoKPmRZnGLPXSA0Oenjw
0o5EmH4HnPDMGeNiAh5JbOF7TXrEhnZsErJa5uQc046ytPhcabC5Qf9C4urMbkOu5l7PhG+R/g2A
9lagSy4d+7WeCDVXpos62+duelEzypeeGX1jJGNmaJen0YoOga2dAgSkAuXklCCqUMCRrQxX2/e8
ctkGcB5GbQOUCXyU8Zqi2g+t7CYUW5KIL1Vk7atO2rDaFVBcBu30LH9hLRDPfYsWck4/WDd9W2H0
XXfjVX6NlTI/4xM/O+aMj8ZnAvp7Unvm/iiW1dGfZDqWq22yIj3Uab+Gunn1CvQaTSmQ4FQU0JBc
toZ3HDVxoWnCvCA+EqSbatZtOVu3esQ3WI0nLTL3YThhlsq+3ZCzoQrIKR4NKsvp2bBgL7JPzjXu
fFVdmxbMIVQYbqWfXXc7piPyn+kqKvM1AoY7C21tVOm5weC6vAbCn9U4GZcWVxp1/WyNM+k7aF17
lRVIcsfs3VHHk222W0S5CHwQXRKFbrL/ddNlkDVeNX61+uS7SVsGiW6XAyNWUTVCNT8aHOdYsPdB
SRxBMz1LRlM+gCdO5gue+3MqgDom7KtK85CW2yEZ/aYermbWPzZKfsaFhWn4Y4zmZ2/ur8LAojxe
dX6Sxs7e2+HNw3veifnZqedn+Qv26nRSshREbv4uvxi5P2qhuDqxQOw/P+Ox3wyAxQYhyTKUXbD4
jFaDgsXcWzo/jVLPF9Gql04XxNvu9DE/hEbD9pqNx+chehv/Q7ISwnptx3brzRZ6EfeDMPk5YkwI
zP6hVyL0hfE5TceTfG9ZyFgmhu4x1kYi3XQfpd45kfScPppPttVv5kDWuTEO5W32PZrmNo5f/4Oy
M1tu5Mi27K+01XNHdQweU1vXfcA8ECAIIkEmX8JAiox5nuPrezlSXSWlZNJtMwnGIUmQRIT78XP2
XruHw62Fw4Xu7EpeTNBfVkRcXXGGL/T02vCXMjr7dSgwI8B9vCKnqBX32S9q5JjRTomqVY6jOc+m
k10Np8AcLqTNL5psWaTDSWnHqx31a2y3rDJ5eHN85QX75NNDPZhHUakfQUWTF/l7p/tMJlXraNjD
h0v2LZommIjRF4Lmvd5q85KLWUFL1oxUVOCVl36hnLw+fzBy8rF7NFR4O8oplvS9ozAJNSjVE7BX
coh40ySyaNqTLx3FT2oe7ZrK2JR6ckjL+4kxmI0BlwR/aYuhbPVGU+mxbae9WzSXup6gqhIz5A17
+hgH+T+OgFVO3KHB5YXqB7Ooti8RudXecBpkNpJoL6XOLRaJYu0FgDttyMQsVmHNbTWRJwUhItlp
dneRC7Zg5O1jKHXZ2ZpoumpRemvK8pvuXQFoXgwPbmgohg89+KxDLKWDdZS3pFwTVNc+BhGvHTdR
rXOPaRrkhg7/Z9sWeBQydhpXvJatuWFPRHmtNmdLcM+zUCG8PjHFvjU8R5KxurntIaBVgmDY4lZL
b5Hbc38ED1VwlM+V6vbxfsdpw1GDjzP3FPHWKAqsa09CdoNHeplAHiPOl8EoWXIMaXF/R7tBAURI
xhYQWN+bqyatn6i8wWXtiCnUPiKfdkKJHAknU/FgSICk3lu7iCX2AWBosgzHUV1aw8yIbWvHdvct
CadxE3X0/4KyhhAbE787nNw8HvcjqRyNVhMmYYqZ4TkNjV+FTS8Dj8I+2ygAEgZ3xmFx2ibqZeiD
bqfJw1iIsOjHW/ePjVOIMTWF+mFbT2GAee7e6fxPz/P+Lga0X1ugqCn4sZnjywOnPIv/OHzb/gtp
v8BKjOYByq23UwFDoC1IPAK1gxDRTjVpu/tDP5LMlUaiWXkTx2SH1snY4oJ1stWQJ2B/aOD6jdfv
HBjQjPtjuJlduRrV8KrZWoBbGWp6MLGEtOoGkzdjIGU5Zd2im+JlJpQlyR0z9gBcSq9O/WVVNN+J
vRrBCkRjs8Dca5eL0eYjjf6gFEGPCpwee9kivy3GvPnx0HJQ2PPDIdey4UgwIlxRFHEmIXcjgNuc
KMEJlXa+pP66OjO8FLfJdDdwCMxlGTi3KkPLVradswuz9o0JxDxT4OqQSDTDoY2IzRrYjRNxxdtL
eAVp2vNUAVpTmfAZOfhAB+HCniL9I1HiXZeZR0fgKJXgeQAGm7wYXznFcVDjNo8qFg9ugWxsz6k7
nf1qZMhNbp5HoSNM53uC7eFRjQgRn5FXUS8dlr9BLz0IKfarrVhHM+0vejVeYpEfE4t5HwbKyQxv
odgoPcJmOm2/KepPP+rh/5G16SkPaZf96x/Ai/5QJ7s2DTawa66tCmH+VCdneoH1cUyBsSbUyVna
zfMyqiCjcndXtrDo76j7HFzuXAv6ZqYMIfxecsUG5ZnxXrKAxHisWIw6FrBWWMdWOIRZXE26ByX7
iFxguu5Up8M5UPyH2tEfSif67soBX0a7jt4jbWCElvEt0vn+tk710GftFmwEqTPRV2a2s1Y3GQ6w
UXWsL/zNMg1ARwXU2TOPo025MnUf5BsxPK73odd/YMC9Qa+92UZ+EAXPNDo7RZhLyB5rjS2QGtNT
hrPrdGethWlhDqs0f5NLqY2bsFKGtTk1q4ItvDbaNcCHs6zd6Nhdy0A9sQwNPZY8SjpcuCsv7hY+
Sw6E42PWrHyt3aGLh9rSf4yYPpmlLc1abqzoFQDOWwb/e/a6zfurZfIbt358cAzvqaCQbJz32ARY
XzTN4q9f6J9CczkOUe/RGiU213A5f/30Mvc+Cqmmh7nbO9mixg8jCpvqu++hPLENNsNJWEjT/f1f
P61uIlf76RzmOkgchGFqmk53/SeuXykM8itEm22awLymVXIgN+zg4OVP2mWv8mIk6cHrJcWHOyoC
WGOITWVUSzBGa1mH65SJRg1TYEKQ31JYUTXHFN+Vinix5PW03i22e5FXs8yqkGQNa5tOKXtwFjuv
nVuv+jLayYKjDw+toqzrDt4A0dk9d23CnN1Lxw+mGseA5rSgBI0QyZZFcjBT9Zrm8S7ioosyCt0M
UxxxNi0qiyg9jC62jbg/+yLbUM1KQI/s69gZr2YkgIfggmlwkMAwJ3rvPCTjPrUp7AWVgW/EN/k7
G5N6nTT1Gk2YCDH+1PG7YicHiU9p+do4xCRlV0sdbsjAbMC3xj1Ctn3DZV+zvk5kk5XJsUHBZnqv
VK1ytuW8yn3U79QZChxGx+JYTOmX3LSdjnyNapn9kpfuukuHAx7VhQZyO4lIVkoPlujL2ThNH6m6
NLxKbmRzK8MzPRwZ5bOC5eppMrPbpHLy7cdHP/BwtwtYz0GpzSYYhzWLMqmeu1EVM0A3hyLhvBDZ
GG3iG0LUozxbIUbEgRLtxtJf0dJfylLRFJwx+KXB2lz0WDuVSrhTMXVVUXvGEbUIuTf6zjz63niS
7xf6uFcBMFPUVG14yDj0dOCTUYwxCZjQl8eM4Dykb00iNmUYH2T9R4LIRTTdowa0Xy61Y3txxv5D
yyP8vXS2WvVZ2cmCBVz3QfWig84Bl4jZmwijg5a1F88JbgLVYaWYr2rGGSHtmGl5ETMZf08A9qus
B1PccjS8QLOZr3hn91ESHtS0OxfBc1RaD77J90rGK6qD1wiHXg5aXounjy5oz0Zubros3SkdGBSX
atcloNaaiJSgLYd/hYqwaRKK4HLJ3M+hcC+KcX+/4DmaK22/DnWxGXr+nqxegr1LZBiy2TMSCMwu
UxgqXYTTPe5RsclEc5ZHsq7ugOZ8qPdAey44eUaICsE1jaKlLpl0DSkHZTbB2u6uyUQfIoBA3pUs
/hOO0pKzEcuxrGanwvv86+VDM/4gDGXd0m3TJMDKYhFRfwr7TkaDCA5hEnlojx/Qas4FcCfD+0Y1
xrbcoic3h+7stCmpwzGdBJyX3EjyhCQvrDpwUSkA7YKIzkEm75MzTpn7sn3/Brb+XkbjR1eFX0wO
PiKc0Xy/o6qHgD/dBQNCLDoo8R6oWvpl/RQjMJmpObCykFmC6NhzMozDUA1wKw3tCPOpSGHtt6fU
Los1HCbwAEW1DZ0JL1n4qslax5q4TQYrxa+ql7eicoOFTx92Bs7zUuVU7E1OBa4aRT87Zmzxc4wu
s0EndoN0D5ezGNabq4vPo+u+VJwj5PWkX3J9CVCa5+C++kLFXGwdLZSUS53FSa45z+hUjmqJs6wK
bqoT75yuvxoqAtdIbBr8GIG263LMY+zhSdiwDhMubgGZ6Ke9XALdNjkweVvJ+6+23WfNeO44fSeR
epLfrcGcCktk3ffhLn5UKnuZc3KVV0Vso47lm7icSisOQVnSnhUOvYhUd03RrwXYSC0mQTwfP8hM
WGKOvKYQbSiRVhs88Wc3b88qMFgb0d/Yrzv0NBZWa/SOX5D8LgaDMXlDNzZ9rL+5/P7YRHR1qLgW
ajNkd7ZGe/O3TcQwokiP8FORzx1/lTHBGMklYx3xnOFIRsKkjPuSLtNgl8u/eeY/Kct0l96qwdon
CLj4adt0Rd9mSEwzBCbaiSAUBIyJtU0WFoERzOnAYtTzAeEt8E9sdfXqb55e6q1/3z2Vgm/H5idQ
dQrDn56+t+3BiLwiB3ZHKcVJTFY6Cpe0q7Jq9GfLCG91DjXjKTRJgBec+Wj7gWb8wX3+GP63/5n/
WX0q7+8//CCsABYtLbkS/PQK+MiHA6f2so0sjeWtDooR2PUeqtHjWNA2SZqzTXiVU5o4INjduLpk
ySVLxAQq1egKYpsFpd/LX/+JZAf7jz+ZyyzbRgoP1fKnlamIiWiPRifbYPnMOIjtsf4/KTUW/KGn
rDNMVN9x+34v/oua7mUyftCnuvj1ieCxm+oOH0bA8ejePHPM6eSvdUt5Iaz72nCwNyJufJy5svNl
MR2UtY5s0ACsW8cR9AeOB7KHqRIj4STDOQ2inZOyQ4MRrHgtemzpJE0Qv9CdI+h7Gveqo65KWgOe
Q+4Fs8DKqc/l2G8AeJCKAzUf8XnQkSpGHaUyFS4pw4bUvyo+QrRJxc4rjuR7zW2jOjkAc7wi/Srd
lm8fwafGVk4PDX3/3U/JRE/FkZ3QHYffS1Rn312CCuz/X78Kf3Z5gLXWgR9oqqnrP12nYF7dNNcp
wQK9XskCBQX9Lk3e733H4ao11favn1Az/ux1x0YhZxoOVa3z0+vu9ppD5547U5ZjNYjoiMDhyLhG
eX+uaQus2Jlv48CeM8kQmba7MAzYlSLd4eXdJ5251abnoM62WU60V3d2XXRKevaIO4KLAdY04N7x
ZGDHqxz9sdb3YeNMMysb+SNysO6zh4nTYkujSn5fUHErAnDMztoI2nOyZwqCCHgSpCl92Luk3sgT
UkfPOQXt6UaoktM3q8aERsHA9GMt63GQK6uwfncCKkANhLFroYwctHih28UmHHXkPnhItxE4zYUo
lBncGV8vCKzEG1053gFnWithNh9a08o49YtOymLa+o9ZPFx727uEYYu3jbaMJYxXPaF3WOXLxDS+
VzTrQZvfZEtP7gaRmRzTsUYMyLas06zKQgYawblkE4Uk0fpbhuJkjUWHWE0PgSNedcqmvtthUn4Y
lOhL0QtSlsyF47crnAA3LfF2tk4hfBoKYxOM5gYlyb5rnFer006yGU4/Zz8uFW5X0/7RRc6tjd5O
LLvBrsyeBp0jPb8Hiseja/nH3sgRU1Lqa92+d9QPzxFHW/vbzedPTmwGjgjMAKpj6384OE02HldS
zQBc09yWDe+Bl1272l7xIn/lzCo22d+stn+26psqDTkocDQFdPn5j9sZDa5sHfzPCmmITdHKYhvT
rq5p23P++Zv7516x/bSi25amCyEfXf1nq08YlHGTqASeCfBZiHJqRlzJdKnAgpS+O7cZlD3Fanme
JjonDicfjQiUIP6SPUjIE/uIkLrQAJlswpCk4HUV/RjTFO508WqzENpZsosCvoYQyzqK3h2Lpyk7
jmX0uwQzbLkQx+lwbX1yEiOW6qqK/Zk+ceRMDziN0G9RjPP6t158092RqrvZ5xk/JodI25iugSuO
MSXyYNCwJFTItM9TP2xM2sDyhzSpuJEJHUcDNyIjHdwPnVN8IzeIVhr0meEUG9HB7Vs8quarnw57
x4oOWWUcAt1fYp6G2EI5Q0GFnXYRm9UDl8d+8h8djxNezTRFBy/KyQuDSZe/aK1dQjgjiXmgMUXp
+mWyXSgjHVtOPh0sU113CYqi4ksMInfERj6dKi22XWS+ZlZ7SWtOe6XNqUbFM0PFBZ1G4WfxvP4i
V3BZP94vg//1u439hwfsgx5YhWe1+end/7rgpM3T/yO/5t//5u4i+897h/ADIkP+1fzlv1p/5sdb
+ln//I9+95159l9/usWtuf3uneV9uv3Uflbj+bNuk+b/ednkv/zvfvLXGfnf5TkY7FW/uWPkM/z6
lfJX+Nc/Lhj6Puv68/O3Q3fjx1f9OnR3tH9aJjhPW9fYf0xhsXJIUNe//qG46j8NzTRsZvGabcgw
h3+P3Q3rnwzcObEInYJSZkD8e+xuiH+6DhN8GoE0aAxcgv8/o3fm/39YunTXtRCjq2yTqkuqxO/X
EXusDCXoTaJ/NFuZ3+Uqd+FIL4wGff61LU3CEA3gAvMJKPNcKXNA0PKD98/cH5R07NB9av2vHxyU
oP7Np++fuH8sa2lNDy21sG1DvPu3mEn1fYSj9/d/vOkY1VZP3GadWYC+Egqee+g2Bq3fBZbfdWZt
G43Uu8ZjJMXDWl0jUbq/2Xu5OzEt46OllEzFIoJOoBmYD3NpEwbWDym1V7alsPy5PuCgF058NaVS
roT+MjPlYXTa9wahpylUVU1FdwObr+8542UatJJsH04aqJi6BLTJOS+CdkH6rH8DwsMxYCi+YTDq
Z02MT+TREOp3sO7BcWTwYdKVJdR58jaBIgqwi3QriiJ5bNTu1IsAgifJU/NRY7MelWoBlBlNgW/M
g85X2czhgzEX25iiIg1oCFn37BXLlNTgBq9FZezHwY9WwkFcJHJ0CH4Sgu9qMUbU61BQRML6KicM
mv03klkD8v8K6r5BzNS+WOlQPfGQXeoewpTluURtJJCss8GGVpU+gSuOYSnhkhRKYa4c99nxtW7F
ZBEjiQZfFNdJUVQDgE0QN6PqEjih0qJPQW2pY45Itq45CZMUtOorOSYvo2WD+ZoQz29KcO6b6HsC
VywLpwlsHP4hqBuL2Oi0FTPYfmG7Au40HIreUfCy2OBkfPM5tTWxUcMKxlFICEArVpzRqX44Hie0
yxcoYiRa1TmIuhg2QmhfSqZYiyzU3V2ZFCcD+PuTHu9M9KeY9uihj2ALfdUWKyftK5xQ6CgyTWvB
6Exn263hI9QQwEZ8HGHiYmuw6RRUMCUYUn3XQ1S/cR5q+PLxZWae9d7L72KNhzgaXnF0NpsiBOdi
ONNbCLGTicw0v98o03Od5Oli1IeTmnGWDEH7LIKwN+YiEB9+YzE8Nux4kdhcNl5UbKGb6wBEq3Xd
UsU3ukUYB7bLNAHiqjLwVyVpuPRkc9Uh0MwfJcJnNQSNu7CIKtr4nbGk70JAdheuzKrfTrBAi8oC
HKQQyOA9kZS0NQkizZyum1uV+ayH3XvSKhH29fypaVTCCOjkKS3OTpY1tHH6uA1gR2sEsmhegQ1I
0UPyFetzVtHyGodwzjkDN4tpLmDFciM21EjoHjBTkGsIJDIuSqJE/fhSqXBNQ0Xbq9OmFKRu6i0D
/Dg1N1auPgDUv+OvAhgx3QhGMn/n6oBH0aLMVkPLAISVS7HliN/IRZ4zuvAR7UUYVq8dBSr4mfVd
sachmPTw/O41taefO/YrqmNtludYZkzAsZmkIWCwWNaKvw4nd5Ogh1dyYCK4FlySQIon1AUML8bX
unfhAwpDX46CsWrJxGveGn6DZ9evt5DOU816iykNV9oqNAlILmWNT6cVSjuHCq/DWrTqDziwP1vT
bjaWQ1+xkKwWoQsMk3H9knCZbWwDYjvnWlYoSPhKpgJrYjBXA+os3IMmVF6edIaMCWyBma0jFTxW
4Lr1AqJFhB6GPqrdayQSbv20eo19iMVaYUDQyQKQ2twaAXiVMsgeLfkkeZmup65X1gG6oIWnEsIF
UtgYKvPUquKXhKCcnCq+pWIaurA5jtSmyHYrnziXZ28gDqu2TcTCY0iKtZZtK64xtR0tBuhjAZyG
Zt4Y4jbsIns2Ue6YsqfXd+qHHvNeqvo3X5lXeMQpr2ENyhCMNGECEZxH31MIzmHlxKQ2L0xCZQi4
JkieqzEgz630wrkrrKsxAOakF5jNBt9P5oNDqrQPxY3DRzpXMttfwVfIl1Nfbq0GyyshQuQklvDr
wbh1GSQGsx/JXO6dT0YPYtVZI4Js5q3zYtuOHdAYK9sWHjuVU6WvpvhSUgzOmmJiO05CWJYhKPLi
y8kzfUds5EaptHbj98llSGXAMDzHdYYkaBHBMD7hEpsjBGLKoHjbiYhetf2lKMkh8Cbj6koc9RBr
yiyue2JeMlfHZUKyts4yVQgEEMm4te1z5ATzSiHzzdG0et7DveQSVvptNgK8TLW0e5jIXig4ksZG
Y+5hVpCs8Ebe9JtRRQbBsfCxyGzE6AdLFNt49o63+TaMBFjSOWmJACecBEKt6lLEl/XecB9VW4My
nMUJvnTve5Wr/dYJWnaZAO5+GqxNDjLA5TF3JsaUbJRkhKIP8bCntQYAbEpPSqEQUW+KmafqEjeY
19tgtFpQ87K9va81bkljwFNZBdHTOEREc1+rtJMDCv54xUT8cG/gWnWHARVSSbopI2YjAgBCgyWe
kG9kMoUAxd2lTNmLJr0nPUUlRS3OWDT6GIFVB+WsNxKMPGR8R2qrb2tG9cXG7cZD0WKTdsYRbFjy
4qjCnBdlu0iELeuX7IvwUgWvG4SdLIDAmLGp+PX4SBLQpbLqhnFYNBLyCRhGIx8L9KE4+1q4jJTJ
3MeocVinj6FV+CvTKK8ViuD1iPRFiVZdzYBGqdVHMAPBvAEOuiQqS4GpAB3SEtZZQWXnmmWMDlhf
yfIFabK3sPx0H2nq0c7MZ+6cVxXR8A7XHZqWONi5Ukd8f4gpJOKakGtbPxeEkaKdImwg6CkfOpP5
f5DXOBShNpR9vk3x2uxy+WAE+lvKlr5QHecw4BpYmjGL+hQnT0FB9jOM0zciitJlQWN28E1jTejv
wFonSolKMy9qh44g8MbvqkPiUo9BSnEC2KOwrEhGdLJbEUawFqCm7LpYMagy0/SsMnzEXBfN/Qh5
SFiYm9JBPGPn5cpzf/HGmjGuRr8/BH1Dh89x0N0xTVWUd9b8egVV6NFvOnN19x1ZijDw6bowHyzB
nkV466wqHWibjMPmtPRbHblHZNbAbuOFlyrJlmOoanaYuuT6HUH4hpaDxF/P0FyUdXU2pOi6j3Uc
iMRSwLQObWPRG8ixY+NsRYSdKJZtsElgNSMkAfoCz1lzotulDbHHJHa19ZqB8yMxSQgzSYG/W9iI
KboYkWaBXg4PiBmHnW3o3XqoI8aNgbnqh+BxMEDpjwICEfMLOor4eDY5YPRGMvQFNkUSI5xzVjcg
U8PnkWTcCvAgna/8h9PNcolIicNga7spio0OGb1WEmc/eExXKx1DPNkrsKJCpBfksKaunqyAc1wi
N+a3HamkV+2gHCY3Nrdpe0+eEMxycPf40t+o4ppeapH2WZoK8pvUgvPK3BJ5CT567NyQixH7NGFH
OG5Iei0EDfysYVvuAum2SL03UTNQwv68qkXqL7hJVMM5Y12tNj36WYP564qUnS7Qc/IZEgwjI4QQ
5hrNJtLwmXao8JvKQh5cq7ua+cCCDkFHAKo/7XJVtZa2k76lYVWvpyTbTQpqHZs6SnrlMHG9ld1z
Gjmffch6Eag5mDVNWed6snNL49sAmiEu40tYKvr8R3pCLSnhkXVzQ/yFk4nIhyhtgz+DByOxx7pK
+Dv5asl1clvIcr4A1eW+UgcGK1A9D3lmhasYxTK898+OMBhEOzvPj4l6UoOvZkj2mvTIFOqlIBdw
6zcGlg95iBC5sgqs2mS2VFTzNh87qlHVnmcucl0uI0iU/jJTqcHUAhNANsRPSmmWazPtlrS3SpgX
WGS8JK/nFH3FvIBss03dczVaMKrkQ+9/JLYzbicSS1Z6mV0NkgLTmTppLtnVcLkVWm+KH1REpJn1
2uDgJkBJruyk+E5Fgck+ZbGxMUk3+JrLQiU/N51gSgzZN+B2ALyMRVCM3T4My+euh0KYt3a3V5xh
Pk6Oth3bjT0lyq4OmxvVwxXLE/FqVr03XRK42gihdrxS+2DEPEMKeuwW5aINTLFrSRQIS0KWarMd
ljBnI+zrib5T4tze2vkLwVQD7U5IbvebWvTpk17qYDoHF5envAr1CreOJfJ4PSR46TxipREQv9lR
SdAK4c7zVFWqud8mD8mA2TmyFJdlRQfgnw7c3Q7BPZwIoV8zv525IzjdyvUXkGyIqKINhCom3I2n
1Ezaed/w7WzDv+QjppMmaoJ9S2LxtsF0AcEX1JtFS9sN7KtvE7kU2JMMZ+IiMcu9lZHRAQgqS0Ke
u0Xx2LRjtPU9m+lq7V7JH6Re0Iz6x2U+BmRPsPDES9f6bof6WxBjiezG4iHStb1lGC2JU9M+IdjZ
7E24iQV6sjv9v1IpqW1zqGZF/1DGSYd75C3NwE3redotSufrHipwf1DVQEruTOMJUiDXqDy7Cnww
Px6Sor12eT2g0Dd//VBpQTU0gq5Y3h88y0Y8kvjtA8Owe5G+nAztiY203mmlj3slBuumNOUNWScq
hRAIFhRKJsFYVBb4lPDNMCiUtB2HlEErpx8dz60UaV2QwNRPlLJbNS8hi9HOm1SxCyHX/3gr7q25
H5es1uxDDFBMOnF+BqsoU2Re7hAoGP77Fm6GWDZ9xbFSlCc384O1apX2ZiKGxC4h53Tyc/95uH8s
iWh2+spQLAli5Cvz1NtZUXSGxGmvhpGGoBE+6TLhy8+88UPQdpmPLRkMUR6zgeaWeywV318HlsrO
LI1yDSpTBt74eUSFClvE+WsvXTtoN1AP50E810L1s9gUHqGCLb2CNHbgqyUV9GRCXZ7uvva7A/f+
4MldUguodqOymXb3BxXQ7iZr9YVRWynLRk4Zi1tid3+QsX+GYm3v29p/PqzDATW5h8YUjKgqH6YW
t2wj3GXstIgMQ3HzAC2tNE9Ho25zUUUTi+/EUozZIpfRXf0+s7qU0OssQkw8JCVH9QTaJEkiYKo9
3V2xBqjsLgEU7iAVp/tDqqjvaps/m41dzxtX+1Yy5Wbj9JZh5aLqi8J9XkEE6PSmWFe1vhsoStd1
lKxtNNkHBDTE5Wh+hhtXEw9qZNczCKfxaPjfh+yM9QrFkyWrL38RQO69ia4l7Cox6z0p109BVtnP
RUFpoDrzApr+GgGOefJcUprTIPmlqZS150rpY9EO5M9N+YL4wXFJJFdO9FnXXdrA2Js29OcYyjNJ
BDnpHfrbpKb4+9z2e1ZHZC7zXxEZL3UR6ehYod0MRpgTX1zyx/LjeR/V/bx1SDM2hfnZtMklUFN3
Y6JaXw2GvQ56jmdekA+kAofbKctuMLa0j6zENGv1LyPCZficFmGSEUlfOu4BhlrdjMPTcCzC8hfV
daDASIlOjimFXmHE2CV3t2aj2we61dC50pEoBad3H8LiXQMRsy8ehyQVZ04gOmzdlLzO0CUAlhUx
HydAAzonX7/QZCxQC8raz8VstDJsJD0RCJxuF1WZlZvYqyR9Z/AefBGdzZ6pXhC/6WIAd88QIhqM
C7aom/OSYP48siv6i6oxtQv0ebg60PsHEgJnRM6PD00y1asJrMvaHmv3IcjhhUR1o82rFOyLD36i
Cwb0PKa26IqYaa/xVUHs2VomevaJcoQDCPLapPYu+TRSxaoUGJEthkOJ3WVpNBaZuE7/nihh/Whm
9UsAxGUeSE/qnQbRur69oGtJHSg3YYWKcjeGMTgkQjPxC2hzD2j1HLqqKlWW086p0Nph/rvcP0Qt
NO5OZeK29LV4GKVnMeqNkhSrCfKP7NJ2sn/byAcFjJNbm9x8qO8MUpXmucYFmGhqDuna/xbLOJiq
I3vHN4LV3e9/5zaMenXiVN//+JB+b7oWuvWtGdCK3TkF9wfmi8XOscoVuQSEIModpwxwekC5+AEz
kLZakDIk0mcBtUIKhWpu6TXFtSUtksRR/vqgD4QgeFy+qtoR6mQFVToz6SDs7kWPV/NL399KtChZ
xZl2vZ90co41dhpo62HQss3AhWJp2i9a6QRrgrRQSlvuRrEKd6/7kgTR0TB0aavADqXdMpIHXPi8
eN2QWFS5brvh16MpQga6imQcfjvrh3Ji+GrMiY4CoEC/YCYG67MbyX8ZhbN3nEij/TfJWCpIUvk5
8FGMaQxB+e4t1oEYnJkRcXihexzKJA00/fGiyMvHqOS5ulIQaV+aJ1/3vWXnWZh7x947cLUWi2TM
WSJzfRGQmhguK2cKHlG1I4zu1jkBJr6TABbDMUz7SGYMyqXGP7WGfYo6ES8xV0GY1/UtiIVz7Edf
NLUgUSq7eBhWRQCdmkwsZtBF9y2OyOgRJb4mRzoJTHoGFS/BrGJ2hQafAFmn1kZEgOjvjc92zDIO
R1Apex8Bk+49tv6wjt2YTk/tYYJwo7lOc5HlsVsNJVu0XQ9oGtY0NaB0KSqxTgqBmoDiB/DNxIgh
v2Etd4hgL0L+2PZUpgu7JtCsMTB7GeZM9M5DjIORQEr7PYtdwhqShxTFBCMNfn13ejF7exfFy1If
4sfSTejRWZq5KGp8qgR9FjR5FzwzxU1MNlfTyjVsQiY9avHabqfnQYN6QfGKxzqke10bqM1Ko3gA
cU5rU4m0x3zUFqmucIE64YPBHwe2Kku5pfcoXam0Yrc8WPRKEyX6HFR6ur1bPgzMA+ZGlb4RFgZH
KvXGmZokC8KMjlqt7EfDMWZlozzT6H9elh7zl0J77WravrKMzfqbyul6FukqKuYpfPWpis51wa9d
42qaiSal4Uw5GCb+MweByMC9RjKcHwbA2Aq4Qh473mSa86xIL5buH2xq4q5ugsMgX+hyFOWDHc0H
jDX4+fUPu3Smld1cMzfBnkWIDqOfqylqbRm0QqztJjmgRyJzyCIth3YzRGUHZxHxY2wZAK0Cz97W
gaZvMk87JBG7WabE3rxVV041vLRRaG9hdF8cJ1lp1uguCtYsdrUK3rUJuKDtN7ExNDTzNQBpGjhn
Es82iWmddZ2BQNi53lLFTzdp1sGiFVfXJHMlaVHt0pq0gZSw09jDF6iQnqFX2lJlaqJ6RG+OFlzs
USlpBPQE9DBTJ8CqmQufUU/qGu5CNz4Vt/nF0IOjnuXF3FfyhML4ux+cgpYMrdHvZnQNfbSAsTaj
cUIDCzKgI6llPPeDlhr6XCOGGAN6OKOQLvljqSwqZKEp1ZtZia/hI2NKOEv87KCMqvmQ+sFLFn1w
Ug1o3jXxsom5usmqxafLka04jaEhSVV0rYQCYLcuLrXgArGn59JUHc5LiKSRPO/b8C1vG+603vLm
k/UaaX1Pe8AgBnfEiBT71aIleqyIicIt8nHV9bQEREA6hK8awM9ps1QE45pphCjwNY9QfkcEtYhG
fw8N1H0lhlCEpvk1S2mVay2O1VCDdd5W+aqRPL+YbmI2apeJdng1rnyPew5sxMUL3WrjSTh+HuOj
AHnkRlO2sAhHt1IXvmEElFoPs5uvgcIrTIuOFCwdg8kJ7ImzTWOkp+qpG6NfWRlBfUTfxoLxUFhs
pgz3l2MrZzK9mudA6C/56H7P4mKg6xa464YlvQ6so/5/2TuP5UixtV3fy5mzA28GZwKkT5mUlHIT
Qqoq4b3n6s8D6t2pVlfvHf8Z/9Ed1IKEBcIs832v8cIPP1LR6+19xUb0fZ6gReSMMnqjgBFU5NeJ
Xc9GM0bC2AP9sn2dkFPA3EDYtT1xY2uMpJWuADUVcqh8vWT5NmqYkZ2EwnuNNrHmwcmXanDBYVGs
jEFSV2algmtHK1QTfvCxu0El8hizYXbFQ9vCDwTHkG+U9NBJfGlldEaPH61h7KLxxiVZUfvAS5Im
3DBnRiEN3d8MPzE4MwTw0JQHYn+MrQk/rGTNmAZokrmqEryoRSWoqeYKEjP0Oim+LwvlQ66g7JAy
4d1Ba91AEtQLrHaXlslV8BDHzBt7aILQhbJS5zZYVNEFRXnlCb1dC8mrOOvTCGHzRBJBc0pFvokI
DmL4IsB9A78P78R0FJURSNLc4DiW23TwKeaBubEGyqFhqlSosoC57LqqAt1pjExZDZhEC2WZY4hs
/WgQaUHDsdCv/GjadfMHVRMj8gQ8DyycxsuC6YBW8InQT9Q6od6M/tLWZB/8+8AcdGyhj8aisTJ1
XGkzD8dLnZxDkcGUMl6Jbv4o8wyNjRDD9n5nSJb4ABeYdBD8PmUeJPrKj3BsDojNzQJGuM5DzNRF
ckSW4a/Mn8ZGylKgvJlhzPp9hIxmwUYUygJRvEnk6I0MW7kOG5T4id5rripE91Ue67ZmxHfdyCsm
DiTsMj5p3DCw2UiKDNePDICXXg8PqpHv07SK1mY5DCjhkoEMChGNq6bi6wpoVA0zR5MPLpDpTOSN
9n5lrBMDUUB0i/aeyHAdpbsto99n5G95NWUsTcpOugpJcPZJ9qb+AM6lXMsFbpEtMj2Vlqs7rQQ4
2xv6CkiCbgdZna+0AWJuC0mMNsZwStGApTV0B6TuSKzQZmzQHUJccGpXZmq9Y315MCZSwVFfEe1B
Yd/DrkOaQ4d5p+aJuWkw+tp48xj3sjBmUbRIRuji27bLqoCaIUQAH1+cMgMhF87yWxnqe2CGFsG1
RZSLKELpkMIpANKl/ETPlu+VWdPky/6VJ5P/TpNzsRy+7POl+FndXGc+BxN0mc9jkRIxMYyXJmki
izcrvM2L5djLarhcxOV8X6r+tvvn+UbQ4Csffcv14EV4wswXugin+HPl/SK+spxa0gNpm07wKsD2
ncVJCTcGPm9r1W9+EBQbty0o8Q3yBfk2Y3S9KiL9hz7G2657Csuc3lDBTn4M8mvDqPaYDL1EUz++
BkjVZoFhHE251baCjK4hkyXSLotIzvfiomBTmkxwmrZ99eapCuOnPxYRSC5GAfM6qANLWi3FQLbQ
5FqKtQhJO9WI92JkAS/z++9LfUZGxPqzlmRR6/mzfl2O/l3TcqSlTowtdUjeBX3w56Z558tlfdZ1
Wf/dPr/bpgqNuTNqpHkJoGv1WO77WV3JUEfFXVaD+T2t//x1KS3bll+X1WWxVHBZ/d2xv6sqhXzG
uI1nUc3JERJtxJVmiTr+WmKA8/pvNypFxZzj8ns+HxReDlrWl5/1ktkPlrZgJXs4OrzS5Ksperkx
/lFcfloW+AAQIhN2l8O/nWJZVZBb/EQP/y8K7b+h0BhWA//6Z/WXc/MW/AWA9nnAHwA0SbT+JTLa
M02R6YysqOBE/wCgoevyL1EHEaZJInLzogqfJ0PhJ/i//2fWfWFGBbRAnMFhkgo2rWaMyE+K8S/o
faIigqPXDPN/qP0CNvYb6VA0VegLkA5FXVFlC3WavwLQcuL2QT6a45UuCbD8Yp/XGjh3sf9S1LHa
ovWe80Cfxe87gOMgXmK0OJ/GjCxw/7kNA40JppWDITOwtSXDR2gZC/I2V4/+WIawPYVbInU4QrTm
saoEzKoxb1jh5/4x5EJ4m43TnEUbCdUNcYTRiYCfgsoYVh98wMeAXDaR4V+n0yzXFUQvSEg+BxL4
Bdw3w22hAkOLkY+Q07ZEkoJRqTUrcaJKFxPrj4kNhr02QfXmT6WrzPKbpShIuTndL0U1RaH5YKI1
4xJdoFMFqvLHAeEsOPp5K75Usxz15S4tey0bwRpuwnqSNrgedeJqkZ+SYkZzz0vRY7q7VtXgQZuD
LsumZRHP4RfSjsVvt6kgtXhWS5xG9f5dVIUOdcflyOWn5fDL6rLtchpUfDlwWf9b8T+f/XKBS8kn
DbwbQ+TOiL0Xe+bgBcIclIi0/1G6/FDPSn2X1aXka+jPYoD9l0Mu1SyHLKtBgvutGCIH8budAXNO
ILnmar7U+Ll1OVzDkpjR3nx9WJN1Uxl8Xuy3a7qcb6nr26mW1WB+KQRZxQvvz7+nGGZtzWUdRwDy
tUU3o25GghfZsgwXlTc14u1cisk8yNBTNGz9Kt8smz53zJZh0rz3sstnHUvxc6f558vql59xyORs
LRkHEAVzcdnrW3XL6j///P0qETfwUawOsUa2ZnhmNOu0oczJQG5elL6A+K3VCwVRXXToP9fzWVly
2WnZfVmdBBgX/d2yddlwqWnSGypZ1unisv1SuhyZpbNy3OUYE89sNFNklPICsJ0FOcGGSSMv86XY
ehmDLaiD8En4fciQmi3gT6I17KMKStzQ7VpyoEATOjdWT6mmQTmZdSLg/dT7LKyPxtgJRFwY04FG
d4pFOdectRQ/i9KMiNW4mzggzEqBn8Vla9AYBxXi6mZZWxbLgct+l9UvVS4bl5+XHS/HLds8mahI
jkv8GiASyTNSMO/dWAaox1SHac5DYxOv2uChQ9tLmtdL8kipUakAcjM37frc3kkp4i45fZGzRPcW
LINqgPTNiFDHY3k9qeVDriWjKwPH5MliQLfXtWOVkoZedIsXLeOldFks2zJdKVysY7tPqeGpUrIJ
f1qQLUKlPKnoTNNPSJheVqWy8QOUnhdp50SXmJ5N0kP4maOd4QFe5z1AKjshTA/qc06lNWGl2GGP
2+2ymhIWURv+CrlrCSAMMYkxmZStHZpS7sQdqsaL+u0ihmtUULkREV03BIl3UvuoKd2bguUwojt+
eUDyojiAKsUHEdMGNxUVD+zodO9hCasXs2xHOSEfIpb1XpvF+5ZSTRhhawC7XTSCzbAKEFKvkaCc
5zlL7LwuTMQol+JlY9iJNwrsazKLfDzLIphnGJfVpYQfqLRWUhXeMR/SsogDkBFGJu0ADYEuXNKN
gn9Tio2w0SsdN0+s28GBYEvn4FlXg0AlalC1t7LVwdCeX1ZlXlxev8u2MgFBaXRqArRVPAh5nmyw
XqqBG5Db1RZt0sv6UirlduBkVoVJExYdgtEN+7jAfsQ2UJgC5xCANV7WAwj1e0CwPJVentWjjEZd
1d6ccBSziflsL0B1n9Rh/1lsypkqKO8CINJej5CLXyG64iNDjEsX6sdBZmGnJJmfixIJDCRa9ggh
mwgI1ahqKBD+QzODwrtMKocJbQFCRcgbB8MKORjQ5cByu3Arjac6Wo/3JN+VYFffD6/kJhBJMIlm
ZQ7iTVvhIw82Pmq8OMTJ2L848U/sHuPbsNsU/jPgxYIcmLgd2+fVD4WIK3oR9VYOXDFYdYPsrIwu
XKEPg24Y9LJtZjrhdO2Lt9K4KtWfrfeGzQlVR5WjWA4xv2Rwm0d8SCthJQZvqXLE6ReajjkcWpP4
AeEkNwI5nD8HpBOmX7K8ihBkKoJ92KN2tOuIMQnoeGOK4nRmt+7Vs65uVW2nKIfOfzJ+6XPo+oz1
WI5BjLStoqtcf8RjtEyOXrAygZiNBzU+ZsFVJe4KcWtWbt2s8g748wZA+NQi/aJsam6nLJBAUG2V
ywqvpNJprZ1AnGlyhI+hqJEngbLUPleDK03Efo5ecQOiNc3WgQih7jgCg0o2ffuUCuST/Nui+al3
G7Q1D4CrUdE3uw2cPZidxuBmyQ4RO8c0t0AHGrBMMcFHujhMxK79DlnbbZ1i+bZV3np/IgW8EVvC
qTs5Pqb1riudXLwOLKfuCKGsEuUhVB7Bb6S3o78ZZcaoGxF77g85ccTn6tEU9oO4VT4ifHgZr91I
VymY3WTraSs9WOGRkVubZHK6xwhZplV/44eudG6uQmwO0QByYqRYIGw3u1HfDcoGF0BySlr1qzHw
+zjgZGHOmf9t7q31iYn+ezQxjtxPVYux3lHEp1Vwc31jVptg2lfGbdweonDfTXwXUJiSiHDxR+4/
qvWVz3t0KKz5fpNpEDEI4G9DguYj8xm/u7RhAq/pEOzBDPg4bvMAu81UHDT47yjs/ET7KhhcbIHM
Zi995NUJkbqC4K443zDuE8lj22v2vJ2yAb5vh2kGJnu4OBOCpLKGmPZBI5g7IDG2xiholgMggIa0
X7vKLAfVF8M8iA1Wva54LO40AVrtA4zTSdyqgQsSu9niZTOg65fjqLnqK4YORwOoc125mBLAO1Bh
b472angdzmRzIuQwwAWdGnnXA4ftuqPWrMdoPeAmigSgb2sJYZcd7HkdHM2v6BUgqI5xX19vZFDe
8l2fHg19LT4Q6FSFFzEj9HaDcB1w1mmjozSFJa7qpC+WQnz56PmbFE1ARLNEvLDxqJhUojHibRXt
REx5/MCV1LWKWdaIuarb90zh3Q7TeslG6JAyttywf9sWWd5jVL036SbGlieSHlrzhhRCFW1T+G3Q
ln8i/2qdzcbRVso1fBecJHDXyC3bq/YBhgpEB1+QrtaNTTTi7wP2d8O0KH+eTVBpOAtbIWtQutRS
CxsYq0gsc8+x2nKMK+taOaSbbIt8kjDr9dhmayNvZtfcMMWBTcKVhIKtoLvXnJk4kVMrDu2zpjyX
oLuSVbNt7+SfnrKKqy2XZiDRj0lsYl5jtMU1efXGTI8yRFVs3x3/XDwBeFPDDTaGCZojK09Eleg+
85yGoBNNsdQfu/6oi+vgvQ2vJ8tt8U15A7ZNhg3jTORmwuuOcLKM3L0TnrOn9Arc4Y36IKya6S4I
15Nhy4CjlZsAXGHeQvRlDLcCaI8Bj5JcScNRUK8q7+DP5tHnMV+XhOOFg5WcOhgKuKyfoIdAUxFE
m7g18PHm1noifWf9wEHxgP4JxJRVdZ9hmaLu/NN0AHkwQYh4wkTRHDdi5vYx/EQ75VsW3OhZVPb6
tIL+YXfWtkYMDUIIYPfAjbEGZhTM13cshAdNcNrpQZ2AApx6JqX1G6a1WK4ZHfhQyO88ZMLVuMes
/QpwHaDEe9AmDyPIApwxm8YJo32bwHaCiX5PmrgfX0gfozQ62WHwlNZkAxqkRm+ARTgiK+JaIX2W
oFaEdyNZUsAZR33YdrQsIVhFN8SKszhKwqEmRmmuYrpC00b4Hg+PjPwXipQl3iuopdsJue+fJgbY
9k3wHKoHao8PTGgChQQL6C07eMBYZdPf5bNmJlnTVUZou7Uz5tlgQ1fYhTbvEnZAm6DaEEp/EEub
EO5edgQ7WhsI6Lu4XzjFUzG6+i2W0zv1pMTraR252WG81auV8uqhi+VASTFWvGnGCuyl+LOgOXj0
H6LQEe8NhGNXXDmhMkKQT4Plet4W7Jt/Vm/Nn8XWv/KvflVPLcTv66ghZI1xHW5TjsAby4qwEhyo
cHdAehxvC8rFhtjvSHaw1u5+2L8gbv+AIOPuyP7It8p1tpVvRxoFBgBntZ+/mOwpehIV2FV29aTd
dZ6jGHaqukDJvAcYTPwbJFfs2ufruoPa4MYbJXe9W89YdTLp+rUZbbCoQ26GVDApS39wkC5hCJW7
5AxJpu4S3rhgG+DF9lpviptwNUAcFzd+fcd0KbdBNzh+tcZCfq+6nUNUXtYAE6+77HraK4aD3827
ZZfOtI3kFQbS0tNOxc391fMd5QigDflBu74WfoiPcAc6LM/ffD4DTFpO2jY9iWd/H18BGACchouO
F10DqM7P+SbiqjbhyXwRmBnS4j6BLC5zZ3qHCOEjiGRjLxjku9xhphWYDNsctoV25IYntIdQ3JkZ
iE+oH/GesUE8Sw8ySvP38mN9jUfyurvVjgOyiLfxQXcUl5d93VqOyk1ztKNyrK+722rnbV6F3J6O
07G8VkjOOP5WYNUKVld83unEx8bqAMD4AYVN+F7riQHCmN2zR27jf3M9HbV18NLsNPKYb+PK3Hv7
1/ptOKbXg6vltrlh9HEEcn2EhTKtIcM5sQO4yLVsmGZ2dOU5qc0ubn4FBG4tO9Fts8NmrHiIr4sH
4Tm8w8zvDWiQHT1gSP9RPvarYqfZBdwvu3nxn/TJ1lwLXDlNPE0AlmbgoezKldb0Gk+0ZLw63OE5
m4lTn8MbO/hzG97fTnfVEYZJsYuvha3mGkftoXAN0sXZxrrNnHBtvJAfFDCUuNIrZ3ppHdmBJebQ
QqG969v6i6BswafQubyQDHQ2/oZByS458Do8Rg/Nsf+Ir81NdyzfIIyiUQfp+eM5vQ7vxpX3Ebxk
P9OtyJ2gjdEO2qG9suCvgtq9z+7bK9wS1+2reA5POu5QtC12zUcV2g/iLySHAGkAIz7PuUH7wXpv
X/EUV1fxoTylW/NNPVcv4zUNIQ2k+la9RD9Up7+OfHe4jw/xQT7rTndbntRzvBIdbupGvmLpTK7A
Cd4LuJGbZF07GYwvWzsaW93J98Hz/NJthSfS4TRvYCto4cpXcqLtFck2NgKLO0nb7IYucV/+4l3F
Kz6zd5Do1/UZHTLamOYpj1f5Fb1T/Gt575un6AZUPf8PfEXucEh5XhGQarvR94rnhDnOKQhcOnzP
4S/SzM0Tv/ExhaQVpcOsTc2tUWF14Cfv6Phl0me8T+/RveA56GZ7PTYia1ylVUwOUCmDmXMW3sUr
2mXd0dbDDiILX8utvve3w27ggYzXw8/qBTJXDYuN9z176BmS/wA+Mjr5o3AzwXrztzk9UiRta+Dn
j73yHG/EHTyO3bCiL4ZDAbVlL1yBVcFY3bhLf40M7WqA+j/j0SnRswDZasHMfzING7PR4DTeiRvj
Zjq24wndgQNDCm2I+VbEl9yxVt3Wu/0Vnnpu9QB1ECMVt2eovI9uwtP0NCwN4NJKQMOiUSnJ8Z/z
X8B7aFREW3tvORB7A1C2tB90g+/9lU5D8NjsMnfYwVkw35qbcm+9p8kK/CmMSyxd3ihVL8Gzduxu
dFBAPs2AHzn1Xdc4beXw3Lt740k8Vzfk4eNpk57m8cGr9F6+colR4YaaWwIjO05PdIjd+8RjhMOY
zY0xDRtDhP6qpllCDMOG9jXux9V7t2WEl9jDnXINjh7hD8bRDqYUN7SldJOvU3rVj5v6nNzQ5CU3
/RX3Fd9Hp1wJh9a3pRt5H/CFMgRypFdxl4BgOlorEy1UWyXN7oD0cAHR0dzoG6heG/E63yKfpj34
T7jfuCPxKjRp+Hj97XvgFittMwT0acNJP4JLpcOL4F7ZQ7mSaCRFByFHO30q6XHejZ/TS9M72k/p
Rbsx6bujtXWdPRUHkO6HoHasOxlykLFqoxVdmnzLcJA4DC/tedgqNM/VrncqVzhI9+am3DBCpebN
relqKLfb/S9z/uv9fXfIN9O2/dXRTmxRKXNKR9pG6+g+PMUn7ZCt+7s1FBfpSeYVQJNacOUzehT1
iW/WeyS2yANUfykhpOGV+Di+jW/FbfUQ36XXzTGjFTR+WDfBg3Ev3WCUPu1AcG/Sa/OE5ZwbvbxH
rnA3HDo+Z2U7/4dobYB2deXoj/JbcitoqwgPsmRb1jgoOcKzmGzhmMYMoZD1s5/N4IqeRnysvaPZ
rBkX7/U90LuNRXh3x3zhhLffNcNM3lr5jONfsqadzvvd8ODv1Z01uVm0BgQyGb/EMcSB9BTrI09x
alzjoXnAXtvf67xHgOsf8jvriYt49zcM8EH7rBfrKLiJjHhlQ2FuxPxoCbsJcyByYfcsi89tyAcj
dwBrf04emH+iOKU5jXDBc46oEq3zPjoxCyEIpc7h5GWxRKIuq0vJH3vTlnsFT7Q5FLVcjykm+zaw
Crc3pPu4x3Un8HvYnn2xQ47NkZra2Ek9Y8EuPNTCa0cwZ86sk1JZlZ0cbkcxR+SDr3omJ4X4uUgG
HDVR9G+AdwSwEmEELQumLroIkn1hiy2ckKVU13COJozL5YFYf/1puTE7ghAAAs4qzcW4EUN6AVh0
eoIEVxbothyaRDBNLOmqdDX5ChGSLLvLEcEEAqsw4Z0i8kmjUt5WKrHBhaywiBAv0sNBINVuM8bv
UqMTfUGzLppxIMUAgD8f0G4KCUQMMbqUhc4waPbVIqo1u21FoDW0GO8shJTDzTDlWDIpNLilcEOg
dltBhaXh5Jrwp8NJMn8aOsNwWswAsficcynGnB5Ziu2gE9IIZ9WCJaS7BHqXuO5SMpZkXV+Wh9Tz
081CmVkWC49rIc9cthVCG26rwF/72awhsaCTF2DyAlFeVpeFWBC46npmYEscdFkUglDKq6UI2O/U
tGkH95ww7WesVp7khPlayBLPKWEbFkmB4BFqEMMcKR//LEEKJPY5b1sW31aX/ZbDYqEgm5Fm46tk
ggTT61+xWP8S0Skmt0oDELd8qiL9TCPlB6mRZcSbr5Om4O9aFJ/H2bCslFA9jfLpOvV2PbwLV24V
WiKVqHgxZ3GGmszeUgKSfZgyzCaiabjNRR3BCa8kyogyOUQoCfRJW1bSuhP0cj/JZPdLourwmfVH
Qzbb3efa8gOcAzjvoIHtLxuX4z7Xl2I3rKzMKA7KRMxVo8GXK4LIjV8RP6612b7ws7xsXhYZuco9
Dk8wH+ddl9XLr2XtEXHtks237Z+1KO3sinf5Se+zk9ka4NhLAzC1GEpQj0TtKsStaLLleoyJMnS2
N6g6txeyJYCwHKHgTl5Z0vCSJ1qFyai6u/y2lPzZjsecJv6G5QBFL2txtfy0LEpZ4KGpKC5AnOhk
d9lpOYjodYNYyJJGnM83GAl7flZ12fq5vhywHLpUGhkzF3IpXur73HPZeDn8csxn9d93x6YtAxLX
3X87ZDlhb1SV01fEtC/VXPb7fmVf1n97ZZdTl1qcbGQrIvM837elyi9X/+Wv+ywuR3qXe/zlTJ/F
ZYfPP9BqmWfqCVHbyzX/4z1ZzmzUs5vWsveXM1/+zm9/zLLj367gcorpdWrUM2m6l3ruSRZVGfDP
6X5ZfNv2bfV3u5ADIK71rRppSVpddl9Kl32WanNkp7CFnk/9/3Ga5ZBv1X5eCqJXdw35tnU7/32f
xlqLxVcJTXixt1qMtJZfv61+emNBbvzDAgtLBtKKy+6fxWX/nFgT4tFwIOYTfKtiWV0Wl2o+d7lc
zT8e9+3C/rGaZb/LmZb6LtuGOQv2vwpYi47Wf8MeaaKM+Pg/Y48ef1Upamp/gR99HvMH/MiQ/qUa
igKsZ8YTzV5Rf8KPDOVfqqIijaWrkj5rXHGmf8OPNOBHbDZR8QNhPqtw/YE+AphkoLWK7JWmISWj
gVn6twDYHwqln8plv1csnaFFX+TtQD5pEkpaXKCKvwrirX+FHpkSQvhhbmrIQ1o/6H1sSJaT1OPK
7mNq8uXG/HHur+r9ylzZl5PhoYWYA38V8l14b/1NHdlru1JGscHbjpWEHanZEmbuBkiVpYKLKEaz
4k/oCjt0I0txvLIy87kUhl2Sgq0POzjpBiPtJNfsqq97t296Nx5G31Vj37LNLDxjaPRQJMhR6LqC
fqkGd0Iue7etamJxsekMg8HMUQuPuW9u+xqXcqEbCbwL1e1//kMNYGN/+0M1XcSkgCdl8Hj/elcD
mvdBYfCCWyUR7cYkEhCZUBdCjZTK5MRSkjhaKP9QxeQDthDq1dWtGGap03iQCcICXX4v3UJM/EjV
9JgkXe+aMcpGegVNLZNT2J7YoMtgCeQcVkeVSk9xGzAIIcKbqDvZVEhCqjV8QVVekX5F/CqGa1JA
u1dWC19ekGG3WbgDfqECB+A7IGYq+BeB7k8wE7cFw+JKVS676czE6ZHeta3ZMcTwm+ex1EFk+eU2
MKVzFo4i7hOItphWtI3MGgwqmr0cgq1VNG6zor/tdB5AgCCAK9vSOP0qk/I2Fv0PPZaJEcbhfYGX
qtxjqc2fZbqjGr/kZe7bsELfGAzP4iw4rf6XZ/U3TVZeSgPYnTSLdvOFflN/E5GgUNIGPaMggI4l
ld5DpMSvFvowXTaIdhYjf11lLYr6aqSR5oBIn1e9O+nathaI23pts5HQb/Fj7GiNOBC3FWhxr5dl
Vw77PXxKfaWV5vNQ6wl6s4DzRXSaoiAiXar7m6ogCV4ljb82x5P01ImJBqsUVcSIjEcRqoQwDKT/
o5z3vuyEVdX31mpSrfckIFWvVOVzEmRHNc9N6AcEL82wtZk/HlK5eGz77DbNefEMpkXx2B1hO7zW
WnaLvxjmY/u863eopbqylFxHnnDTys0RUdEEpIki1iQYuwLzH5lpestTVBGJRyffOokS6jHeKPHw
I3x5rNE1VDR86vjDJPPGg8JOhDfmvzyn33xSpqFbEjhOtDjlb9K5tapgtGv01jZkakuyn+yx6Wvj
WiIp2Mj3jRo//+cTSr/7iMGMImnNnE37myyg1kl1WkicURmg6Or67GebOniSwB7J2qcizK4V3GRB
urTP8cgbHOY8YbiI0Aozc4fI5AekML/0MTB++c/X9rt31oJXwNuCmp6l0G98VT6VJaxnUGGxAL4c
rRpsBHbZMzSCi0g1A2npnPRwRgjof3xaRBJRcTRMwhfgVf96WtKCspn0grlFmOFj0MwHsaA9MPPo
oy5bb+WjiRrX5sN/PqkkztV+6zY0mc0GijCgd7/3UZEvyRbeneZWBNjmhP6N3w94KveEfAqxc4xC
IpvexSCpzl5tPMSRyixvAOOSG+KHJFmHtJs6oKcWrX+AcUSUH8qIRsYToS6HVJMg2DFCYrGzaCRO
IBqJUyRgVBM9vUVXNkQCJ3xCOf+U4TpCMIX2FzVBF+kE4ihxA16EqEaC7ktUYJNRibcwoRDp02uA
Kkm6s3Q6AF85ZGKu2/krMnpARjOfTH4wlLMPKi6LyProZvWjEc9xEfcuaNQby8NqB/pnYk+l8dpA
pIk1rqyPAWfEDGVpFmOCsCa0uVY7IBbANDkkboa32MqMiVQhZ6gzcRjnhicZpqPq0xnAxEYeg8dW
lGthNgzAo0uDZzE+KF1+bqV5X7pWRDnGOxynElwbMedoQ9yvfT48z+LmaqXyrJMciCGRwsVFBoBQ
R+aiOiCaQbxFd8/OW6j/A7IWyCmkzn95I+QZfP3XV8IURQmxa0M2TJRAtfnb/SL968legnFbNWx9
S57VrtZR1t0wAJ42glcj2WGdYPiPmAQUV4rigdJqjKupn/CWQrxiHKARdKukA8+B4kdle6a4lUwC
ZUkaYQAX0RExVsEIs3f6lli0ILb+MZelcxsB6pLTuHQSNH5qLMXbKHMDtUNTDyco1Px+hMYsxoDI
5linpMnMHlmThNx6bmgrTyLfqhB5jnM/WAfpiIGbjtxzKLqqBlNI3FUBsfO8B4fXSQVIy2YjI0t1
lU/qz1ggte9548NQ4JFFm7XKeZ3qGLuR6V4Rg2OiZXdmSThPHyrFLvKYFJckP+OE0K/ROV9raQYw
u7VgUUaCqxGWhCbFEMuXUsRUJCio0JeFLGvXQSc86bqGlmMwgi9QzvWUv3h5S06z1p6qkfAmfkX3
EchQcKbwez1S8R6kmYRIvl4L1+XU7tB0C92uMU6cFzq5YW2xON01qYkeXdDfKxHC18CyTDENScT1
V9UYta7JHTISbhW5hR4XZ6Ind1mpfQBWzzfEdtZZUbW2VFhzlo7r9qLgFDCwBkPeEI6KpXVsRQVW
HzLH4qgyeDK9Exbr3KuZKx6DzILJpoaQszwFsJTP4AuY0jCkvMkc68j6+MbQzIRVCqm4GZN5dCqt
VcmDex8hfSoFpmtCOWl9vbtBxTNcdxMwtTiq3DJS8t0AOZC3gVcCbVeC0bAc132kMARUUvIcMSFu
P5YPVaaB7Zo7ZwVEhJkEzcpUC3ALUvo8kmiKhjJ4nPzkPkLHJoTsHOmBjLHq6OPTFmxB1G8hX7uE
Mte9oW0ClZdhhOImGqAyIpI/vHbbUoSH6Zk5ecfROlm+TrxS6O79GjuUQqrOKZ8rJqzKKegNAU5h
fJBqeXrL2r0eUw1dib4Bb/Koldq1LpZoP0oBUnlomGUivUs5lLSCaGBsxKB3TA0j8hzQCJ6LkYSE
QJ+LmEUmxRnTMMOdrASvxgFkVtpKGyOVq62KgIwdIIEFIcoY1uQC0LsMGcuTOuvHIHC6ybjJw+Iw
BcrN2LUrwp1v6POfGLSSpI8NO1TkGUVI8k7yupdOzu58keefVqJ40KphXxtQFTtGqBqjlVwr0nXW
CveKR8s8ZTSxqp9tawj+SRSeIhOv0NpEFl/oWgfRBzyEBPk4VTV8B4mvupGi7RiHOIXZw4vCZwOg
JQWPA4BN6FF4jyKa6HQDYfOlUoBj1LjW23o6klP0MBodEuXNavZe0P4saW12Vc93bA31pta866Qs
7zM060/r3gquwHvKtilkV3hLo9YP3M8IHuO0+4VKWAi6BMVcqbiuwSPq5UtTtg9WLb/GuOuW074c
ZUQbLXT94tHAea7KImcy+qcEUbq28Rh0NxstJus+ENybMrSEoo6sFU7zIBjTc5V0QHwS6y02ydhp
8XCfWBMJR0KSupLqYCK6Di0ua50J6P03VTK5I1JjKz8Gnh4P0gY0PqpTOuDEJDl2mfcA893psWcH
Q+sjNCUnL1HG3QnUx0IEEJZWcF8RoMBasu+fMDgB0B+J8akQrIyM7gyEkcg0ozKxzpkdQPXcCkOT
omrmeMwbkRUZScXIJMUSFac96jybPYAc3JnuShADkcrHXOSIipdqczas7CQ0xU2sNABcUHQl1UBC
AHmgsgZYV0/G2WB+s8NPXLWLIaSNnOrCTnEL2NSElM0mSFZoSWe2FURvXvhQ1cjF9SONJn4aGeID
s0gLcKxNM4DWlAIwByUtaVSRq7IanUbBQ/cW+x6IuoRhuzJ3NUMFiNLCZA9NkMN9fy6sUbNxrCRr
PSH9J+3CPqe7BZ8VDjyr2BrfhfCVrxz31KiPXM2yHtvaOg0SfbVvxee6qDbqIPH4yebYJxGN4Z1e
g4ArQwMVqTFHWKysnALPXzEVjyLSDw7jSOx62xoqivJcWOqLqdpykbYM8Og3ww6soZ7tC8X/ochu
l/g/UlUhY19iV8to6twUqEA0qEMA7+/3slc/iYL1w0vDrV70TCM84THWsWNCHtNlrt+VKwRwMYtV
nzssBFOaF+Bg5k1kkGpsjASlScuNe6aROHS1lvERRaR6NLPiQpGR7y30N5DsX/VZcJ0rwbPnP2M+
kWD8Yov4EcIXtDZSMYAYCOTtcmyPuqoLxnxdT9ZqHBLNViyGBr2kjU6gOVMZD47x/9g7j+XImTXJ
PhGuAQEgAGxTS2pV3MDIKlZAi4DG0/dB9u2+LcxmbPazSav6+RfJzEQiIvxzP66G90hSTKsNGmZ7
yLxrTZcK+Si4zF22i4c+OkB+yDYjXy9M7rktuMxekmTPUgZok/VeQrnd1Ka7FTUgUtMBLsY9Di0C
EEPs++dRB3/H5YfNfslHDfJdVJFhrisFPFC9RoLjmp2smXj9ao3SZOn8IMPtfhj6MYnNp3ygacAg
DrESxryYPLnFFzrPf6WlsbdYc4cpSXBT+sCnK9yqRmD9RAljl276Klr5MAxQiz1UhKNRjR+tpy4t
TL6+6MFHGRE2L+N1miznOC5940PVw/legIUObm6WgWxDWOMhrc6iLY7OQoEzOLk2zi6kemZPzWmz
HAD/iddxZzxGTgkArSVDwHZ1xpiL89tfRmrdbKDrjFhzyefVx38N+G5/+teDkhiO8wTrGohGqOML
Xqv3sQ2T+IAQydDIXuaMcuEutsz0bhmE6EboyuMEMyZhztt381tBjyEI0drFXcVkSfk5JoCsvbuB
h1IAftqH+HgjhgGkZuUYKC6IPFANaYIP2RbXygX7W9ibYhA43VpxTUTEFZq/comz7DqpzYgIn2aH
01S62LRqg7yLKdrzjBG8biyqso30h3T5wzDnkCf84se1sqsXPVYxZ495Ug9hOF7ZJoHw86KHoWxe
iwZGQRqfycH+6GGk293ZWL748jv56WBQ5PjZY6Xp8vJHZOpB4PW0xLBEAAnhJ1a8Ypdx7TvJut69
gp7/YQ917utlm4INODFnlj7EMN8E4jlhZwJow8205afM8Em3VZB/cu6bTjfW0GB3xbZnJAFxDRL6
ynX5uIrCOfYGINWq2t9yE7fxtBRjuHW78u2WAGlv/Hne6LRxzyrnI2rE8AqbyQ9Pt4digGUIMueO
fXe4u3Gg5o7bWDa4e0Sa+qTNNJjXca6hQejyJUnb303LXuX27t7+dLtW4hksVTyF7LNt1ZGsX9IW
t7n87U++02EVrMG1RYshXQcvUmh8Evn8DauPkg6AnLE2f6kE9YcKyjfaYvbFImiYGL8TAjEcmA4O
IAwcte5FtOoVilq8n2QAyM2ki3pkdSvoTgUlyHh9Qt9RdFmu477t4FalxyRnExeXuAlrtm5rx8a5
bRbu1hXzH2cajjcNs01gtoIkDVRjrP0SG04VuztM6h+c2tgemQalvzOIl5L9oLuzuW9uh6UoJ+Tl
0W3yt3cQ5FzX+Bn7JFhpzRNoiQu41WitoAyzuWGLefI4XmovXMazxNhr+TddlvVF+rsdEsMKa6ik
ld7BK87E11rdjtwzg8mVFcsJuGt7rEROm/jy4+LQfrVIVQQ+7TeLhHeTuYw8eKnN7BPYPvvaFHSH
mSXUQad/nXHeAsw5ypHnl+i7yDTs9aCycSWgJG7j1nxKBDEQ2ifBKU/3Rg9SIihZXUn/w63gfrgl
KGJUzEoxAMwg3qp132JvsiQeYCkewraPWZ7ZwgEegUARPru6OCQTaDZtpzisu69c4iaNMUdkSOQX
EV+yLvM3eYilGED2OoJedPDQU1sqxDhBLVfMOEdyUy86ppzFNo92vYV6oNscx487bhyNv0SZPmDk
RY6mCKUHZW1mx9HlM94tsiL4Qfzlw/jYevpPKFEEqGA+V5Ziv94jVMikeQ/9Cv4aCodrlm9WNzd4
pkI0DOh/GrLdJmtZtUnmbEubTROae7HJtSfWqcEvJY0WDPmxbM6dxYf79vZE3GniKG7XMkw+W96I
bT8Xb8JkKUtQBge3vE8CrFWpOVPVHg5PszPiMZ8rPh6pfWfYOHlchJO4ZjdNE+KTAUdmNRKEWre8
Kl6CipHJ+FfcxY9GiNZ7u+rSMdrmlrlMrtmdDKOJHdb8uxR3OlilbkJIqrl4ZhuSfYjiyPzBBIjs
v2SJAxB/+RqntpoL6ugDWV/eADtajtSLEuPl7qPWzu+sQhsKwgrDmvkTUx5YOM9RD49xioLd7SWN
gZNuoT4sQiVMfPY5RYz9ke9Wpl/sbUs2Pn108fJFx136JWVjYqLq2+3Qps9UaN8lJep8X3KWyymc
X3VmJjZUTNKlm4NyqtJDgdiwclkotjMX/GpseV9v4naBGIeyPZDMxTCdovAYMi+2ZdoJLLJQfGsc
1GJEGC4rh0RUm7WITjhnVe4eu3aoIVknn8pBhbGMS28hSugE5wHUwNCv0x0kT5bjyDvXgxVtC4My
oaT3QQ3GANSdoj0E4XPExHQfhTMf2hixRsOtpGTBBZ+5ywZOCnOAlQ8Wo6YwVDF64FSA3a0IMUCk
34NK+2PaEUjJ/Plvbr62ywXsRghrRpCC7oLapUOOxwuLO0U3s7T5OFTePrdR58wEWYlm6ARdCMmC
Cw/9AuJWer7NZMCB/UVe4W0e/Bd6Nu6ymcgh9PMtG6gmy9utV3Vsd7CM3q6x2SmGzZjYEDJreC+9
Fluzqx+bBmcErMK/5sydttNX4JvYNeMcU8PkooZZ4iyEA6N0b5l5vRciDtYjyPTcbNDVDFJZKbWb
ZsRbF4DDCcPwuqi4YXpp6+mJ2pF3M+dDPUryK1lQreHkLToau2DV+0cZutFm4vPMM2x+6iolSRBH
Z9eiwaJixndIHATSIBkOBvcUmu5mC/2BUVuu+mYF6DzcDvFTKscvDaKVJXYTOtORA/8lGGiiM1EM
8e6wSxw55jQO2HjRGvcqOORlfCzrgzZFvWHqnTrDXlVVeWRS8B477aPZDIdyqX0RCR5MP8b3zbED
Wg+hAhZncOLrTikCOvKXtiDuws5/lbN3sHLvq/eN3zhb4rW2DGct2MHV9lFabAvjJEaKcu215nxD
jz1VgBBV42n89NyBWFqfHns7u6S5xbmmIJEcZHjzetnchYE4gMN8qZcKgzmm5jO7s6f4sSsBQGV5
fJkDkl9hpg+BNtW5LuW31WUfreKwGPvZNugpJU9g7KYeeZDQJOhqxe6HFc4K+EF9ZwROvUeyTc75
TE7PoILCaTvSsEFanseJbYpsH2MHPXMVd4dpBilLUfRPOIsaH1MIVh6dmRiQXc6n24My6y7/L3/X
AbJmDR/EaEr/rGtL721DPWl+A3K98NI9h3tIPxo07s3uintJvbG5L63G2YRNG9lTDsBTm6fb34Mo
vLds+MRp5+eoi3ZxCRnIzlRfM6vztiZiwYp+e2jVg7mXAEMJ6tjWqU3ThTa9/LFylTjd/nR7oAqZ
iSlr9zZrJ3G6PYRdFnHGBVHURqn97//t9oU5ii9o/uNWJeiEuvR3ibKfVWfHF+yeNd0cfPLSEnc4
sgjQOuaTSKYcjZtjx3Lkns2AH1SyauOyTogM/+eDG1Rw3hxwehF1i2cDEOVNCP7/QJT/qynBXkbK
/wdTQqxVXMRf/92VcPtH/+FKcP8hHOnaUjDegqlnMUL6JxTFt/8hoY57TuDhMHADm+nTP10JdvAP
XAf0cUE/kZI7MlVa/wFFkf/gu9n+MqXxhYCc8v9iS2CG9b9mXPx8G2OCtPk1AEb+jxm638uyBPlt
Hdq5fmQuiK0/LZItGYs2ZiurEsSRrqBolM/67J3xTqdOb+1l7jKhyBcb6bTYSAcof4BW78qeRKAY
OaKPeFXLSoOCSnHOmV5/yivjtdHxFs7A62xRM+V2lEpyPsrsbFwDOmUSRNGKRVsfWpXq/FNtNs9S
vM4+gdamoMDJI3xiyW7rRXcpexv9XoXjR+hVBMECFsBJjZ9D8xC/sQ0nnwjWOQa06onqM2nU97hQ
XXJOI5janmIhL37TWBtf2ngTjtPfmIwWI9FwpxpqRegN66cDTYzrOBVA6E2Fc1+QOA0Lec8GVZya
0rEPvtdtUjeUjMao2SJyByPPYX2UXhyR4p6nTTAR1yiKv15uujRbyftaByhXgHU3U1d/JUtfb58m
T9p8y4I/tsuuK+6vSRy8jpZN9kaM7SlrZHvi7XuKw17vlA3mAUmWJ+OuciPBbuBSx63zShF1RhZz
WtLJZcQcRpjFZLKeRHQImSFZrQCcvEfkWhdUjRuD2s1JvG/n0FmnMb8/Tl251Vz2r5ATP0qkTCcj
n+Y1f9l+Vpcqlues5mnfCOsCmQl2W/wgukYT6yrKc+8CvLRYwndFoA72pOL73Gz/VEPf7aMxgT4Y
h8Hb5EzW28S6XAEyFTULB+do6wBtFjV1VjleE2kd/ISEnEdKOxh2YHSd+37S4RHIAGmEhUOcBg/T
EPV4tNkpzksMvipeaQxoT4EaG/qxLX4VR537eBTWug4wcIzg/PVo8O9wi5YL/HnquWiszy5Elw11
OoDvFG8g+SOc2AAQYlSk4ygPscfb72cmU6ZFE0myH3cIXuia2Q+q/DP7xneE/Xw3iHTYmuHEltxh
6YSHC8CVlnCEfL+46AWILKyi3MWRf/LR2eK5cTc5TwsTRPpUMoqjNb4n2pzDiMXYszYHh1HHFJ1T
zR6915m1LmX+XM0JPdzW9D2OYtje+HVB118YlYCQXT5q7ugMm0KQAryh3W4POh+7zWxwqhWLQZ7+
XmqJ6iUJt9Da2+XBYbgGStA9BMthfsx+ASz/5Zj5JdSMc9pgOZ/+Tn1/r9oUNIouWra9OH5zKr1R
x8yZFT77ix4E9n65ZOOGgV6J/OBE5Z/My991bqI5UJrU1XR44jXBccHsYAjdlVxYE7eHkOITYCvD
/l9cM4aDs01kJA/LDbXeLrVsBhMS1LdDQKuEvbwwtCBdk1xDEKaBQ1NWaTL32NJSzvbitljmqkTH
RPqlIKk5l2bzqDuZ7udE3lF+iayVunc1dSF7SbTYqJIHr9ZUa7rEQgbYkq1Sw+mGJhMOGyjg3ce2
DHatMpcIfHcfJUG9rrCerPqKON805GTGgBHqxigPXkdRg2ycet0vDTOcGuydBo5RcyJZxVJZa6+L
Dv/+e8buM82Zw64v8QEXJs4Lu+whF47GNhqiLz9qEFf5n6wFea3zdDoMwAfnP+g240ksD3Q3rXzY
MwOR2qFjPARhtlioHjZgxEp5vLQkitMyyY+MS9bN6E2HG+6vNiz26fhWVl1XgePTau8Z2MeM4mvI
7XwHpPhBDaArO24Fa1003xNz1V0FwG3TdMLlWqofacRxQGTwLtE16lEdA1heiGR6ynz/Irs5QgUy
5n17hPWrH5gbkCLiCJhl3ny2yN1w8e78UcMKqNSLjsZin0EC5xg/eNwRUDuGyQJN56BONEjgbvpH
gFTdSgkyn+as8tw2Wbypl/j1lB5vC9GonStjEaJDqhguxBeeizQM9/D/H7EZ6TuEkfJJB2BTLK3f
Jl1y36qbX7e/qQhshmfH88Zu34dCWFdhNc4d5yy9rjNa2kortQ4de/t1AeHlKQ1ltFGBSahn4fdb
tfhp++iUa8gDqX8ZHCeGV9HOXwIsYqTTZexh4/caNEcRqgKwvEjy6yBAJ7MaL0VOT45I22sXxfaO
xsNuOcRUSIc2kSMZWgoA/5AQCCVaAySx2vswt1dp2nLVjaHaFI4x7MzMCA8Nk6X1XEJh4MKnnagh
3MvMWT2o6NsJ6YWiWzjbTboCsjx2D3qefW75dcxlN02gHcbsWo7quwoTf80hC0Sy5R9dt/ROIjDk
SbLFBR3o7z09lBuaXt6b1jEvbli6eCAK+1K2THYRWNIN5qN4Y5SGsw2zkHGgoq9cNMkbTWcMXu1m
3Axu2AHjzuoNpQU+rTfRu2TEfVGd0aLRhXT6VIM8jJMvTm3Z+rTeBu0zs1EnzJp7/H33UVCWx84z
5T5tcanQeYVqZxEwybM/hc0q0ga8p3Xqn4fY6Y4W8lk8WOZhYEfGfaKDeO5b7iFb+KpWobKryfeC
6MoXeAmL5bC856bE0CVOHzg4PCRz1z8XdiH3ZaOeOiNsOb21050MiuJKUoRySzN5yjoz3kGHfFHK
PhqG/Ra2aYhdTAxIl2l11eQR+iR97m1OOZ7Tw0OZu401Wu3J96ig0RMlYoNxiuaGCA3FQ/uELlFa
kmjdHqc63Jk6OcM6JcrVV3J8GuyGijbjgfao4NEZMGMwDdPn5hzYpMw6poWI/XZzQPlYgK6abZwV
HAa/fSn9Lt/2OSMBf8q+jC544qSf36dkbDu3ry/K96ZLUV26YDl7uqE4dd549dqeRj8dOLtSOfez
1wy7OL3vRlsdfacnJNjzP82SfVkVDr+62VcPVlvsC1EHWxembEFhQhH29jNvESMdeWF32j4ZUzXv
pGV8IEbldNwU+WuuHMyWyV7hCbhQgkwF3djMZ1M/Y1kx1pEYsjsnjMzNlJOSEY3z7JrAMxC2jfvI
nEi50ayz8j+nQqkHNhEmroFwPHTMExkxU7FI5GhVGV732jsoYN2iBFlN3L12fupyzxwEQ8saiAGf
tskv69fc+pg7S1O1x9tDbCePtHe1SpejqT/xdgiaGTaZnchD4s7PLR0FlzaFg9+apXiPxd63O3kO
2pmSS290L1Ubn41AsPh2bX5JkvkaFr1xqhqB+BoFqLBzCgSVVNKKYt1qj6JlXxicuQdaEC/mAn63
3dZ+rbm+QD250zaS6ktzGKHZbSi2ga7cQ6LKdtXYQ7EfyrhEm839x7HX90EyPfZzoCFpi3GLN7K7
pp6hTtEu0UZ2rhJ4JKJKvFdti09ufStQ2e1rPLY7W3HsziOuOHZhBM9Gkt15FGcXr85/J5Ca17ZR
4ftIOvcj3bmp+hQprqKILeJ2aswIV4HTbixWyPups5+CKXC33PC9LSWYy9AzkjsX6y6NSKHeG43H
PBP/7UmNLvq+0+oD4m5KLxwUdMI81jNKHySCogkfx5JQcgMT2lRe9WqKkV8MJvAfl9qpuK/8Vz17
cpWTeh89/UrhFlzuceSuXs/VL0D4hGEtQ51x5UG7wzu5CXtaQHPdn9QEJEKWhbsrmhpnBlUIVvQN
ifjeRfuLF/6tU+IADeme31gxw9/OlzCNs4oBQMtBJ5HdW5Sn5jG0i2zjulV5SGdUCO523KbghIRm
M8Ob+WmY4AIQ99g8MQO025QNcS+5OnhdDQMNtsjZJIf6fQotjRVNcZTrjH7JbtlHKsBBgrSM95NI
nqkqSDcqLzIOeJ7/EeUhbm4GiNPU45nzwXozWlglQZ7tU68e78og+eK7hGfY3Ei3Xul+9YECHR71
zTYOBrXn3Ledw9H6aBdr4Kye1KjgxlO8hzAWNTwJszlaFq97opxt1XrTQ1YU2FGKRjGCj3Ko8MQU
M1iZezdr/1IxFz2n6ehAmhhwBuLPzm02h2YIb56PPxU99tW3onaXYzpgpwZoZojDhx76Pg1cLp8c
IEFUjR4lAHWkOpV0wRY0nj6ALZt3XGio7K1Bu5waaECflpKixrgKY7okLJ90Xnb3XoLaTcHltClK
rnwcoPUG68ouNqVxZfd1r9KIkxEGspX2myOLBMPaDq2wcN3vaJitXZNIUvtBxUxCNd4+7hf+OWPE
K2Ufj3HXvgwBojbbX3879lXAKVhdqpppAMG+ku8MVU6jPzYz39mr7b9uSB9NzZx7g0EiwaYJQ0tB
fX/SyQjsJYr6dZ60Af4J6unbMAlPhe0BTFA5KjI7jI0M1d2Y+91d+AsJYsDo0OhDjogBGwB/AJ4M
+9hO3mPcGO1hHJnGqJ6WMk8uPQ4wNy8iu84uFhlWJrFtujI6hpH3MdkR5jEvey1C857AHNdilF+i
ucbsV6d7Z4ZRHvCuJVXCc2PCsSmHgra7lKyjh6x6ov2HKt6ej/rAkj/k6SWYnejcpTMvcuhhWEm7
R8PjwgSDHxcI13bV/sydU597kfLbF/JLqxQfjAOy3Sta82Tgv1kN/hAcrX5pcQzBNjSye0zH6pcV
CZhGVazY9WEEssqlozeBQ9JjtTnkOBcS+gQOEx1iG7/qxwP023hVTznE197fViX1l5YEKlXN/u92
CsqzS9/DuivEOXQXU0idDhcvHO6ZDJApn7GGZUl37akgMPIn1+6iZ5yh8RX/woNpEAKu+vLJ0BCR
fMaRjBdh/Ix0p+KUJMHteJcykuS+XaDQi40ghyw7tY5zNrw/ZtlOZ5EqNOek5r0k2WmWz0PX2BT3
8KUQWbOTmTpiZ46PviBLXAt1bpQhqbe0wxcHYFLkBeV2nKvPls7BPLEeaJKKcHutUHFqapzFXdNT
k2KVurgTpZlA0NJUwrmp3vjLiuuFNEbCTxwPLZHnNdVpj6PXcPUOiXlQPnRbh1KZSHo4YjQZmMIR
5770W7hf9sYqLTaIfvMyBRPlSy28B5nRIWwuridhuvG2YKCxa+3s0HgwRlo3+WSpZixoFdNJ0tZt
Rqo7Ro2zSTgFHi1Hvqqo6PZw9A3S5EWOY9gQJ/maGURUSnYudUZ0PbBRhKkYXwdp9CZ1xrYm4/Mk
eL13LAGr6ntI1fg4zi7EnL7/Y439S1R2zj5J3YM91O6WIrEfHIA/bjaKPWW3v12Zanh+7Q7FVl45
DIN9knSn1VqKN9shHR4EryIovtIBktscMEEfLYpY/e4kZllf24JctJM39GlYRQVKvqu+SGM/80p8
OE0+HCmxYysYPRYzwCuWH6SE7CNq7ygPnN5DNbtHPnMQG2onf2LMdgxKNR0NL7n0ffdGIxDWKlDJ
Rzcq710+4mfDWKw4GiTfjEXrscSS11BUpdym/c3DZoY0ktaV9xzRsk6R684YwKZ5nuaK7we8OzAA
R7ZL93HciI3TT/FOITtJCilSh1d0wulMCkP/kh5Whih11DaysRZ6yfxUGPEzo3N/PVEgvO8+pibp
Ob7DV9YWjFUDSQihDbxjUe1MY8fcc9ipFF6Naivubm0800hUHiIB7iJHXKE3FdhYgay/4W0ioi4R
/Hrrq57zcvsgvPG9H8BreGPJUtgxnutmk1HMMN11g+88cOt3H7JcMutAtt/IrnrE6eyfpQnaWRg+
OzImz7Wu4l8i6o8cqLJPfAZbxzMs7Nt1dKXEJWan3gBnGXHtzjUIKa1RYpqxa+4tE/3F52ltZBT+
AYXJwE5L8g56Qkk18uTYJ+1j4c/2Q2PY9rr2jXwz2sgeZtB0hznhSUvmrhtm3A3bGis6aC45UPsM
rRws2tVPrjj1W6reWE5DHwUC64OjuoGCDt2y+tsDa1HsXsFx0xAyMfloMblkVBjqWl2zAufOxIJO
fBaKGpArKXIS/IC14BCXZ5w0+8bucvjNPZ9/SkO7znmOB9wDdYvdFiReH7gvZT2Hm/wEaYQEf/TU
Lw+RpNXUa3OcylygnPqkqhiJji3FnwFrY2PdB8bG6yAcgH8FoTmtFKOuflJXsVihJ0BsrWR82ZQ2
UKuUD6kM8rXWlbcuDa6wsoq/jR64R1C/W51zV2PFGqmX1Krb6xBjxqiLe42zhvJm7lgBvKCst195
lXvizd29K6pfY+gc0hGtOyegxzrIPgcnYOHbV5eJLlLGN+Aq1s5X7QYPlQ8VTAz2iowA6rOSzV8n
xqNWlhE2H+ZeGTseaMjinlnmOhXuvhu6M7K1XvlcibhXYGLE0asapmuR1a9R5tBFFxuvRdYDGKw7
OmmokVnNEYVoQ/fLnuyFvXf1qGNCxKLeJ7Olu+sDenDGJH/HLQV+qirfXbQRg/2GO+CTJZDUFXCp
rJF/VZXzLxE/RBE7hSr74Jr8dKhCQ3+01a6Sza82gmsnrPAtCJPf6Zg6+9Qwz9VEIRJr/JriuxU5
gpXRpGyyxYR3MbGeKAo75WgUKylH4oKZh2LEy+pEyCvGk2cBuXQH2zsjvr2pSTLWi4oKhQA6l87F
3pmqYKX85NXBeyAygIgI2kuZrDFvHF7IjWWM266hNKlEsyw1b59ZJL869MFV6kgqrnsbEDZPts3n
v5lBQZeaoWWwTlqENKqL9LdW6vLGOFV38Bp4M+iX350/fnvAVqoC+SCtuNVOE7Gy3CDmwUDcUtRo
tk2wrlGT9Vj/yDj8nGUzb/RIn1mZ3XWJ7xHHcc7sGQStFDSrHSzHPQsnh98yp5dOCVhMU7F4MbyH
MkWl6bXDvKEdDv7AHHsum88w9R89K12KQzm9W0FznhiHwAg5OMGpHnpATMgsHKbBWSUMCJv4rKvq
t/LYyFGeuGOMXVwt7xwM87eZ5cYGNYWISIKRdIi/lTM0x9THwZLbD4k5WUerhmZUx8nG6bhH+Z59
kXzJlpai5L6012nV/IS1O9zPMCFzS/0ehNN/sFPBQugVVzf29kM4vHnsuRlWqgjBm51dafPS6mp0
V0PV1Z8p8+JVZ3jpfTshOdTG7O98nhswKqBeLoo3SSCu7N7uN6LSRzAhAigYtKJB+TaYC3GnSOBc
CuYd9Hq8+bSkyv7oMSH+NG2slbnx10gErt2ZK44YqDq6OHsxXdIxTRcZN6ox3M0FvKvJYyru9t1r
FIy4EqvmgaAuoo3ILq1t+CeR9UufJTuzrOVCYLxRv7hsaUfLYOUoOM2W/BunLzGtNVjWY3ykeyrq
3jmSgeySFefWsTfAps4UdRigiMcQA0eO5LVi19gdjHR2AEu3V992L0FRkRDAQNY9GHMYbIQx1HvL
Q4XBBkNrVUBwQ0Y13WUcPEfIdkU1PcmxZTIgSLxw9twUjfMoB5g7Zf5izrQT0mCFESqDpBEN9EEK
A4W9Lo0Hu6TajRuvwFnWdeX9PGRPs9lWdOSk6Tq5yzWO/qXKYRNJPzo3SXRPjo4m1X7+xJj53Qnw
NnrkkMQ55pvbjUU70h4/KTjA5lsNVrbroyuW5WVR76edp9xy3TRDRSUlDX51aOtdICMPSzfNIpnK
LrizimPB/gDccrBzcAFP9AVmjcKYPSdHG/Pwui00l3vRgwUJ/4bx/HdKHefRNRnnBMn4SAKXDGDK
orCoVo6cqEiJuQeYM7EMVxsYwT9HzJRrd1YfkatQ3WET1uOjNfn1thHiS2rlnvPYeCjS5tiOZXLK
TKvdOJQl43Sx7wJRfXNF5Liv+rCqro5BCMM3rfRaBOwoGCxhBZ7b16FfYl/d3F7srDoObUBY2jdI
k9bzJi/1WxK0TxJbxdqvGcrl0LqZBLFDl9lXkZFoRJl/m0qweONcW6SWJ7Hrqb2+eFULYNJ7bWrT
WqVh2W6lWTYHHYuzbSZ71roCI0TwHdBh+pGZn2VEVsBGDzhMNb7rGpj2YcZjxa2pCQ/1sZMDxxxc
B6n3btf5i4fmvA2DZnwfBhr3cDfHYQzJSnwOZYiZbo5erb7GymcZpMw8r9nF2CI+Le1v5Zjn916u
DowlV7wRpIc1Tu34o2dbecXVtp4MNNhZZmc0+IVUrC9zTgLHYodHLeQqp1Z0W9tMCQfq+hJLPBnc
IzkfWi9JGLIeVcVJhfI0RTVE8IBcRoV1snb4SaSWJfbD8qdwHYBO8s9Q4XHMK8y1ZWqUSKRs/esc
Vg2vGO1XNmaNeITXmzNLOnQlzEV37NZmP+MFCiuD6U331Arzc+KXw7sGZ9nxhj80xVMllJvToyRV
1Tfctwjg7ByNtcmVS5beGIDtkKDyp7MZie5xEiVSFRVAOD13Oj1KRq8Hh2wqkvq8kYPYK2ZvGC7z
6eg21a5K+vwEMOo90Im/csRb0+BIa0fvpZ/LV9F2zzLxiKc3hJ0lVcRDflS9mT5UvZE+JGwLsQgH
z6rqTbh66HKR7O9cbqulLY17Zl+yuuaYiS59yyJrevHRi0iQTYKjNH6E4qMgWF5Z3LxJkT4Q6nlg
q11vqEw/+oay7ozUTPdxxVqVx2+EkMQlRzXRbmg+8BlmA7yA+Flo1o1TsbsgHW/LcTnQT5jyNJWJ
hBk2g4lW7lZ3PvGfYebUzcI6VeNRZvVjb5vsC536o/sd52YPil9+uoFLT4qZT2uzy54n4fK6xdDg
OKeDD+j9TYcM6ZdIFIAPNvhZ6chmczsFnH7mHGBngoPfncSjtmJSikQQgh4WgZP3e9/g7WkOMgxo
/huBNzJiyDVFkAO9jZ7OqpOfGta2I/4dJ0FEmImxf1JvsorxSB05ryrA21oR/sxT+5x4bL1MaHlL
wK1O8Deyk6Px1Mv2rcWtLnKXQ0eQ6uu0y7mtP7btcm+Po3lvjvV1DgTEy4nI4swUgPEBe3guzKj9
TirL2nhRAV0LX+ZscYcurWa4G4LvvlIMMufpRZZcKMoehlXPodJJxU82sY1NZ8aTkSHf3ORvl9g/
RBcuFbiE7ZjhLfSpLuPJIOqB7ecQm4wr7Iveo6c8yiQxccwotEH9hr6Wn1q7ffMqqz+Nrnsfcypl
1pLb90EOKXEI/6SeIGpQuMaxNjx7Mw7pF8lN8rnuk2VxH22G8NWf/acxhLA/KVNcKn88Cjk4nIyx
AFq6/D13CUeHmVr6ntYf6vPafUW0dAjZ7jbB4kfuxq/ekhurr/6NvTNZjiPJsuyvlPTeUtQGtWHR
G58HuDvgAAGQGxOQBE1tnsevr6PIzpaQzJJKqX1tKJEZJANw2KDv3XvPJc/hfUwekcg2+wjM+TD5
dQBki+YdrxQTnRakifp4qVZeb9pr2wZmSD/xdcjhQ1vtgtpw80X4xCe4g9z1KJVV78kSH4Y+3DQj
ntIwwuHM9UsMee4eMQqiXEl/5lBdrQlxWshhdCgs9nWeS2/v+f2nkb4RImED7Fe7xrWvSzrF217X
aHvYsQf7id3vO5D4NvQYLlt760+xsaHGlP+qfCyINr1PSzPCKcdt2WUQ/Aiv5Hu/ENE6lxOtDdU1
mZbfBg0YKzGPv/mGJESJ3oAtfC9FcQ+eliUavyF47aTrVxe3k1eJhDinclj7DgMtPZD3NPd8lp3l
Vkt7MARgdFhpDd8fqmTdQCGQ1Bp26m7G0cWvQdObNpXIhIFPncIJkydYZeMgO/ax9khT7D7geIx7
fkALZxKUVqotBxbYqqhPiGu0p4bQJV26B/wMGyLZbQb/yV0lOU/XklSi6cJg1ubRxMMw2tUNFk0o
6Dji69tQqnckP3cbxz/KNDCw2Xi3LJRPtWk9GMK+93XKIdPJLjLCxmBa7IL6PHoJpl/07cXrarbw
ZZCjNqF4rF0xdBtYMZT4mtxvBa8jY173nV29p2qWZ+1t4uwKi6tvxwHkvyZezs2u54rYN0L0IJ37
aqO8kaZgP2OuUW648byR6lWFZxLH846lib9h2gP3r+b31u8uJdGKc533pynqcGgDRo1i7KgmY5dD
KzTrfmBtbtfu+rgBd2o61z4P0A3Qn9ZTEpSAh9sfvWJ4UgGM5QxxJQStH+JLoqlk1/hA1scpWEGo
+9D/Nh6ni9N4t9oIzgxeW1Z71Oi9JnzlLmbZymUjMWrWO+YcNT5NXfsqkDYXZbyUHXzyrLJexAGf
MG/y5mLaSBUUHRdH4tfrpHXvAQ0lL2EGzl6lyQbzU7Kra7UjzzMAOS5BsUcD+4EhYjPbmQbcR75A
b64uS48QoI/Alvel5cUbRvP5NrgKUSz6oBglXttzT96Tjrde+nS3DtQec0iKAkdswbUQNBUuXO9W
UoyVJsG2crA0tRTI6sYP/WMTztYcY2PLUmV5TKP+4tFFvQvx3W8s61li+9iyE683ZVhcQtUq9CKL
gB/HrtyE8IhVoxgwSI1peRNeGvBKmRk9suXBCqdzys9Eh8p3fsQG26b8eJyRnaXDMqb1p/I4+OWR
3fcGGMkWKFG1cwAErm2av1vyadr1DdAKEl6wVNvoe5jSOBxm6dZOHIMzUReAmDllqnd5y52jwr+o
OZiYrlS413ftmtIQLEGTKLZJEt66Qn6Ilh+DjEE+66FhrllmN3JX0s+8IrrgHhs41E1/dc0H1Yj8
SMLxYzKp/mJez7apkzZnC95kn7DZ9cPs05mXZOeI6bfCIz4wqtnJQNlDxIxsk1Z8AmJYYZI6lNYc
bhMzOySIMEPZ9OuuBLjsZSHxB5uOYVfgOiIiWgzeXTgURXPi2qieRNgA5m4jfDPGkd7dMDPGRxpw
OXz786ZrboXNXow7/9my9epGFQe768697e/bDFFhmBT3iVU5m7LIsCGXfGUeBtkT673nJGzrvVt/
65di3ojZg4CnEha97UW087cgl98Si3XhnHR7DAWbwWNplFEgtGq9j6C01GH42c3u+4z6AJMY+84Y
m3egBBBkZvYiQez+VH5GuokKy21f1vRIrCdDi7fFZG8ogV5WNdOIV+bf2omXbHKBd1r7Jlpd1IpD
HyzHLHa3BfIyJ61ikR9pMsHP5SVxSlC8torUKuuv4pJD8mHSwNxiZ8V7Sq6/KpLfBai2Zoy8s+2i
OgUcAideVy170C0zMWGTYX6d60vbzMMPqSSc+FRgszxyFgv4ZyrtJ1leapE+UHXELBA8F0H5ZPdW
S44KoGHDNwAzggKgyGb4JBzNkOz5h7LncuLY1azsuSo/GgPwbYnrX/L0OhpxQDbvT+Inzln8KphP
N6I35FFWGDfd3FJExrKehwBertRadpGSzYOqIc+Z5p94IjGJ8PliipD1geu9906/j3PXfDSN3nxk
OweAP2IxbCMLI+0t6xBJbs9+vdlOIzGNaZDvIibch3wrIkZuVfCSGuX33IxHem+fpuAad4X1xnuC
7ztxJ1LrRD3l0rNT8UlO062OybEct05HP7CY9ymdsesqZRdrtj3TUsCDDN8ZRQKJ/doNP0Ikw/Mi
mmw/T/0TV1G+H7p44wHGzYyGwylxpaRDaGorKnIWumubji4E5rtV2sRvlFuYRkfUe8pvHXviXUHe
ruA1s1XIeevI7bbxnFz4EdTPOKMe53CuyVESdMyz++z6l4G61M6DB+UGzTqVsBa6dCq2bs2R2KLm
QM44YrsqmxHw7U1YYbjKQ6glXvOrTTLU6XnNMfwkYWryYCDmPy/G0zDRNBJVAWK3Sskx2Dup802O
m8XgoPRkAKNyT689BywIJ21Ye7xTN1mNysNRCKBBuFyWHLumAF/FnVdzYQuee7M8zF6+HKmy5rBq
UZHMBz6vBgyH1CxT4MUL/7SQtsuMIIb2y3rXsYo3eFskN4PwhhulJG+n5gNbg7ahQVjVxcHVVN/U
ZZ/hUtOdFMnRLPG+BN1NtNwT9lL0xHkl0lqY73Be/cwVFRmpRTVBkw88l/m47YZ1k8WgTkDfaDeV
ot3GU4l3pf9q5y9E31P8VJvZr1iwKG7BOXAuBSyI0gvkJhpcngTSuLR1/hkmQIqZpCfxvVEL6hzM
i6a5y34ezo3XdEeDpvCmHDjf54u75tm2jW06dKLAdw4ZxhhAakNC63gJ92gjKQwb3EReVTdgYmSP
xiuVAa7Alsdlt8omLsu8y7ZIQExjHSeXBd1snpI77eHMXW34zWo/TJ0P/vIDZ9lcrZa49TZtjAKq
HA4rcyUBN3s13gnt+Svi+Bg7WU+ZiPm5zGSOI1tblRP4yjN7qnp2x6NRdfKYN+qKv83dYeCGMtqI
5iULrGwHh9WCIcf18iWoDRgIoylMT6KeNukQ1rxBuniXZbU6SkL7tVNBje3JWNKzE9Mo/erEz55p
Lijy4d2mXpJ2dBpvixqgSNiSWfHB9UyOxU4evs+JN8HNWbCQBX56cm1r2LPvpn2riS+snlmudNVL
q0Ovw9yZwNxa7BPjjcx6uw9DFuCrthvFqaGxelFhdPz6ckIQSIx2mOPS5HlsyDWj4Tib3JsJmX25
vxdtXydKemfZDcFHw10NqyFSOYRiMwxAbtZUwaCmomTQPyT7pz6sQNdzCJgTnB21X65FoG/NnJ+q
O6t47ZoBK3FNOI4KS+58o745GAJ2xHF+VfQnjyM3h0uR9DpThIeCua23QfB7aOHUQ+UAjuFSQh+z
mGxBTaRciG2e33vewyBgtam01L5bwys+6G23tqGvAD0PMHjIRCfbKJy/aycGMo33Qp+zj+sQN+fa
bCJn78ny0Ks837aL8cNkA4G8Ujx1Zig3Y194W27bCz50EMLK+lEsgTihF/FLPZbHuEYgVmW7cSLO
MIG1EF51SOKU0t+41j0Vlb9NyKT4CId//6VO1YkbbtrT7TefxjR+dwssr6a4ul16Hmf22n00nZLY
3E2SbnIPz0nE/0WqcLo1vvq2eB+2H1Exoi3DWeDsbUmSqXLkMTWtP5ExBLxmZyx/QWgC2aNPAc9y
wg6sdrY1FifNbuAgGcKUwj5I6lZi2+7M8dW2TOrBeMgF3lDQKk/tWpiG/okQx8YqPIP0p2mu2Ulp
L62a3Z8ZQTcsjAX8+5lLglD6tLa66oMR982fTKofcohIJuFwR/QzWEVUfkBezq7u6jvW6XEb5949
YByQTCT52O3zyA8pd2erOc8UVFRtjd2Juw/8g/kMbfV1gUED88V4d1s613oS9Ksh+/hyDnucPv7u
dZ5Zou6dJHhicODwBGsn1eGAbkn3pdPfjCCIqKeC0hJdcWsXmDK7mhqG8hZFS4wxr5jWCM3OqSiI
UvNzw3a6E5I7oecVjbxlboyAVWYlZbNr7Oz5664yQ7YhZPnbbSUUOaTw0ebv3n5dll+u569flqZE
2Q9v0UQMojOeQK2gCuivvKzqHFzl/AoobNhx6HgbPcB8vHqi3SyhJxhg3s2wF/uxzc1TH+K7m8UD
j22MyfqrbUrcK7W+UkQokrMzU14lEnbjkzvqt8P8XZk0/Bl1xF8hibx8VRZ+lbqOYX2TC+NKXYbv
hW1cQjeJDzbPJHfI7xn5hJ0ZLS3PZGXw/Q3RZ1CMvOcasn4zBmdco/kOGOTaSSzj0NX66k4gxfz/
WttOwai04BwJF/FnpHuwk1G4rxcH56UNvYzzFIu5iWRcv6yCsNvA4NNViU0//WZBznsfBEDk8kL/
ugHhufcrwxpRMg2W1XHkrKNBP+Ss9Lk3+y3cjqxNr70p+3U7TxjD4ug+pAiqAVAR7B87D7PPKqha
bjenxHvlgZX5twixfwKIBcKmhxn/J1s5k9yLTh/9BSAWBWPPYD41ONSTz0U64SaRkH4LFzFpVpIW
iYHrF8ivQ0ivslihoJrN7kfAGm//l2jW499Bdn/FovKH/uWLcWzTlxb5ckYRS/4Tzi9Twww9o9Xo
fezTnnSaHdWSWI5ScbGq+pmJZKPCBhwn7itWQVSxmZ1dbFrTX/AtU0ZXls8pt9aDF6fFg3ZCs2q+
VypNry6bsmJoN4kzK7ZPEBlG5Rcbz6Kx1eE4CVGatXgc26eOoO2GYEH7EDoeJsoOpdOMu2bd+cl8
8gsOTiN4o9h00nvXWeAPlmsVhvEflPufYhD+wbQqChdzrEa8cnpuePRYkev2MaN3vs1yRyQggv4R
iyci+zzdx0EesxTVQJac7R3J+SeCFv8SOY2/GhOT6sTM+E4NpLTrY6m3KGNtXK0JsTBXU4z5ScRv
S8DR0s2KLdYREioqOiauPxx7pzuGonJvTly9Ww2koUgZ5Tm2GWzmsLgbVeOfWEMQK2gG81r4XOdV
Q8GspbE6g63fmItv34TWF4spfAgSI3pliZJFaOZM3ZQdyeQ6eh5bmBZVAsutvc+yEENbmfhHIUH2
ALUL9haP0i2LH2LHxFp2pSHeM7nkd0P6d6fOlkvJMnrTVbBa67gaHnku0TCKcZjDRvMzDYvoPOH2
JSNR0J1mZcYDm8PfvCpMqn35MkGKEXw1c//shPY+9sbpwSt4CJZzN11wChrr3JE3qPzlz0ml0cp/
4i1RfGA0iElwqwOqpYRMRVLCt6rXOJzSBwOVElebw3VP+lk5Cy96VotlblkvFlAcjo7Jd2InByoR
/C2utg6HoLO85QHJc1oG/tiVBRUs52IijzLjn06b18DrfpiZObL7ZBU2zpm4OG6TH50wf+z1/0rc
YWTZof+x4IK62FaX7fyqhDbqw4rlevEWNoKo/WLqCeRFnkW1k/7tX38mLlCy+rlQf/+NwjO8jTvM
8yF02UpgP0tPTkcktSfLtlooL0c3iXtUHWkflQymezs1QMlMbG5Ty8rHf3US/AMFQrTyPWddRt6C
ZzZ7LueyvpSBKzYiTQR3JbvUhZMULhDytdyTxXM7nvEO5Y8i96JD5dJDmPjzQxCMwSqDjSVU5xKj
rpudZTSftQHaLfBa3gAlWwzSXjSYlI1z57yJqzq8ZTWXft+H+H6V5eyiMiQOxQd760bQHcGY+heh
OV9559BgxbLwjv+8XOWgeI+hQ29XH5LaG6BZmFUC/Er+qaMBThZOGml20bYldb7FmSkhzYldFhJ8
Sf1OV3bg8PXchF3g7P30o7I5+NbgUM3YP7dGVF2mwUXHNKddXNnjrqsaYos9fX1L2WQbPrNmFzoL
Ui6LHNBSeGiovAwnlyw452JV2NfEFePJLsttBnDunNjN146pY0bMgR+Uyll30ziePXojNojTzQ7D
aLz33OUnK15KGEWS7cVcHvzMjzcyYi3z3z+c/4UCSwBUuo4DdVY6gljsP70o0sa0QrcV5QFHwZqj
L8VFZpGchJUnD3K0QgaU9LPhOiYxk2EZ8GO48wv4vUCK+MEajJtZMygVBSEStJY/bBP/zZdo6STs
X/moX19i4DqkeB3f/heCsd+4LPnwQB0AftnbNiKoMfoIeHi9rLPIQPX0eZ58hjzKnTSHY5dZnE6l
bTwOybgxxVNWsHpXrA8B7vndfmgm7+JiVtNgcKhstsmiG72KnWG1ajnQs+osrX/zFjSJDv/TdwFr
1w+AoToisAOpSeV/eSNXBlZ6MU8ltrGivjiRfCSAt3IZPjbSlMWlpe+7HB4inoHssGpNQnNQNDHk
8fQZ8bdX35wmjjfB9IGchGuurCkWHHMyYf/9JeHY/8VX6kBFCSzTs4N/+byJIRphGTY44WEyrq06
ImxYCZdKgHFTRDUJmXb8NUXNU935zXvn/gKJRK+q2zb7riDY4Yf52aWuejOFg7Ev8+CtqL0zpSrT
g4+Je9ukvOplUwccsC1rNYXgddyikieQPhgbEUBXFTy+/TA2FjWF+d5ipngL3elzWG7G7E9PVRXh
gaZNM4oDl7QsVn9B26VKPYwRbPZjtknwIlDyvj6a/w3k/7tAvsvl8JeraPPRffzH51e/wPUj//y/
/+fts+3+4/W/SuX//U/+I5XvwfaXnAWpoyFo7Qhugn+k8q2/Edfn5eMEjmvxG/hX/+gKEH9zbWEK
z/doGSCfwfnxH6l872/sEDl7e26ANSlwg/9RKl/+y+PQt13P1KUELEI4T5n/dJdGszNmRRKp42hQ
lsqM+pkPdbu2xvjWel1zHm0725IvFqu67z9IkOTH2XhIR7O/DrtZOe5x7NFmigjBbknWBWnHjXRy
eCFEvivX+4jRFXotMJTuRLNexEISh2+4zxKldZDwQtK7mhcWVuJk2XOwZmVJlZ7VpDDXl7fxw3U4
qC49xNF+Ofg9zGIvqg6jYPXVlNjFhUsfXmdvlro+NloycbR4MmgZxUJP8bSwwvy7S7TUYqK5DFp8
GdkYLlqOiVR9gyeNIwelJkOxUdowoyWcQIs5BaqOUSLvOFroMa1nthf0Uqf9sBPOcMmEvTxObkmR
84wMXoMyZA2UcJ6fWWxWXRVsJ5ulqjRVvnfIbq3KCNBXFqfgnC3KF7UoJeNNw/IJ3GvNarQneKcr
wONuht5E2Vamxa2KMUaLXS6qVzNOaAKxZ2zcGmYqnkXKhzP2w1Fdsxbu4dPGfQLAEnajxVFSLfME
Ddq/52xIWxoX4FYB3LRkS6aFE+ghR5+rtFAnUOxMlLsZBc9FyWNyoaHK3dUofC5Ce9GwbuGE/kUk
pWxdGOexCm5uucCjC75Bs/lwwOsPTAurlO1ql8502HX+Uf9bO4MH1aE6RqiPo5YhpRYkOy1NCjTK
TouVDK3trkK/tLWQGWtJ01DmIUXjHLXYSf7pFJUyO/tiuFiDeI/LNn1YZsvHhmmWO8XIUNTAqWLM
aZusxMUcpI65T4al2ti+7ME+uB1JRtZhA7BcUvjIslzgq04iWYnao3Yzzur3BRBOV5w7zOdccBGM
Sx8TbWUu47qmsAF/aIR3F0HYn3516MMcICrg9Q2OFLoZrAYWT4iajCz8kKIuQ2C9lSlWu3r84USZ
t23M5L2uVEOxHhyZGOOQYQMDS1m7ynjyt33eUDGNdy1uTJfivlQ9tBSqwmlWu7Ew96mwFj7J+tRq
adxBI0fonEmZ6pnLNsZ9H4Vb6Alv2Fyx9YTwYxFfNzwJuM2Q3wUrLfIWIYl7dvVaoieEflMcHJCB
92ZLBArshEQz4iynBX4zJiLVOoTCloAqAWQUjPrXziEM7yGXMA6N39SLY1X3uLn7ucWb0CmwE1TL
76TDOFOU1m/p11eQ15ApsSDgGs/hN2JLIF7OGURbFQhpaHn+MdQmhkDbGQZtbOhwOBA24rZ5T5I7
1EqOQGOF3mbFW9uUV69JQGxHBDPnN5y4n7MxYJAZSNm705GkpLXDGgwKE7vFksIrVdPwOM8K+GUp
i/Xg4zVpepjXY086PUDyC6OnplO7AEdHO9zCL4NHoGGa2dUroFXYKSOAVQGNxOiE13bBqx+Vdr4O
JPhZFYuDaD8Acsi1SfPt1LP0EB47efEhFv0DihYKkTn5e2G/94hbrBu4IUi5BXC4qPnVk7PY5Lnj
7LNmOdZWYD1kI44cYYfMEEH4TeXZqc6ec4Vu2MXFBxo3AqatohPRJL6ZUn1WlSCYNdq3WENXM9tD
+Aix26jx1Qvs/ASvl9VTvXKxvQ2jrxVrH8fUhEaBg2cacL74QYO9KSqxWSpFOLLqHuBlfbrJnxgP
UKbNQLm2BUn8QaxvV4AIRkBIRLgNKV6IYLTbsf0VxfZ4tSUqYJnhUh/ycseh19wETCDsZ3DN+bQz
2zywOow1iU/Ip+LJVJfLnvK6aEUDSvTk7k0PAlhnzDm+RzhkqonzPUasjUs5IeIPTg6nFg8prqkC
99SkbVQKP1WDryrXBitbVeTpkuO8ZDGrDLDUZUauC3jwKTIZv1gL75QV8Rl7/aXOo281lgW/vo3D
uJ+qyl8bCfamgbdk2ITWUx4Q43WIatZVPp5aaQwbE+QjUOaWLO1qwEUWjdjJIC5DXUtzjr44jfy5
eG6yhjRYECX7JQ1+uGyAD/mfIOveE99JoaXXT602sJmHSdvZYKveMnF1Mpdej4nHS1f16C0MKk1n
4wvR8o2IAFa5FS5IbZmL8c7V2kQHG36baFtdFoOkTep1qA13hGt1qyaNMl9mPFx5trbnlfj0clQ5
qC3F+6QtfK428y24+npt7yPTUT7EOP5aqHjY/xx8gIQ7h6uHM9AosQgyBjwT5LOpIcE+aPQYCY0M
S6FBDlnhMZR4DU08h4tXf5OQ71iTIhCmb6qkIn3yYUWbXJaENnd44GY0sZqSWdCQeYQ7fwTuzjJl
OQwtWyAbocIAmrLUNx8yC7SDc6VLeWuvuQYj/O5y8SvmJX5fswTsOjAy2cb8FPZIg1gSfvfsnmhK
qH2kf/GjasZ7383GsY24/oOaWGPFhcmZYzyw9u7Wy2yfQE9bZd+xDyPMNOL+KtNq0xdgKcuROcqp
PkuJXbTGN0oehEr2evZRovHXsI3exXJkUzT6pzadi9PQqu/5ZL80JLx3g+PcIw4gccZc3gdBv1VI
lkFfQmXB0RrO3QMqJUlZXkdxY8wbLJrg29zh4g3vMbWf4YIrMoec5+KXBdCT3wQOWqWttPWXqVbb
a4U22oIy/jZo6+2MB1fhxR3x5A54cwNt0nW1XdfCt2vi35X9hG1wWruUocInt/GabWtk74MbdD2V
3/xAS5Mm5Sn+kMYyvjci+sW6vtg3Pm3sln1267HlBuIT0wyzlW0FNM+yMoh998Fi+N0F+LrZRwW8
xqT1mmujsotjOelEh6eJtnZtZiaD6JI3Hu753L1m/bBsyprFXtnhklpqbIVB9xBN1Hgu3vANpgVA
vIQnVzsa6aVM4Kl53lIBkwBqA/gavzU8OPtq48CWHsXxUzwlp2XujnmsnnAhynNayY9qiJut2SxP
sQFSTju7cXgTHeGJWP9wcX5DfiHzrrB10sEBz2cysER76tLidF2pbHnKYtmvajuBkuybf/Icrd0h
6sXxwT82HJ+Ywr3kWLVqm/kJbQbhGzNisGssDQDpiiOnlezBR9aRBc86aIzNLtdO90573unJKYFF
4YOv54nrq7lEIYPg4v1MQFWscDFUZLBWWWr9NAzwnoN211MQ9bONrB+OVeK7N+Jbxlv0bOYBauRS
1SvjRp1Jui5GjETGXNzDur6RFgCi2Sf3ZLnWpXpCbsu3nRtzpNQZgEKnAUydC6gICHg6KEBgYC6Y
YgWF0HMtQM+04l7qdAGyxBry8rHRuQMxggWVln64J7D9Fj019HcpRnM9AS/xiC/4xBhCnWcodbIB
dZjXi047ODr3EOgExKSzEDyR+u2i8xE5QQmOvJztdHbC1imKgjhFr3MVo05YoD0cK525SHX6otA5
DDx88L50NkNZfN46rVHxZ9AXp71DkGPSiQ6+oQLQt0556LzHoJMfDhGQVGdBOp0KCXU+JDP+8Iyh
x0InR6ROkJjQBvvXRrQ7g638w0LUZNCZE4fveTXqHIpJIGUeSKYAvZpWeNBo3ua56un8SqWTLICU
wWjodEuicy6ck+ofSD6SXl1SMIvOw0AqVFtXZ2QGwjIOoZnFKy5UBeBixHDxDjbw1wARNkzS6daq
4bO3W3udOC4SVC4fBcPGgySg0xDUmRAFV3bomkc4pY+C669k3Xh0ife09nAWrJh3UDkM8mzWT5U9
GDmLnNko450a67dZzp9Wnd7bRBCEQNhd9ZP10BJrkPuiLi6F6fA1QfXcyETzjgx/5Qn1M6JkdsVJ
5EfeNkffxXq7PDZJfNJpVKaoJ1a+r6PREMosyFpZZzLHPzoDBTMqTGxVS3DPh2gvQxQ81VEAw5ab
no1hvdzdKrjLKfrw/YhPGECSbFaZJcpNE32ERn9E/FlDx9tFjDeeM16sNAOAYMKKG0okVP8kMu8Y
w5RYWYO7l/j/3dbF361+Bua3aVm2C9PbQMC7Qig33eCb403xSrdiBC/hHPzi9PndG3iGOKFYG9V3
iD6Bk24afDu4uw/UPTMbFI9Lx+PPCx+XyDoXio29MWwrYwTt2T5Cg8cKmnl3CdMsA8XCqERWUiVg
saYETwLzZoTczV+VZPlTBYJicG2olahAII8163G6SVc9VGMDN8Z6L9hzJRThyKE7FSFPaCPcZrI8
gyO9lhKusjlZmCJzJHaFN9B3CWRH1lMpzFebwHfm6PxhKn+m7OvL8gLmC7pYnb4Ejn1JquY2w+Og
zWfbut9xNenILPiWcO21BmqMs2XlGD+8NzEWT9MWL6rAxZbwVDaPIdwKHt7ODYTSj7qsXkRrXaI6
vFIfaBkGh0IdgUu1gZ/zXk2JfR5g+yKnlqqJ0KHT/5pqQuYccdJQrSmR2qT1xKuAgwAeLVLoXGTF
1bP6bd6qX6Rrn7KQ+FuICVVY3qP03Q2WxBciKOta8wT0j6agCUYG+S6HXaoY3nPGUayESQn5wxx1
upeIOHvCdWUQQi0hBAX2QdkV5SnWm7/0pJF4toOGX+vPHCPvS1M6+yBSL2F1GcbqwxP7uLBmINEu
XVKSWpU5eOyt8TWCFVK1w5Z0JHFBnOOO/Max4pXtBanqjunZUOFj6lKJnYBMwDMtn+8VkZIzDcT9
durAPeGYf0wnI9Zxp2PJxuWCAikeYtnuRbkQSRp4aFT4tcaFOQoxaOXzY8oExeDU3SRuWzEoGzWM
jmHPux9pxe4ucSRuU88GgBcXVKeKAq7ReI5BFBgqxo4aOo9Fh5OYCZDGo6yb6C0B5RFND0sKQroI
AAiW9SdxJE5yeCfQdXfL5GW3tvbegnzAC8oUoVwM21huOy4J5PvFWK5ZEq7w0B2svmJ8Feqj4VgX
UyEQZmW+har6YEfVns0Vx7jIvkpF95N3xd7W1BwLEmUxzKsLZ8ef3mD/NMZj23CMS8DBrN2OQBFX
D957uyclBfGfRMNhqcqfVQwKOHeqAXOcSQd7Pu5U0D5WUa3WnVG+uW5ynjzisGErfjbGOL+I+Fb7
lKcEcArXYSdfnMinEKB+HOwEQIDA3D8bLy5KQm+Pr1bLCqYkHM+kHOyM2Lp5ktxIXy4/zLTG42Qr
Z9dhZaWv6cB1ubMagYqU0xIxFuklFr5/jSPznIaWQltT22aJ1clIWQyHuDzLetRwOP9FYj3cq8r6
gTjDIbr6xZY9XE+Nu0lomj7awsNLB5qoTMsP6m2oLelgYYPACKzyKqK4eyni9BgGCZj9pjtnbDw3
UqhTRNwEBRpqM15Pr9W9Z2RWM7s6F2YY7KeIfjI0wt95AqEw8wwSfAtUlIrHBlVu/jYHXWGPg7md
PGjOkpGjnJ4TNWw4boVgLJEYfWp3Og425Mo3o2OQbTIrGJkSbpliwdb14XuE2b/GRkqbGmaToAUl
0EBoNpvxWsaYYgzJcjJeyoqJ4k8+cIP2Xs0kKcmbdgA9yvE5y4x8HTWoIXGZ8BSnrpT/omefg2Zx
d1ZlPPWZVWz43emWoCNJIOntJ8A4B8sKme4WSUYQY2fmE58chpYpgcNZkPCyHT1w96nEtzi5p0aR
Cq5RkB0nxMfbst7IzXm4T/3v0h7hkbVE7EvKUG3fvtS94x/NSIwQWNptafWcC/LpoatYVGZVex2T
5hHCwN5kFbuiaBOCkrFLzfqXDFkFJm7ye5ng/6QMdNjBzV9eKD9zzyx2Y4bk2Ptech4q8dwE7UEg
e5LUjR47ET3ZsXEN/YGrOvBgBuBorphyOAuSazN9alLSKHkEhv8rbqnuggP3EJcR/qNwlxKm5Ba1
oWBgBSQqDy8oSo1jYb2EC9yHweMv1k1gc3bNBOvLAgxBVtovPd0oK9a2PwrDsnHIiRNeRaxvNZpM
JPDJ2JxMjErjcOq1G3NuE3a6l/kg1h6p++4VFhr72Mil4CLJtw7Rfseihx6sXY2MAzOsBS/XBL8N
YYHDZiPlJlFKEGZY9ixUDyiUh9Bj7jBi3HReM5EP7OJ9pd2iOHLrbeFx+J16f63IzC/WscadS3Kz
a+pfAFTwwXEp65EJ+MpsnTz9S9RWFlUVmdzhEny0J3yDcQJAMk04W8B2O42q/X//1ETNsh1HuK9B
aBgnbhQmQmadjfTZfX79Ap+OvKJjuSdrrrkAv/7PLohn7J/c6i3PzFMfxf3OZmF1TDS3NerNKwsZ
DPx13p7+k73z2o0c29L0qxz0PWvozaD7ABM+QiFvUzdESIqk955PP9+mUiUpq47pSl00BgNUMWlC
NJub26z1mzyVfSCEsgofAslQgBTZTvM8H1ifwDUOac+qBgsNGaKSyUaobPQhGNaEkwu0Z9pNlyTD
mkxXvtNanYVY62oGNfawjXM6sBizjSa7TBRo32ShyxO3c5iKTFdHjaTc5SBzzDRD95KYvI0jKdd9
txMhJJ7x2j/tYxSKNnyubiohit0m4LI7x3IXXTnac9Un7kMYGkkfU/2x8FOmrWRW7rVJW9QA4+4n
GDSBVWfVsgPczYvJuzsAihrU9D/AJPdFAD2DdKiBVEwQrvny8l0dYAzn562LIHmjz5WUQpwWDV/N
slPlw/su1bCBlqYwFdWGkNr7Acy/fvzVtC8cEgVZeZr29wNdRgJDKxjMZTnNm1diIqYDyXpfOKUG
g27aDoJ6WZQqlkgOX4GNXxX8FzhbyG/t0LeqFzVE14WdFNewJ5JT+PyLsZXoTTsC2AXiW4mVykjk
IeoARXWpNNAB5TbRFiUJ5bghOekD/UdWqEmaap5BQEebCxHUPImkNT3BZZLS8WORJV+hjHYWYJwK
i4fYfa+OKv1pF+yt0Buh+xHkNRH0WPqteRxVJJ7ytN0yJzD2zRCsy9pOljlRKam/Vr0C+iyjW6KQ
5szTbVzGAlh8ElHFIUhuh7Dq1nipzCwq5Umoa8+BKowvDSIQ0RDeKG6c76U8IkBv+ThxqbsBTjKd
AHlTBA/xyXSbCx2ZnxN59JdKBgUrT9PVaGPJmeHOtKkJDc1zC7AibK45zVyGCA8cXKeR+3kC6yGV
QUBlmNLhAHQr95W6DIkHgdZtugT1ITiBvpFb29htmC6VcHZl5J6LCp2nhkXGIE71npj7xhe5BHPU
dGOHpA0aTujnlmn+UsDtreQzT1c3hcZURUN90SLumRh3kQLaPyq1I0z/65JJdVzkJyCw460GerMF
/yiwpxhjqrc4eKKfiVhzZG/xWSpJngQGolr9TTVYuzC6adWUeIvWnbuNDhwUNrkTnsnBsABhdkcw
nvk+eWumkuntoNPijhnI8aZ99BPnQlw2t9HxrcFyoNElI7IMhySDi0gEn0Tc8OAW8hLmNcZjcnJt
6Na9LpHBaQnKxr78kDa0rNlYvnSl9lDzhEZIYKRuaHSgjHzzB2LYmXpd1vusQZqUQKU104fqXjzd
XCfccBqZ5ghuoT5YrXfhSAzOM4O79GmGGE/U7Vno2czcYH/Jxk3uMv5BfYWeMk7Xbi6jUNivWxUy
ph80L1VXM7xinksEnL5S3eayLp1U9Y0aCp8jOQFxFdtbFfWrQIUc4pOoMYukhLiSHFEKiMmYALBP
h1kYgJLyoYy5zCoAo5Hu15ThJledZ9MzxpMqJwalNB2o+KGqSemb+LF2CPFntcHs3i+JOKyNhjC9
LWEghPRsuyn8wITDyRAaaBlocOMsziD0wLduEB3iEZCvXImiI1GkHfCRBOImPZ4lGbNU1SUJYcFv
kcxu4dXmtdKEa7KU+qlKCi5sa7hhKjFvVyHg6xankEvBOvE+kKNNVyWamjM0EE/RMbhvS/lAW4lD
VqZ9g5cFjRyJoLQoW0F0esboJZ9JyCyrCPji8AkB0S1vTD0igDCYDGy0cy/NsbTsgEYRr4lgPht7
hWDdxoRXi21B+DSkNrmQChPI6rsVEQgd8WoBkQL3z5DQKnXGeB6RiJB5iwutB/7oa4942PB6HBvU
v4O/RHHlNtpLl7SYdbjEXLMKfkmdQrRnRRwKAvQbo6h6UbH4yGwdDys+Ujdo+Ryzu9JCEmhoO1Qi
W+BsurSOizsmWc5cI3cvFC/Mud6V4dZxPciBTCmTxLgho65TSQn+OqAGFyNIWMsq4N5BIA2qlqEz
8JXim9yMxcLAPZV6wiuxyxPDyu5lyThD7TNeEEYI/fEe8P1W1bvzWvFWQW1yZdUWWunNVhIIYiiN
N6FvFCsbhB3DVGEQJOlrz8PrqJYKGs5QjN2ZbTnqeqhMAiMqTkr2hmj2g+SjuYMCmD6cRJayL0vz
sWAIhnM4QiZOBKPHvioc8wmZ1ZlEtUm15qhm42VeXFhqthx0woA97kVEnZpjaMDrSQv3QVR4uCnL
JnCWku5tNV3a9RUOPX6jX0aQEqUhPECY2DhmtuLWxkVjEotzOhkGEpEYBgvqAh7crY96P5hw6SpB
8S9vnyTPRbcII6rRkLdDEeqQGD1tBj/izDWgQQqzTwPsNSJEKDZYzsLVpE1kDmfEqS5Ny7zQYpSt
UBhPUxP1HO18uu5QY54HRMZnthevSiu78oGBzfA0mynA28DNI24UgI8E3YbND6lrMOjxreVDhE1i
T4iZD0fJqdeZDQWtJ6Yy6w2CbIYK8L25qpCunrWyhXp7mZ46qXtlKnjBDl25TvSDQxwXAznjGUD3
RTeQtS2L27AI11XpnxipdKahLxD4tIq9c2ETTdJqAkVeDUmILOyhgr4gDZhG2/Z3O36Ss0kyy7xJ
wT5UYYhIkYWAR0bWvURWuER5qyyJsPbyZuzKx0n0BQQZ00j0ZGhopRQ7AA9KR96dl44BX0EfN3Xr
wmBMrHHJGGTvy95OdvQbQ9bvsb2d426Ezy21MRisGKsB6xHLJeHwGM/wHpjlpGFmEuFTxuRLsq+7
0DCXpAMPckPIuInz27Dtd21wJRv1s4xInKFGCClVEG/bPR3tOq7bc3T1kPQnZYNNTp4RJlZG4pIo
nCbzQiHbXkpM44H6zvJQXaMBT4g5U0+xJlsOsv5QjLLIXrknGZD2FD/OxgIE7xnkUvBDsIr8W9i0
91WEm54aBOeaD8mmxia2q9MX2yaCFOnNgx2j3FJXT8WgPyZFepfGDAua4LYw22+6FWGum/aXjDXS
FfNHiw4AfHGMNoEPetghOwEjhURDWj4ZvE/X7lU+BmS8MmUJzTNC+PPaC6X6Mszkfd4vVLmACJb3
GgR0JQZ5ho8T87ZxDv93l2mLANW0Wd70PU4xATUBDBl5yvyBgD7Gl4FMwgsdY0mJDnUBIsCloyAt
pq3MujgF4AfvjYIBThDi09ORv1W9bxU0K3koTtKakY9u01MCITkh8nphCF8dy99CwD2gBQVifrix
B+VA0AxGSNeuJRxS6S/TZ/F9u5mH8EBtzgmx4c+r4j3b6+YNkMttCzGOD4ksXKcNe0OY0QFpTNB3
swaa0mbjWbVxXsEnmjWq9JwVnMWQ7lJaTbkqoB8ljFuMUr8HGoC6iVkuZVMZtgiYz6bhvlW/qCbx
qdqTypkjKaJrPk9bl4FKQZM5pjscBp4lnbuoJOWpKtHGkzr8iiExwhIB/QpfrjQcYB3KFh7ZuJF2
hRLcRiqaNpBVDSZWFwCBg5OGTImGVlI2jmRkMAhMMvfGCcwH2Scv4OHrOETuXS23J2Zl46lZVCdo
S2BxluZHFHJoMtTxMg3HNTB+6GFJdJIxHSKqQCqktgv4RiGoJjhGVYAbrGUsrB4hSLdCmj7qN2mi
LHUy/HMF+fq5TxgECLPWIctj3Bdj0G2LKiFKB4tqbgX3hToiSKNma9dWYVuo0SVDIDAKg/UA8GZT
jqUzZ7hVzl0UqVFwIcfdDEtFRhc1bs4GgqttU/Q0GeZjT7gCxC/tCi9Xh0nqXxWFVyyh3big+Fdm
5p1nfvWgjqijdr2G7QjApMrRiIRa3lrRUsDBLaLq6APuyN7MLTKuJINO8opZRVYZZ5g7W2vN7m+p
CiWdyYVq4KUG7AfR1fC2Q7uJuDVdbZDSkRVIsIc9chnAw4oFgzUkrVKenCZqm4IdcpG8Rgwq5lPh
W4GkGTHIsyQAU6aDumOYFpvcQ8EXWSlEiGEPIsHadqRLlVqHoxuZF84AMATi92lM3GpNzllet0p0
ZeTaU47o9142tk50hr9gftko40nvI6hOyqyWR15JnTCyocNKQrzGDM8et3qOX0kuG7MxD8FKEc3L
m4RxpC/PSqe/rQkLdWp6VWfdvmhVc04O/66uEEXQjAcnfzZrrMKkKkBpSg2ukgDpSo0wXUnOcqiQ
/XejSzvzTkZiIojKIRJD9N5sMIWPR+k7UvqklIIOltrYO/NMbdHNb76rToJfujtA1ZJvdekxjsyj
DPe5S9X0REtBzmhtsB9hHi1RWkZHXNaWQYf66hjf6QbVOkWlRCLYFo4VziRxis4++thN7m26qj5r
lR7L+0ElOFjXK9dXgiXxaNQPMLCejZpMmzikC1+jD+GtMbYJt1WDrZZPEHWA4j9mztrsdYjhqbW2
+zvCM8QIYd2t7Lp9SlXSMknuXne99aCo/R3hiFvEb+ngCgdp7sQ869OGWPTwguzLvRk3DGlKsjYe
Ip7zpIEp6kjbMZfRaLUbBDE6z1jQh1JN4+oiNHVMYZGahZfUrurU2BYOsXrPDg9jzKytSR4QCaby
N4+VkL2ugbTLuVswoOpQUFVPh57MgYyc2SW5WUtLj2ba2nPYfC4Q/z5cdEw/MehEVtk6twNIScnY
Kpi1WAqkY/Xc8HQGWoQ6DW3lVwEoYKT88l556oa0nkeoAyReuKHv8/B/uG0cHSVKlcFeFCfpSkNB
1Y6TixDeB6Oz9tJJ1evWeqnCBMMjvF8ZrT/ldfNghnB4yuQ0NmDY1vw/Alma4fQYQ14d95rcMM1V
K8xVVH1HunsToStQoy9QQZjbMOuTiPstOyZiZb800SMIAnR8Ew1KjF5qC0eGn1z7c7dJvxcpOj1O
40EdQN9AF0IHkZA8aAPlytfletsLOYQKXYTmyc4QSUAhkWR2MWuEfAKOmoR7aqZcCCv4LlPaqLu1
jeLUV81gbdvmDN16RGGK20CIM6AXdI19X7QLhHBDKiQcahXWQCNkHUoh8ABKZq2i+JCi/KBoSECQ
37oePdhghnduCJEITJYPppCNaNX2vBK82FLQUWK8jOe+kJkY0ZtwhPAEkmNzEyWKUEhS+EKcAgtR
5CORqwjQrQiUeEMyx11mQtLCkDaqkLiIhNiFGiJ7oQkBDC9fauhhTOjj/w/U/pdAbUe1pqJ67v+3
d8z+CNQeMtwvvU/Gaeb0Nz8g2oqs/0ZHKDDQMvstDTbGD4i2oigcshwbYRUbLh80vzeEtvGbrGi6
Cf7alHXdUd8R2rr8m+M41FTZ1oBp2xix/f0/X2/uB3ew+mn7I5fwJ9M02ZYNoK+wJwADch1NMA0/
kCiUUSWI6hTg5wp0l+eWQJVIq7RHIeYCJ5sPJfPj4h8vpgmw9wfiyR+u9hMYvPA0Oe87ruaeDt97
SEJ3GdgUfAAvYYQCgjDus+jEO9XW2Q0sDP0B68AjwO+tvkqYeTDzmfv77k7Z9wtrC6gV9jAsOmlZ
Z8vs5J/fqmLKP/FLZFuBwqMpqqbpjsHLkz8XzaBUChAWXTm1KpkeVhClJ+chII+EX3UJxnbrQS3L
axVMQ3qDQHi/lZKhJWSC2Ac+VJhkTWshIKIZ3FHUKVWspgudEJnaBNHJtGgVFGxcXQZ3kfaYWXX9
ThMo4CQkCTXtS126WwVk9qIIscaJgiqYA59pCS8mzDGkIt1NC7vymbelIyR5OKw4WcR2ugvkjKD7
RMCdtlsMA3bTZi63BICKDqcu6MimEYzotOUIGgkVhvdFA4trB9zDXHm4pUfIHOymBfYMyhojyc37
LriuJPZGNGAZmvfOYnIskmNUCRp4f5RLk0ekOCy8S8QlDatTN0ItYSIuYxeJWZ05Lacdsoj+jzp+
zH6soABily4tXLtC+7bYkY/G+SskfD6tOWJt2qxK3HkUFX1CZsGJ5sN0nlQZpgVUwAIEIFK5nYwU
vSPJiB3KQvA21Ql1vW+jz+Us4969h0YICVpWxYCt3hEdq3dEDU7loHZX0656sqW3VezmXDv4ZsuY
rXl19B2pggK5S7amXdPifVMpwgejo5uURFB+elxDCISEtdeP8+nJp7dCmmRvVUkAWojnnZ5yWsNW
RgSfxE7ZjvIVxqXX70+oRvC7Xh/bqjsB4NSal1zwvd2iQsCgz6mk7w87rSl6HG/4HJhdN/AKZXIK
0xrKQQhV6OMWMQtvhQXk3XQsDpCgqHJt1qoVCkASpuO9yOL4yD9zbrVGPA0n99dNMo3pboB2RE0w
DDtHqZa1qXaoBEMgkVfzaf+0izdO4sahzkNZpYgKkbSB0IjsCQ4ZSBdUrTXvPQl5NwcrWR2u6ELy
C6JyGgyGXddZrHopegHBSLqrFyIbgVL2u04nU5mhNW+Je5iqbSvu+XVtbC4Tw61XH+ortjDU2umm
qgyj08otT6e7yaZb+n2BjUu2c4S0xnTUFVnqICNh2w5UGhde3S7JxFxFbE6L/ve1P/sJ4Df8mqtB
WqAjXe7kgRrqJRH0BAMng7XpkJB1qLrTUfQryt1Pm6nL7BjMJUCysAUxHDNlwmoa5sX0JyYB0mUe
Nw/vp5/WaiKxmyZuX39V+hVfXT8g0KVTXl3Flz+IxbQ27SO2QPOdlgGRxNYHMix+iCOmNzMKJ16+
Hv7wy1o+Sq2UbEPRZkUDU+lprddB9uDiyE5szRQClmJ1WhS2cQD71UFTRIhs9n5g+uvifef72abf
SHaizOLURl9ZlHz0e/GbOmq/gGyuGr9giks/i9pFh0aKZ4gmikQsnlHAArvp0SyP+jE977RQNXwJ
HU+GlSIeXDeBUc78QbR6r8d99LOCUrvPBqFvFGp7d7CWhjjJ62+nX03bmUL69H1zWpv2vZ7uw9+k
UpOsBxT54Bkwq8U7oA/FR/Znp3nfp3aaPRKHqF8AWUJNQcDGF9XU7oxuqcTWYdrC5D7byaK+gv3C
7Upsdgrf27T2vvh5XyIyufDPgrVEaSSSRPJw+k06+t8H8fB/+rfTn70fyaa/e9+e1n6+1Odb8hrd
lx2KYcAJDauV7xmt2RK4VrnTfGVp9Xm8kVL5QXcDA3A6Oc5pwSSSj5NpsxVLap+TpGEmABFzFo0Z
gopjQL5BrjEi6GDY0FCwsA35SguZfL/mo6ektFjgSvkjM/1+IA2KYxXkOb5PXEfOM5hqVdjPQ9HN
pV2NgWLdqQ2576ZcNKJyTwtVdNDvmx/2iV4Pr5Ke9ioW1d5yZVTYKGS0OlBYHtDoq4wRoJ0QGnH0
rR03GHmX9SPF0W4lhSmE6cdrws2I89PTEq2jTW+v9XM9iqLXa7YiR21NX1ChZ0hoodgHkx3rlMCg
eEoYcoNRWBuEluqlWhc4xor+sk0qMu7T6pRxnxaQWVDmNBGrt4ds1XeDu8nb56mADE1KMybeOXM9
nNpFiUyl9CqIZVWQ0Ea8z6rKWCadIWRfC8GQQhzKPhSVj1IBjHgnqoaNky4aYlU73bsVIqDbSoyw
ejE8cawmkYGauVdBhsjQtE9UB03V403Zh9xwJY3OtlP3nUIXAhSsQiEjukTK6K5mrDsMHlO87iQr
lQj0fAIaE85iIRABCujy18WI4IxjmNGmrYcN6XP7LLfTma+ON2S92xWJ913bQU9SGOBkCrwu0kuz
Ev3PS2SDcuR0ehLhAiMwLURju3NwmXndfD0QCLGfGN8tX8hYTYvXGjCtBiYGlHbU4fUEEpXZhnRm
+ZY6F/rtC4goe+TskTtTkeCvQb+1dued1+SwZwawJdLnjFvNxjo3R6wxiB8RCFYS5TvqKckS6gfd
slgoUy8t1J2mTSb9yno07XWa6S+EDS7SGIpchFbLblorwgQnHTBbuJTwESY8AapxpAV2H7YdmcYu
fN0dwXt8PWbTdLQGqnTvu6Y/fD1H0rQMySqgcyBQM3RzRd9SiEUc29pIYo7VRg+bGVk27Cf0hhGR
3OHyBYyBQzmCTa+/n9Z60XNNa+8Hpt+9/snYBy9xqFbLaZ9VFM7aLvWVmYNKtMVCqLJTfGKVyq6Q
O8CIhzFbvZv2WRIJW/hu+3ZQjO20azroe12zm9YyKfKIIHN7cVOCwbblZYltzjZtjIveNfUVNYUu
XfW3celicmJ6kTx/3VeXR8/2ShJSjMynXUaCTKmsOSTnxF+9H3jf7M5zRrg69i/LFluMbmlLCyqA
AvZordjtWbz2yNhoJwpuhURe7tMjZM1TwOYZveO6Wpg38RnTjisJhXVCYaRursiu+f26DpesqO5J
YTI8R0vvqur2ZQCIj8TJIvR2Q3vXqIcWqqofrQltRSpMcrQxzpVwDQcykU6y8NwK17XKN7O2lBO7
rWYAL510n4ZnRb9vwHICKHdAGJ/U0tZGZdS49NAAhU4bbKNkixUSMZQVFh7tytyle0QgRnrsef08
gjpfJt+J+5X1Gh1mS3oUmAOe/7q2tuTT5vJwPhBNje5V1CHDmbfwbzFTLJ7IV+uIfao3SNX5CdnA
OUhNEhIqMMyVGc10bW3JKzNB7W3pBSs8Qgr93E5m4W0ZXoDNjE/lVT7bG7v8gNncGbK1fKJzREN3
yJzPw8dhj6jO92FFtg1QxTJbSKREcPqa9Y/AGOcAAV6Uy3TZbaMHeZHfFQt7gScwqsTn2qbdkI+f
BRfW0gThecGkE5ecLaScU2WTPwVMLOsztPwxRCCvEqPHDdWom5l7kP85qpGMsOtFRj5+8VTNtPN0
a6zGG3Oco8J5KZ15x+HFv8u/Z/sCQ9kZCg7L5AFmpck0+7bGifZMvake9MWx3own2+bR3XJXyOyv
IWdc8s0Zu+xip/Uba40s/qAvZSGsRZe1QKxZW6cJOo8PdbgJ/Cu8bdUCmcGVWWzclSMwhsk66cmy
WHPzegSzVc/lFz279AnbfvOQJpaXJszrAeLADJZz12xIz2tAaa1ZSHCg3wmSWDVHQCRXALiWj+XJ
3rp0eKx0a87Ta7Pf2UCcl8EWk3LJvdfwmfLW47CkhYQhad3CNHL3/sa5xIzi1Fv1jyjaksPfI+GT
4ErkIIiwIJE2XKPtaGKRjCOYs+zcbVjNMvNKyKIeQKLK4+obhOdQvUyjTZ6d4VL7nEvLfFyC5JTp
IYCwgzN6sl4scriIxEIDsuAmnLgMhbu5do6ETHRXDPMT46aVZtKJssoXmN+84DY5I1kLStnZu1ee
vLC+tel8QFftEVqkpImD+omub9rH4cbJ96q+kfeMvS7jR+Uo13MiE/KTk87jXXuQqZXFXsnmjH6Q
xVzkiKZu8WcJyf0g7wbCVmHKOFPvU9SwseGbWXfmU3uZXNgPxbY/hWBILiBP93z+Uru1AchdY/Cd
uLPmxZuXR8GPVJapOQe+0SurOFvBLuUOOX2MJh1A+FNtp12mwOTAECQIAM6CI0I8B+k5vtCX2ZxJ
2o364L1EN/jxAcJrgE3P6rl7Ft0X9/AHLokOQAxa4gZDqvss20DSHR/irX52N1wZ19JGuwiPBH4t
j7TljAD8d7Kd5q5fIepek2xcl7dIlVyqG1Rft1EwK+8w+2rRn55F22rRz/Sl9IDZm7VyF/WsWTR4
6M5oC5U5s4IQ+c94gbcFIWiQT1R6OM2PyRb/I5UUmQmbfoZ+8II29V5HZWnmXWcohJnzbJnMoAAB
F1t3Mwh+K3uTXjrfUHu5I8y9GDfRY7I2lhK+nfY57u8y5I45jebCA2o37xbosAEg2/O5hSuCdPgo
ECSjHu6hxuJdtCQkQb7BI/y7Hs9CH7L4ylj3l8/uxtsz89ykm5EPNSbLfVFv5G1Hy1OudKFmNEsw
p4FbsCiuKdNtfQIxN1qA+kNZcfA2YBU8QtTyIuSzvnAeCnjZPeIC80Jb4XilUfPVWXFmYRYzh0KE
RCXhnbW3jObFOvzWnWblLXOvEGwuZ0SY5F5p5xl1D5rh3l5422LvrpKdeadzz2vEETY4bOHHMbdO
CnwlNhp9yhyuiTX3CEeS6AiXx+EcG8WDfhHdeqfe2n9KIdec9TGar+/dn50WBHymLlKj2UjauN4Q
PNrJulWufc09U2wGNrWY4bgCXAfyBJJl12H7i5niMlBtMhnocwusdaciAAoZViMCtiMDBZZVrHli
QjKtdZigoPYsdnYIKcjLMG5PIr0KEY/mN/E0u/nHf62RvJoXlSpAh0a4yBpzjtV1hSPedyirFhMq
38EW6PdFWMqoYmqIGE5r04Gqyh/BNYNlK8j34ryNf+w4rhByU7cVkSu7kxTMfXVaymkVoYwRHhhM
ZVwVKn1Z+Qw4u8IF7m4DoPBzK8aFJ/XJEGvEIMJp27U4ZGnxYoiwaDdLgbiVBVTVsQkVTWs1BuaE
fX7fhiDO7MOXT8wWHFsOI3mmCrSsLBaWwMVOa+/7EErs8NxsLly5XSDLUM3NgRfM9ISZbpHioDeE
irR2vfNJOdAG/kzGP1W2pJyrdSPG0tOijiDl4xuz6kR04X3hiang+6aK88LKx7Z+irL1YtY2rZWT
kOL7Tt1EDckKSn+pirmfqWK7oqN0OIWDaxESnNbIJFa7IFLlTYJJn2Iq1wh3uCvbITSV920ECINu
Ahnm4qSUFWWla7THzV1fDB2S3d1KMnpn/R5Aku20mQ+RKT7GAE+ioKjHHW6AArZT0qo7yD77KiPP
pkWH1mi01025C3BNYKjktO7NJKHpJz26sf6o3OSlXazIAfQ78gA9fuS9ttYCe+ON4o2XunGfDOib
tnEPIDMU8To9wgrYApW1sLOWmYp4c++L931tKw8Iou9TFOV2SlsCctabbFgMegHFqjqzmPVolmtu
JrXbKUQnsiAQxIRbsQgn66iB8tFOweP3YLKqto+GYdGwShkwOFC0uxQreea+Pi1r8TTUkcM30iCj
kFXafVvZCjM3FnKCXozcNcuqNJXlFFadXvC0eN+E2hbwkEwMZcbk0+tVxNQeHJTCxKgAt5QPnY0y
p014Z9IFfV2IGLKRl+z0yEEm6F3OwMm4c2lUiNBNEdZQDbHembZtuU+W/28l435kFUWubDlpGl02
x3K4OlZNXP+enBJHUSZMcV//az96y3L9+Yl+qCm9pvees4a0OXfgBVn6MVVHhf+QF/r9TNP9/rMz
xIc6qJsXhJo05zdD1gxDQUlNMVBMIlsIUBa+0nQY/VkyeWTqVEexdFsmpffxXf9+xT8phH/+fK+l
+c9/8+kJDi/kKRdBVZfBc/2xDFCIIuv3v/5wqj8Wwk+n+FAI+m+qo6mkEckgyoZt8JAfC0EkOk1T
NxXFRj5VNtXXC36oJ/+oJvzhrv7bBfXvFYKmKb9eCspvuqlZjm7JNnk8x0AH7mMpUBU0MPJUAx3q
KYX0Wvf+B5WCYTiv1fM92T29mP9OVbB+Uw3dhKtoU6/IF/GqPxYCnLvfTMVSEWA0VJLh2qsM2v+g
QlA1RSPd/qsfhK4qSJ+ZuqGa/MsJP5WCbP6mkMCHxEieWYao8O+3Cv9GUf3eyBLSj1+m5jU4Vn/W
Cv+jH7x9d388/uN72r7813+I1vPTD0Vr+3rt49Tui+2/f2o1/lPc/YeD0za4iuk6P/78xwP+8dKf
rvX2VG87N8GxPJTP/jAdGH7c5qua3v+JD0+H5PCp1ZNlPs/3O/mv//h0nx/e/784cRX9dF4doMAv
n7eEK5p+PvHUTP/6iaNDWh2qt1sUr5GWSnnbfu0v/0pRzA9x8B0UW/Dprl9blF+9a4SbsvLwkr3d
pbhri8/qbfsX7hpOy/G5Dp6bT32iBSjn10++OMaH7lAe384kbttmmPC2/ddv+60f/1v2/W8UTpM8
fS52lIy+oBYSpCmDl0/vU1Fk0Tj+6gtdHzOYcZ/PrMoyHeKvnnlDiQfB23mm6o1z9BfUlO3Lwf9U
ARUd0t3bhf76q9zGcQCF7fMXyUjxC+rfNn0JDj+1IggTf8H722bd55enOzZd2K++vJM/tk0mcpBf
cGLurHmOhrczTfXCpJTfdvz19yeogtUfitlR7S+oG6eHIP3UeiBY8BXdy6mQ+DykL29PL4pDlfWv
eIWnh6o6wNCojtiBfj6/IYSRf7WKnAbPfuAdPs/iGFR+wRd+GtAXVFn9qWarig7C8gtuu6oC/kN9
5u1kU6ErwJvedvz1OnjKqbOm/PnUX3LjWVr/1IagYm07v37TZ8en8vDT6ElVbTFB/tVKcnZsD5/7
LZRFBLb110/c/W1zSNBNCz5365xfzPy/4vy7Y1kdh7dzTbUEL54vOvnpsQ+eP3VjP6Y7X3Hn37Iy
+um+zS9ovM+IBvp/mx/KjJ7y88epEVJ4u+Jf/3xeL7A4AAL7+fTqFwxJzv3gc4kjC/IFHc95FDMi
+TyrUQlAfUEjew6e4OdAmfEVr/LiiG/BELeHn6YJqmGqX3DfV372cvzbFgfln/o2i+jTr9eTa+Q3
/7wiEj1SvuCVvl7gjxVRnP4LxoM3lP6xqo6fhhQasckvaBlvjv3nWeWPiNqvtiu39cF/e3OiLYQU
oX5BX393LBN6tk9npiv+gr747s9E+w3tK+rf/YF+J/Uwpv1838QT33b89UbwXzoO/B7R+Wuhkvug
es5S8nBvtzq9TRP3jrcdv3Dv/5iE80/v+s8iTX//FJJair//HDv7lz8gAiZO/BwfD+Xf/y8AAAD/
/w==</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plotSurface>
          <cx:spPr>
            <a:ln>
              <a:noFill/>
            </a:ln>
          </cx:spPr>
        </cx:plotSurface>
        <cx:series layoutId="regionMap" uniqueId="{321C894A-F5DF-451D-A745-501C3AF466C6}">
          <cx:tx>
            <cx:txData>
              <cx:f>_xlchart.v5.5</cx:f>
              <cx:v>Sum of Revenue</cx:v>
            </cx:txData>
          </cx:tx>
          <cx:dataId val="0"/>
          <cx:layoutPr>
            <cx:geography cultureLanguage="en-US" cultureRegion="GB" attribution="Powered by Bing">
              <cx:geoCache provider="{E9337A44-BEBE-4D9F-B70C-5C5E7DAFC167}">
                <cx:binary>1Htrb6W4suhfafXnSw8GG/DWni0dA+udZCXp9OsLyqTT2BiwAfPyr7+1SE+vJNMze7Z0j849UuTU
y2XjR7lcrvXPh+kfD+Xjfftmqsq6+8fD9Otbboz+xy+/dA/8sbrv3lXioVWd+mbePajqF/Xtm3h4
/OVrez+KOv/FcxH+5YHft+Zxevuvf4K2/FEd1MO9Eaq+7h/b+eax60vT/QXvp6w3D6qvzal6Dpp+
fXtXC/P49c2tuTeP3ds3j7URZn4/68df376QfPvml9f6/tD2mxK6Z/qvUNen74jrE4Jw5COCPRq+
fVOqOv/Odih956LIdz2KQhy5OKC/t315X0H9v92tpVP3X7+2j1335vv/P1R/8SV/4IpOxU+DEqtT
3+9ul4/95eWg/+ufrwjw+a8oz+bl9Vj9OxZ0vRJ1IjrTigeDfn37X62wqr7/fVSeZuSF0H86I/id
R33Pp4T6xCURgRF/PiMIoXdBgAOEIhRgN/DI720/zcjf6NDP5+JHxRe9hy/88vbfLMb/Lycmvi/F
N9XW4v/l3ITvPIKDgKKIYuKj09i/nBv6LkChF1KXeKGP/ejl3Py9Pv18ep7XfTVD8X/9r5yhdXtf
f33zXpn78vdh+rPt89+4gS8fxzcXj5N4UP+uEy/tzF9aVfwOe8gPwgATL4D/3qt14gbvkBv51I3c
CLkEg9V9suhPe/jv9enn6+R53Vfr5PLif+U6ef843b868l582H9qYNE7HPghxaEbeQRR4r+cHDjy
fN/34LjDyHfB/uKXk/Nvu/Pzefle7UXPf337/tP/zJT8+Yb6sa6Te3OfLm7Gs0Pxr7nLl4MD9Krq
C2/lxQD8PrLbr7++RWBSn03lSceLTfHjfHraKecqj/ed+fWtg1zwVTD4YyQKsev5GOZtfHxiIfwu
QjhwSYi8iMKh+fZNrVrDwQEK37mwCwPYiDhEQXhygDrVLyz0zveiyKWhHyECNv+Hg3dU5Zyr+sdg
fMff1H11VKI2HXxN4MPX6CfBU1+JSyMS+ohGETiNCGM/AP7D/Q24kSf5/1M1YddNMhgPkV/2qWiM
3S3FNEm7Q8KzO89OKq51PsTUcdtd1nRQuPR36IQKW36sTZCvRiNpyeaRD7uMzsNugQhnVVfxnXGa
etfPtn6CFnQ8oQstrEYq2UJ0Gtmvqce37lQUq1zN77kachtTVNU7t0Z5+8n17MHjJlsVkV/vzgXq
OkeyBa8sBXDA1Ufs2TDtO1Hv2lMXeGgiyYLcgZI0Qc1y5HgJpkLvlsJrzGRjO7WAn0GvpA9Cel2a
d7Us2cIeBjt+lyyqerZxKYs5KYa+ZYFXNO7TiEVz2WwkztMiCoaSLaP4xB6bat/Vu8ldjVWtd2TO
1M4Eg96d0bLkZclqhxe7JmdSGbOrrSRuvID5aL3yibrgDkVmF00NduOs7t3YqoHH6vTl5wIFp8/P
URRKJk/DT6wuGap0mPRoUjuuA7ULh0K7adQJUTKSB6jeLORF4Cw1tt4HMvpOamHxruamuZlnWBh+
XXW7BUI/INH7rRu/YrtiylDq+0W1cib0Pov6bieNhkFaBBfcG04D+Yx11v5MZ+2fhnY2TcPKuULJ
q9b1E/vUuaVLi46nlhbw3M+lYqXXeoa1Jh3p7YYyQk+Qg42380lZ+fECLuylaGz5JcJulp5JC1Sd
FCwQaZx5U6viSeJMP1cgHap2Sq8rB6ndVEcw8l3eQvkEL+RzEZ7WyhN/If4Uf6ZqAUUzFitJ/Pfn
Kgv0pOe1imft/gEs6Fe/GtX2dQvPNJXBHDA0eGH8rPYz/l90/lmFZ+C508+q/pS/SL7u2mtJERSK
4dJfhUSq2Itg+5+X9wL9Ke1pX7xmi9KvN6+IjoLNtGydOSx7G79qQXeqdVPHWphm3E7B2gOTdq5z
ln6ldmEE9poLTbaRhaVQ5p7aLRCqwZSc0Vc0hbOiZMGpyh/ARXRhLdBSLIoWlWeUOANYwAWvFnUL
SEYDmv+69UVwKZZmCObvnX4sVwvJk00wfFrAoeCDmxadRWt3DNd+6epdQCK9my2tSlb0ZbNbiEsR
lR628RNrkVqoRozExqFtOtY1xZhg4xTDfmFZtwjs7QK6JK/U1TM1XpC7bNJIJpXMVcmedDk+ZsW+
bUW2kkKRZC7RBXVawXQw/SZa/Dmz2rAKtazmlRdPbf+bLHERt2aa0qH8Oo9uXCnO08rpqnjWtReP
kdjrUum0nGrBgoL11c4P8wffDsOqhiOIjRJVcdY2Yfqsl0+fMeOIs1m0PO1PR9pwsuPDyc4v6J/S
uuUI/lEsNZa6TzVOCl6htOMZnKIvVf8NNX5E+jXG0WbRTJfDdlH9BC7URU20nPt/3ZPKFTtezGr9
vDfdpFbam2/0cpK5hFQ7Wk3VboHMqcNn2muZM/ssc6bpJgjAFXmp4pVab2jh/FyIZxX/WTNLb8+t
nNUsNFrIz5WM6t1MweuaTkeXdzpNF2ihLSic4EdUuPPqTB94N8JZeKr2BC6sYjlXlzqvNC5otZyQ
C/tJcqlkT80u0BP/jD/p5NhJZoeUiUVGslA5l8TTZI/cL3xyqj231UGN7gDexZyzqR+ndeeOPvPB
I11J1CUqkm5iM7+PSxzouOD6NzkENolmKmI4n00a8HBiOZF03VbVoaNUbQaD1lS7Qyxl9MXHuUy0
2MnuS+BEWyR1tR2jxotV5vEYhzdz7c8sdx3OnK55KOyAkwE8jFT4l1GQ22PeZOtOT9FOtiVipWje
u6GD11x1n0rhPBRVJ9Yz6mmqLLnMRzeKC8/GOfnY0ZquqaA0JWMYE8nXuFdxX7ojG8p6YIGZ067h
DzJTGbjEwcbvHBOTbEw5lqtKT106TOW4qkO80bI5Zo74JusxYxDbc1kRBAe4InCWjTRgnZT3cxk1
jESy3gvwyJMoCHel536sfDldVkIf3LlLFfjuyRyEt8Ooii1pVpS3ftyohqYVdaYUm1nGwyhuAmSd
JMhLye6HWlUJ7xWHmXTRCitRHMRoP6lS3IfG+ikaP7vdbZ/rY4NJnDcbVblVqsOTnSN8bVu/Z3oe
wJsUrkxIlFWszwrCQjvF4TUOyk0T9LB6vdaLfaPquI/UFzVOI4tM7oBZzHw2c//a87+WA/V3VcaH
uzIMWST5fFOZ4FCL5jMh2ZT0Ucb6+Tqv8l3h6X2hp2+6QvXOadqMEd30MBfarJDpMlby2bKs5mJr
ZuDKub2oZ7kbDRjVxvXrFe66uOppl0aV18dhQx8KpDjzOi86zH6V0KDJE0KV2PLQ+zzw66xtq1gL
0ccNbqNEa7NGmbvGOQlTPw7KGnx/IvSqF/BZgR230xh9rrlXXA29ttf9p+jWnfphHYp5ZKRzHh2+
yZpar0ruflDUqnWbtazMeR131j/6pYlVvcqJDtlENY0NmXCMhj4eNLcM120dm2hsWI39Fa/LbtsU
JWeiEDxpojZMeDMkjhBhkmV5OpKq2fjUfM5l/03X85T4jelZJa8G11TpPHfkiqA9V/EgaXapfRPs
ozyLZ1qKeNJfnSDPViMtV2WlNWuU28emRzva6W91g4+kz9BKa1gOKW/zLsVW6DWVx6YYhpi0XhkH
XQH3LV5WsV9pmlSZEEmn4IgOSrjZ4KBCLMoH2DwW3Wg7dgyjAPRkomfF+NnY6TowQZt2wsJR6fW7
pcasOU+4O1/UqjvWWa4/R6TcCGT3JgxXFeyPTlZtkmHJuqK47sHbZ7oro32A+JhkUcWkC/dn6uFd
o2a094oii+F78hTn6GEibZlmIy5jks/6ONXBdp7ovGlL6iY68uNpKvtrDbsq7kU1wGmveEyQqI6z
gJnAPsVxNUd3dhzgDG/dPNZ9Zlahn6N1Q/B7r5+aQ1OY29bn0cbaXWVFgdnc6jlGisCFDFzoRubd
hRvtKs7JevLL4zTC9W+QeE6VInfc6etVa+fNMEq1nbBlQ9+h2ORtl+rIrGwx3GN4S2LTWOesg40f
K6dVK79glfHalDjZuif5tPJkXUNdfef0XciI8fEha4YipvMXH5yRwO9qsKe6jJ1IgXVrQYEYWpLm
+cA63KxQtJewGrektawnQzITMAmk1SLmfflRuXPsj71iGnqW+Li7aEaKWTCYhrnczZmtUc1cNH0y
ZqhiUowbDZPLvIE/2iF7rBW/EIPdBMV0m9XNscs0WUeG7kunCVcaOU1iHN9hkzLvlefAoshUy1yn
5Gvj+7eDj3BiBd3WIqpTMIXzcSy6ivnCWQ8SjC7npVyZikRMK8zjINQrk3n9SlV2nZcmbZrpMvOD
TxUtUIylEqyiFVPKfk7m2rtpQv0Bdl/BwPPTbKRunZSAGZqt1IjhPipFHec23xdes57azmPuXA/x
VOV3ArbpuvfvkUITBFCmJkZNqBg88dxOGZVJOPAong3fDoUJGXKCg8zRe9SDW2bocHDJF1pm9Vp7
fEMN7uMqKyOG2urWzyrL8lbmsVPLJuZuuQ6oIbeljoch8vb9VdA0zn6EDQY7zV83hZhZRMO4mXXP
uoruvXnwGAmjKM2D68FOKBEa9uSYdR2rG8fbTuQY9eaymWSbNCGsvVH2Ecs7uZXmYwteVAxHo5uB
uTNGfoELgornoWPUULpSWQ/rI9AywdJv16YtRAqe9LZ1i6T35u4oI5HOBS6uZU4SsHYFs/OM90Lx
LIGNl/R56MZjE40xFsWFb9fKGhr3Qz/FfYjX85B9sMGsYjzRD7Pn2hSXjWRlX8Zmzu7bnuwHr66T
UVYQ35LBY9WWThJOs4hhp9SbDG4CLNfebT0JxGQm2rQM917AXYabjDIzUbQyvJFpgUTDnMD73EQ9
imlb5SyMgNRqN9rMoaPhCq8+Q0St2toBPKI+ECuHBHfTMK8CVN3VdsLMRPWmzGGGw64cGaf20ETY
wG29e1/3uGW9b72Y+vxSRmpMh5lI1iCRxV1UR8yOeerXxVV74xpvuoyMWoXFZHYK9kYos3EFhsQk
ZrgfepHmGZ4SEWRHPyxzOG48Agva3TXS1GkL8YpRinkjeizXXSE+ZFVR7mzhXIY9/g0P04ojm+/c
iJ9WBmXYc9uVnYNL1TrlGgvLVDAfstNIazRcqjqEy5IGyzeaGGkzpnXURsyPxFeNRBHPGByFTpQN
My5WSat0yyKHOrE36HVf1O8jCBD1YI93QU5XvEPjRV2IgWXE61M81pc9d4M097UXz6667cBzaJqg
TYwxR+o3LcsHPy6Np69I4H3wWnevsvUU9B7YMwkea6G7pHdZ1cjbXqIDCMG0+dcTQWVsq/wgvOE3
PUJTbhGtalfOcUjCXTtkzQF5/AZP5QBr1KzGgn+V04dglLvZm76VozPHTeh4rM7RtqvHKfaxDFmB
qz6tgq6Np2/+DAbEbUrFIOx/F1Eexr7LL7MhcmIeOYg14TCzui4o62tHxELW2bYBF9pt1UFrW6eB
i7uNGuIyjBQLHX/b87JnvTyE0GJs+7aIBSq7BDe+u23CaWUV9jdg49IK0ewiqIubCA8PfShgASDJ
RAQDx0uxKnqnBc+n3zc8CCDiG+wbvanLWWyp7yZ5t5VkRHtDbQ3+fBOXxcS0J52YKu2v4foQe/jL
qBr/qkMn01nWch1MU1L1w0PtjmBMeAwjniU2j97DjU3DtW6tOr2ecxzAxaW6mXAdJU6tL3LfvfHG
qk98t74lff817wYZu9plOuSfyoJqFk3cOzi4SV3h9RteTaltJjDNvOB7NySXEsLQk3UYvKx8agWn
DIxhkBZSH+AcBHcriGC4dRH3ilImwFHQmOsY+x1eNw2NEek0BBBGleTul8HMXxwyrHK/Nwz56qai
kViXpsqSmuSbvrRz4nqtBptnQ9aLwqbu4F0VQXsscziMue9sexkWF7oYLon42kbeZTt6wUe/DuNS
7LQD/vYkIdZti8fZ+io2QwvOESU8jYiFNToo5oQYIiYlZuCiOWyMMh5zhfqkGRFsPsEGR0jwTK6R
N6q4yLxLR4MOZVqIdGcqYIUT+GwostSgEiINY6FZ78o9ZF/k67C16ZjPF1nL3VWdlx95b/N13VrJ
erj/eBCvuDNqjz0sY9he4B2gniTlCOGOydikk/y+n8V7N1dBUmfjN8+gQ0gHtEXz8C3I7yAcL1dj
N38bq8n/QHjTx9LRJ8dy8tMRhZYVqusvgqRAHt3kONs7XX7QZrAp7d18HTkXFR1/o3MnLyBytBLE
xzs0dRedFE3c2nybQ1R4AzH6e6K6mY3GEja424Bndh3S/lFHek7KLOWueBg82bIGBxC0oQIzOvZb
XpqvbZXRVTNN+2gmTDSeSFAAh4IO6UPgVIkqeua09IKE3Rq3AZyYpWFdll9HrfygvGwzougOdwNl
A1ySmR/O79usgVnt71A+gbJs0Cx05eXgdgew0iJuDITu2iItPfVBYe+eq/HgqJDNaijjOaqZlsJe
KqfsmDSIbwYPe+uWwpQ56Lo10jm6BcmO2jblscn22KGhwxbSOA3bdirlxRMNhblmVo3V9lwr9zKe
VO3EV/qkaWEM1r83NpySxgyJz+1t19x2JR6PIxrXJmw9BhdVzkYrBzYGRQEdye8cPeQOy8CLLZo+
TIfBTGwSe4JhV0GI4HJAU35tTsVcZtftGEd1pfZhPpLjUkA40sbFbMETVeF3Wh3Mzdr2HLb8D1pv
o4J5WHjrJnKYikh2VZ2KHhajDpsjbAoPTL5pV1PleUd7KiA0qzfRHM5sQTvD/WPRhuJq7Lsn0pne
BfijAPd3t5Aip/GOpZ5sUo2dShfaUvhe5m27nORwXoHIM4bPIh/clzOFeKpiYlb1dml4YWR8ZOCN
+QlcTnWykBamkG69J8F8u5BIpcVlGDrJmPPiGmKFKpTz0SAkrsdm+jaJJtuOyL9w56I8TBPBx6WI
LOwrZQKyOtPKeajXWeeXsXSdwmEawi4H3+l3kkhyFKdiEe5FAM85mUxnbrq4riMOk1rmAbNER+sn
vFW2WbWqxLFe+FwTDzyj6Vh00ZWlYEMG24ywd3p8pFQ6V0Ts8xPiw/XmqYCr1ee+4HY34xJaKHPb
JVPtw+HwQ26SA92U1m2eFIWuCvZ5JY6VrvpLrebkaUVZLfJ44obRsuquFHhf19iJ8muvULc6y6f9
IrYUQaM8lkW13izoIoui2iSkGd10qbXQvNkrE0fJi7Kfppi6OT2WtU+PuYQO+37/Jc9aelzoXlgN
V8FYsKyIXPiOk1jWz1sdevxikYBb4NEVyIewDaw/NQuzcXIaHButwqOueZMiHtkE7ljhcWEgU3Rb
V5OSLejCyKWLL5uyif1CGgccf25WXeX78SBm8NwGcjjL8qYJGZVduC69plhFc5En1sn4ta5JlEx4
lqkfZnUeh6bJVj6F6FvXNOK6PxXYdGYLMaWa8Wly2fI2/v3d/sUD9IPScytyWCPL+/sP9F/vVQV/
S/bbmXjKUTxjF78nN/6l1PpRnRJTutdCp9780AWtf+/d6en+BfKHNII/SRR4ypX8E+aLLIIXmYLP
swi807P/jxTIPyQR/DRf8fQ8v9T7nkkQBO9o6PoUckSoByFteMh/SiSA1K53GBJHaBASj3r0lA35
PY8ghGQByOPxA9+Llryw70kEKHoH2XyQZkKRFyIKuWH/SRYBXJVfJBHgIALtLg0QJKgE1I88yDB7
nkRQoqKt0SjJY+OrC1K7/t3UlF4CUSq6RkPg3Y248ZLKtnS9cF1wb5+4Xlv7T9yyhBjvn9ZdVC3C
P6uL6L3IIYCZD7rZL0VUlo0G5/93nE5zs4e73Xf2wlhoRW4hnPUk6HSHAB5ewO2w7eFclJo+RwWu
nL2SG9pQ/2Ouy+rgBxTu2Ce0mWs3HUcerr2gwR+90HyVtRmvcgigIHj9UWELD7B2nL9AsDKuDaIf
Bwi9EFoYkzE3tBh8E5vt5xnO8QUKNM32ENgCJ+WMywz5u2EoIKjpQqQqzGZmIB6TJ9Fo0X4qUQjh
GByh/YLzoL9yVOb+Bm5EsZkLXB8Ky9WhPBU8m8DzdDWOXzEWdCkCARcOqaXTsQXUG5qP8rDwymly
0pxPBYSB5mE1+Ta6LLoWPGSdRZf8BNlpmlhLiUo0Ai/f7z5Qt3GOplRyLR2u4LFtUJcQk1eXmSOh
CJsZYrn1KWYw5hBNwVVQJbrJ6do35hLlxl7m2sG3SIku9YYsX7VTS255rseLXHd3TQXuOMSUyHAj
ZQEvJjwOA9Ld9G5pbuA7hk0thHiiLYzTXmFUFPl2QQPr5Td/VWlRVJJh47dKbcfJVxCYF/28HyP5
vFho2gunZ4yFNmB9933OI/9yLoYNRmN51fqC32aZQ9YdpNrGLQ747dTNiA1jNyWFN5o1XNL9PUIQ
/tThOGwi1IhLMhUBXKutuvEmiEkSR/KPsgxrNk502Ou6cRPlTWVcjF0BDipA5Q+oGx3xRDtDoe95
G4gkBykqWxGjsCZryrOexws+1gNZ5xXN4RCd+2SwHIIf3chvw0nWG9sOzSaf3OhGd0MLd5Gq+Mqn
MTUNr76YbEYJvBmJC2K87JD7EicZBGNWqseEVXBaI+a7LmGw6OFxD/zhSz5zdemGrbqcT0UTjgSC
4a1eLYw2mjmCfQMchxvCokY/hP100WTlF6+oRh5r2ji7E1rXwykXJrTOzu/VF9ie8EE/0LbG7XVn
t8i31d6C99cwLDHaF3Up88RAck3qj7Z9Ij7xiw79FuiKb8KKiFRxJ4DYk1NEa+I8OKaaLmSY+ZfV
ROOoCEv7YSjhVc5tRA4OfZQbeConGl6mCDh01JLpqahxAjXEc0o+RUw1rV1DEHs+TuUUT9ib12WY
i2uVgUPjzW31IMZ8MxX99JF07WVYN2t5siNLAVYv25OTHVnQajEmZxwm8Cqz8AQdtqg4mAFVF7zF
YQLHjf2UZ+4h6LzgK4dwJLZEfKwiOsJ7dFYclG2rC3j/+i461PYA8Q318dlR+LMcNQSpj89S1CC7
34XwOyUBpqckZ889nT7PUtRCVImeBzx6lIEot4JKSDPwTtlazilTyUgP8AV8jb8WfYb/AXxdt5ut
jB0z4RT71r3rm/ymIfN0VQlR3KkxziClLc7UnEFQEKZ5KVBgMdiwSh5qCHsspMpT3GcLGJ1qTE6b
pYvcudqPGmc68WwO14i/10ZTtxdNPda3M9xAWTeo8Vp4bXvIAl4kJDD6PocYSD75+Qd4BBRbDC90
q7yN9P2wNyKX912luhX8diTaBKXsPjhOta3grWa05nbKbX10AkNuKt5f5HPYf5oJ4RsLvwZIUWj6
T/XQVKxqO35VkS7ftHmIYtSiitF25l+GrJvjynWnw1BH820F75zhid5B1CZ1KwsRLUHqjxZy1RZ6
T4twNZvCW2eV5F+QuRrnKfyUzbWzgbQ6nC7kfMBbU2hxl9PI7A22MsnGXHzxvSL5N6svgizMl6sv
DH2weJA274OHA0vx5eqzhR91gRuIrwWSvoTLunMsXGm/YNcG8Th74DPozL+BWykc5Wr+4pY0iJ3c
dAfbzf4Nz52PM2zYFYIXWUgbyeSh9V15qHT7HVpoTlQdZW3zzSv6Ijv1wdSxRe7MLoLm2PotjPhP
1C00tyvWmvfXIcEqnfp+PMBDHznINirSStn8kwmKq/C0uUlGjg38ruPjIupx/F10sN4zURWW4Vfl
wM0Z3lw/BtmsUqQRT1pucgzP69ixuob3gHELWxIioriAhEWA3BJLiKT3/Dv0kvtazpnEapIKaryU
U1GHdl7bY4gbUPfgzPZ5QTXaFn7Qbl/Rz7Iy0+5hQQOiDmaqso2Q89yzs8i57kIjqr7yxnLaLFUX
5kJ/Xa2i7g3k+Y3JpOQqs+X8Hg7PIoafyrSfgtkIJuCV9rdcmwsrc54zuMExIZwenpCEZobQ9gae
DNvYIfUdKqbiyuOud/cDszT374Ro7ryhKq7QCTvxFsyDk+os+bfq2VMLP7Sc28uhhQX7wTu3d+Kd
sR89I3UZbqU+PdAiwS8inWPICPBUUoU4v1hoC3Qu5MLIIXAQ/F/Kvq25Tpzp+hdRBRJC4pZ9Ptvb
sePkhhonGYRAnM+//l1o5/FOPPNl6rtR0a2GODFIre61VgA1vcX9W7AcwnD75y+ZAzP964eMsxOl
rsD5xHNcfz70/P4hDzK2CNAQ1vdY2U/NVIlHwZVC4TDsFuaLRkrwrc2oeETqE59Qn/7pF/DX7/5u
ivtFXpJxTiG+DTz2f4k3fhrxb2n4V1z5V79JJ1QLhXaO4ftbe7uaffZUlysVe6g9ytpG4PxSm2kz
mLfNXJlA7I5omFIXTzTO28OFE2aLcpI2ChZIiss0KYKs87NDOSfFOqf2Rto0XhrTzkSKGpy6Wfkc
QdE0D+IBpbiYfZ2adCHCkR3SsqkvPemLRRMn+lvJJCrJ3vBVI01e3SM89j1k+7oT3o5Tioak4yHJ
utsF/Y9sgM149NwA2+cDMegR+CXisEsIA/1P0I+/xaIdc8CMqPhuRanDrIA5JVmZg2HubNKWWJ+M
kSTbnhXWpyL28qd4/KvT/BDWKjp5XoWs8N0sQhs/sOrD26wf8+rRj1DEx37DppIcqZtG27qwyZHN
V3T2mSvju8/mRWgBR/S/OHPVx/3Vyab42HMfZxCXDOumrOpLMkU/BzORt/6AQ+H/fCZkwiYL3iEm
UAcaWFDN9zmz0zzGRJtAP0GN+c9fCrV/JwWAcuDgK+HE44Jwm3neh/P8QPus8LOJvmmZ1TsQG8TR
DJaY1LocUe+++1zZjF1AkE/cYrI0tY8JTnDvd5nYD6aJZ+iBB6mOujUvmydpTeNeAQD0YIYRIAfX
9Yfz3eXFtR2MJcm2JcndW5ikXrL27FosjI8CM4lqnl+uwXwYFgBZ6Z0zlP6n0rPslUcLHIxns5jc
aps0Qi6NqYASOzg5IJzGbAVzAItxT8ZC0S//FLHbjcajvW4bKsUfIj/+pmydHbSHvbt1hzAwJ4nR
UfXjB589+5Lf4+4+i6EAcDuyfLivpWI8sJ4kwWRFX9pEJy9111kr9B9bdOgjNPImu1umLLG/2GiA
2E7rff89NOFle3DnUFZ23TIehn4jKjQcQ/ADzoBzyHNpY1e0bbSSgFw5e6zUdmBmjd2L4dy4truz
gOSxA+PzOybPlZU0CyrHbPXLfUAGoPYoUE4pAau40Kn5OoGd+AJMmzq4GmuMMauidzc8kdnKmDVJ
4xUVfbi5Bafoa5G0qw7GjKzylTMJzEJUOS8yqReCsh9tCKoFSJHsaWRlfCo859WUBowLR5xD3On4
wnOfH6PEvbpjjuNiiVb72dETeogOPklOdA7YIgZzdZ8lJT6/DxNWaANk48Ri70+h1y+bdgQxI3Z3
crB1oIhA5WKsD3QeIl3UOHfhasoBzakBerq7zJUJMxHGNIPd8PoQhk69QfEiDlTUig0JOQXYJ45f
vTwfARAcp1PSR+GLP14k7+JXO2ThYQqzbGFM4mt3yT1bA7mG2bzJDl3mhFdVqS9h7f2VOCNfRl44
7H2Z62f0fA9V2o1fjR/IgGFPXPtf/RypyT626BSYU+Xg+cnKmOZoaQ6VZuJ++rz72qnZFpO9s2qb
nkJb5ms04GzUDmDeB//dDG2mQdBx442ZjXILdS5zWZVEnaZ4FxYlPSlflasIHeMVnag4DSxjQdT3
5ZcyAyo8ll546LDAPwN6hY8dSEI3Ab5TkRQV9MkuvpTEPcWVaJ+EK/3b7dMc9uF23VpL46cgWK7Y
DJJE/+mXKhLNCxUozeneVJEyG2sIAOz4PaD2NGYc2M+Jh2vRRsmFt8+gvnARjABdPUic2ZZDbFWr
TuEcYHzMc5AI8me/zX8Ly9hr0tduHsjC8h/d8ToNfpovHD+zlgmh8ZrRVj7ZfhnOk2huoqLUeZc/
7xAO+3Aqwt4AtrHne7ZDmcdwOP89meLaysou64qvReh2wLjV3sHu4qwCoMrBeLv2QgaMDS/sBZGe
u2Bm6hZgpm5DxYqN6kGAwBmy3HQ6S2/7eTGbAu/mylSF0bkuNrlVpytTUfa6/Oes6nT+6ONTNWWg
e72ordvnirfx7u6/V5T6/02aeFNauof5dv+spvqakwywtCR+TtSw4p2eXomT4puKtbWkUTW++v00
BL49AJTj97cwa+LdSQ9oQZocDYU2ex0CEng7ZhifGW5njd8Tw3uwyRjv2eAH8/5k7FPxLRm8P5QM
3bGhSlz8oTmb452O+0fHSvrPbsXKlavS5ghqnI+W0ShXlqX0a02rc1wjT2pb32p2WdRE1xB7aQDI
TnlxmR6eemLvsWuPr7RmeluPFdKu2TRhBBXhI/A+WZCHYwngw6Af7u9yNOrnrhjs/e1lpl4xbKkG
0saEmKGZX3zp5c9tn9v7u/8ea555+2gslt+ep9BNA1RWVkDbpsmVJigvDjXzV4XP1NUMRMdfJ+2O
B2OF6M0/hMmrMcw9kqONSxu/Rs0R9/zbc4YssVd//oDYTMr/LY8l6MmAkO+jVkuFh+LW7x9QMiQ1
cM558bWRRO+TMZOn1PWjE+q9epEUvr9kNcvqpXH+27SZaAr2pa7d4tCGWffU+JfWi7qrMZKqqpck
FHJjTGtonZMdDtec6bAAdN7+UeY8OnaVYNvRYfEiRPu3Xyq/jYAMLvJlX43etlTt5zgDpiaPJeqg
0+RfmAucBtAg9LPIXLU3Ps/J/YsaLRxpwnJjrGl027llgRJx3xVYAfO8doMs9N1HIaeV+aGAu87W
duLJ1aTs7inMW/mIesDCy6P+yURU6A4DBJ3mO2OW3BP7vsSrY0yHAgVTJnG/Sd0pOxbAtTXIls5e
MY7nqWwKgq7LDDhqgbyXos28pZmqLfurXwh3O/qA2kRRJLc54JjLaBicq+R1t5zs1LlGydgth/lK
zb48FORklYMzHnji+NgjY1QkUvnAJKkvdB7qOU03fhwtH4w1xfYK5QD/ILyEP0xW98UsHXUeTeuu
sPTGqfro0DbK28ksfGxSgFlM5b8hWbKTPqDr3rykm8HS4WOS8PpkrHuE6RyYu96fYSLiaBgDii8+
uK+LZrEjTi1PTfj9g9uYvEPrOupuc/cl06yPZi5sv98XS3NVuqeuFhVQgNisCqGSI7jucu/DCcQu
60+2k6PmKNLhseMyxj8qUy+tdDtgkMv8r1I3D37qhn97zVuXjR6KSQ6wDmjEfK8b52vm+Rlg6160
yDxJ9wVA2ktiUX4aieInxRt+ilmd7zIneQQ/gk5LUHx/TmTiyZPIATvbEiLwhkgtso5Em3AkWHBs
mQHVna5zvzvhLXgUkXS/vV+kkbp51P8u5qnG4RdLdsnBs1NxsmTdAvZa9TPo2apwFIHTd9AIA3gm
LACv4vFjrBjbF/YQB7Jt7HRRuyxaWnbir01ygNWnelTjJbXEpkQv4Hhf/zj+NdbI9/TitvR19bUB
OHDFHXSr+jhJPyH+1Qnd9g3ADR10TpRcAbmp99wu6KqssvIr13VgIvLWiZdNVSUn3bb87IUuFoKS
kx0Q3dh0hc8Ohc68QzUPxrwPVWlveprK3d3Vekm/oUABTC9OVbcbxtGLdAFhJDFQHgMKAg/CUuCA
Atmw6bhrhUDrqG4tS89emGngdt2HeJAKJ4/obMWl2og4BWaqo/5GpRUY6DrLjilQT+vWqfDyuK67
qFnIP5ecfRsmlv0oEhpwH92QYIrGLYggw1tioSRF2jpcjraLMnqXV085CEA+Id5jWovyCRiueGW3
SbI2kzRu+CW0/LWZNK7IyQCz8IpiZ0zLTvsDixhqdj14SYupT59TRdPTVBbZsmBoa67LGrSYWKOB
JFMQu6Fb5CFNmy+N0wzJPH27sgkDGj4TP8ON05hYbr2NcAdrn4SSgPvhVqC/xep1yAf/Epbav3Tz
FZBp1sJOinFlJgD/H7ZhBQwWzjZ8AcAylhUxjK+ErHGS4Z+LjoSHaCiA6hnroNSuml6mzLbx4hJ1
NUNkPbdhGT5YXZxcG5YNB2esvt7naeWKVV8MZGl8xK7/EvmgkChw1Ok3QIiC6RQVfzVMe+DPkBxM
IpufHWfsF3hT9Ld/iSgisI76wn2lOJ5dI1+u6Vz/NJZi0S/WPIdMg97mcsda3a15bgTg/IfG/nZI
81Y9tGg93L63Mq2zzcABdDbfm+nfZnV3CF30PcJCn8fGsV6YqBdVNXWfQqvurraT7dI0t17cjA3H
koIcBuqQ9aIKEFJVKcHbnGdTJeulrAs0aQtUYsyjSZ6mD04DTtGc+puh67uZ3aN+/gQqonrTRIkC
s0vQ4zCRa6v5lOI3E6crMOAGsK5EfTWDL+rzUORs1YT1hZn6X1XbA07hDVmBhGYfb850ZPmmIyWa
IZHCFuZZOJuB1fFQ0C5DR9HqL0rujOfuvodKh+kHM5FqZ5hDQYTzN10BiMk2zm2yGiQFdt/z0h81
avROHv7gWsQgDzTNMwMlBgDOdjqCO+scAEAc2gWSRGt5q4kC3Op7U/dsRxy0xEj84ncHqk75lL/p
SNMrNp+FnVL/k6m05CJc+HFfXI2lQv7qdGF4q8sQYAkXXVvmAICipNNFjb8EgDbdGDOmXrNRMSdL
8zRvrMY9JxaYLSKs150DKj4hvgL7sGJH2x3ZpYIUR9CHjXzDt/fYOUn0DBSw2BZE07Ud5+VpDNGV
w2l6U1dW/J2nFLC+JG2fwimyNq0cxy2Kud01nQT4E3OISlBtiZFtABCO30gn0QMgutv8OZucJUk+
JpPc5hyaaC7eJup8OI1RtMcixy/Sr3EMYYuubB8catXXpCHJvqiTMkDxt7kaX8FBDkrKtN0Y00xM
lH+8a7Cc7Zj7jfXEvC7IpoUYfJ0EoJe8X7ge04/UjgigntYISCtt6oMZQg3mYc7svybLqg9ZxIcC
GHdSA46NwYQY080a3Gcu7zf/co95zjBWX/78z+X9sxMAHR3gXwjEXQQBZun33DtiHX4leJm/s6yJ
FtC4cI7t++DVMSrxxm4aF93vAtSKJq73d1eZofCcxh1dTTFzsW8l7jmpQUunsj65Y+ueyTwYP3a4
dOWPjrv4MGFmcXYHcofEq8acu/Ip5unZzju1jIl+LUE82bGcIa8cWmSY89Xsz11v3N5iE+UmF7dN
Dp3bkeeJ5P4D5/Gh6guskskoHua5EppD97l6tly3/5TnKShkxCp3dV+og7lS/fjzKn2/us/er6Ke
qwPUUKr/eJXFP+r70KZyBWPzmQhFfvqhS9N4sa1QAAm/4cyzdByOLbSdsIVONjZOFCX0wZglCx2Q
y9S0zCegAAIz/SFQCcn54hZugob5GSbyHm4eaUzzSFGwS0qoXseqGc+xC2JJ0IQp8KYH45l6Op4T
4+aFCtdRj4U4RRuHgHeJO8w8cHptwHmabCYnHs+36Z9PcYAbCsAjZas8WhUoOzXAyLTV0VF5qZfm
0gy1lYYHHa2MYfdudfwl+B42zjPSFv7BAqW5KPA447pdhjg0rxtOw3VYp/mpzrJxjRUS3yrQVifj
MwMyt3gIzKXo+bGwxwqI+Ub+9N0Dpd/8fILx+QXz93/+OCFI9mExs6ngAlqCDCJHwDu69u9fp+Qy
TNVoV9/BR5pqd8ULf13J0TqB//xQWDOifbZuLu6EE0ru7biMqPDBhDH2+7wClWnf82o3ZmAOUC1Z
txn9/JfHmAnzrNgj7rLJ+yYICxAbVD5ZXxjJrqAkOVEABODYIMmsIvowEGTVfVhEgJln9pMtsV1n
qE6eysJWOxJn5U7goHKatV2wj6vqieoMXKdaRl/nJ8qEg/BYHd0Qybqgstq4VkGDBnJA31zb3pRD
P76ich2uJov3eycFV8tEpJXXn1OlQCw069W8Pg1ua4PwMy9aPYh7AaNRum7fZ+6BOWlTlK26bJH1
tH70hzxIy0E+uaUvn0jfkmWMTGNtfO8RoCMmS2cIr6iGVo9sktmahCGIu7NpfHHKNfJLgBu4gVRF
73YGKNKjCTQ+y8exbZqbIGbi/ixtkFkZcQMHDPm9W8qVKcK30QDA11ysN4X5AoXdg1NGqw9+E2Em
5zvvNfx7Xb+a73x/7N1v7iTxcHvsh0r//c98f2wN8YH/eNvdD+AmtNd8nEEMvgkvKBUf3vbInxTz
i8Z6S+pkBR4REgyrEuXSydsB5G3sLPe9RHRoh4mvxhFDkYsGZk8ZNS2XyTT9jDc+c+cEoYBz9w0v
0vzU+7N+f/7tD40V/5tjAUsGjc7VPHT8Km23fLj1ROfGKCBGd08kdPJQqKPbQgYAq9Bj0qTsybe6
aInytLuJQp89ZRM6Pt5crzGzgzOwp/kGqMagFzbfAEQpbsDpOa2Ro5vereUn7RI7RL41ZqTLdklS
J9/aM1gYciQ/Z00d+D5rqsRmFhWbf9zrgFfxnGtQXyaIBtxP/6YEYKHaMRWJszOWmWxF2u0Uqf7W
Tp09pNAbWw4+ofib6Dxr14pGS5yR9DfV1cliJEgfy9FuD7xmxYqBDfS15taiCiV9naZwGUVlvgmH
Vi6xtsinrqTyyUmGlR811sW4hnjI0agv5LJnCktc2yO3b1Aek1YMAv1cXytdX1z4fFWwKELaPaW7
+8SQ+O6ptCZoEyDs7jcPaRuQje8TwEJOAbUtJBtx6E6HriqB3krQrVZF/mBb3rdm5MPr2EF+gDts
3OAcjEpvm1+8VvTXRMr/+A44MOq/ZbAOVA1dNBCZwwFLpx/LoW0fisoup+ENiSrAS0E2WFnguQM7
IU97vNUseeP+TTvpH0yxELDUeptANQ5UOdQOzdAVn7xsKq/GIKCfLF2OlosxpZOxU6TYo7FM+bCL
w7+TFK1R0lnFGdhR94bjG0drlfe9dTAYvRsWLwVBcy27NFnc46hB6fltuCp9trTSvUnCtA8kQFKk
9tLkXfnvpg9647IBuxywfnaiaf5kwMtmKBL9EHVVcTZWiF/BKkW3aRUZtLOqvHt87ozgfiBB3btq
oEtzpb1BfCrH6tjPODTjB9fD3ftNKD41ovjop72N3VDF1aJ37Cj8j0zOYTNKACkjNAhvUA0HyoUQ
tbQ9X7jU/UeJW5Skbsbay9/qsRdgA4bVrgFzRw0j4AFDJodTlFfDyVzlCYAGXlWfc2rXbG+CZ1P3
oRoDn15TO+UnaHHoLWrjct9YvT5xNXkrjnLJE/IoH4z5WP/F9XBI2qLG/goaPO8S8p2PowrQjjsT
YB5PAClnQPCJEbh5bEjlZM91wXTMHjII+vh82rQ6JIFEbzL+QSCAvcxGqVHwQaJ1HzwZ10cxD3df
lxWzgAHI3xCuXvnY3Ztr3nm7LKy2mgz0M1UyBxnaZTuWWvRz44ljSPzi2qZjf1VNeMASmLwU/ML5
lBzxo4DJ+z6IqULVRnXNIa9TZ2smKhRYcYqN7M0NFgRg/ae0qMPNn1tHBlf0HnvvHHlWsQpZ16BV
HY2H+zChtHHQqd5qKEZsKY2KMrjP3mwuAcj3wmkH5Qb3MqE13ma6PNHZMq4Gu87BboaTsbDG/PR3
uR2vR2X3i7vPhKAb9tVpx3rTA8NavSkwgFeQR/B2NAPtNS3G6IumGV0Amzkecsj1fXYgEWD8eRjm
u1EqtQLyUH6hED8MtOf4FxeVzUfHbZ692Q/NTrAx/CHcZBbPAJIf5dQHoanwd0PvPWU0j0F3XRtg
nVs7xjD4OFcKOc8YI53DgGK5h0XxulS+/I+ukWNy318/KcKxSIL9Axw0cNH/OOjXlV3LXtP+C+ky
vdaRowI6F8KdeTBXBSjgUxDbzbWKudoZXzxXw/uSYQLfSb0BVRzaHbOzTWJx0oTyY9Jx9O7yCF1U
z7l8uOpISm6+4f3q/z+uJ9W6YdEEAjv2cQZAcCBd5AdmHzdm5KrkYDZ9YybuoH4xzew9+H5vk3ci
+BB8N6MaggMytcKFPTj8KPI8v4gx2eo5+TUD3me60D6lGzbnwunkZxeP04VL7PKtSkYrAEa5eQRP
g2yLBN1PKdwEDS1KAzV03vckDGqUKb57SWsFOh3UHkJg9cIrwBwXQ5q9RiNqlZYcnI0xs4F/Ar83
e8wINiug884g4enXOM3rLeRcQDUwppqgutKH46lX3fhCsx9KT9lrn2bZgbpiLsng0WAaxJDRsuu9
mR1dsPBlVgEwag/og+EnMA+zdRytzU9wM13/Uy46/GcBflZe646ddSTZijEV71oA65bVwBk++SJ8
iNWMkU3K+A1VnS+xyOkTtRXdebEj1zVT1VfB36yGy7cPN4at8/nP2TLx5mz41/cfu51HOCoDjNgE
/zvAh8rNRFHus3xPv3gD6uUvriPcdS2VN64j6IF0LejiHg0PsisfZRS5G2MZP3YeXkGkA7PGBpsG
kDGUSbZ97+rd6EF3J5NurhectE7Aw6ne0Y4NV8hJFA+51y6iKh2vxpXlQ7fuLPBGjWkmXOI/eVUL
wOB8Ewc551jL6dlYZoDSaQFyF+AAHSC/K0XAW+ITSJp5G06rQQEqie6IXFR2kx4ZkvXPQ4ysXejx
GZWmCNpOXC1k17FmPi1OkFjgYmk+4tsnbz7luMkhulcdotaGPAfqqRvlT/XFxaZwG4rEJYGbsvSX
CWiN1BdzB5/vMMFZ4b05NPTAnynAj+uiFou3n5SH5v2qMjPGRiIkxEII/m0ofAC+50BrsM+N7T18
aGAb8+6D4syEQ/7ReHLUUU/3XndDohK7UOgGUmRyDwaI9RKp8KuLouXFWG1zSd1cPGsS6kebywuW
ZeuFtHI42LYbLyrWWi8gKcUbDxihugc69QoCTnZFkVE91viFyMRmT5bCUMo+D/xClQfjg0TVJm/0
uAlV0R2s0GoPVj52Bz8logjutrm6x4g52pjoV54l0FGkc4btrfso0XXfy7B4NscMc7AwV65sSwgX
+UCajwWykQgYqHscgy5VUFtqQl3bcS9OzNjCq1D6p7NpBruJ2CVzi8cZ0bsfKxbzoOmS8AShkuBD
mCqbcVZcAjvOnkL3kNSVvJghG6rkLMYHYwDGArwUIFEveUumXTb12g3MDI9n1KTrAG803+rjZTqI
Rp2w4qjrAOmoNO/TB2MVXqIBvIvn1UhdzaBTYDMn8KtQF/+fzy2gqdMWYqGTTp6yavxehx19TrxC
GKuIFX1W1vSLBbDozao1Ic9JEv4y14EUtcRpUC+jwpv2TCp7b66afphuV8YHHiYN7D4FQH/WE+Wz
vijNoei28nibQfnTXDsueIrQwMkCjpxwJ8px3A26TY9EhODjWWN4bns9rSykAtccfH1IFcnmOWMg
YYc9AHdDF/9QaIR+Y5mD13lowACIVeCCuR2jS1AFPIGeHegd7VGXlnjzZP13CI3m18zPoa9TOPo5
B0sMYmUgI/15Qf0Hc1dQVBzQ9cSiisUU0x/KD4kXyqwva/4MLW07MFtvX7SQdOmh+mNO1IMFpmph
2+nebL1mVsf1z1nbASfdzN7vNbOEDbuW5MXjv91/v0ESVOBZVZHxkJXgm2eNzIIPjACvBeQeXVxo
Ud3QF0L5/dElcb1Ao7d/LqCatwCjvn920W1uUQu0LHJx3bj4PIl42g88n6HEMAFxgah1REcskjC9
iANKXzblaWqc/DNjOaSvyhRyaI2/ihoJyUZRlxvWEe8Z6idX08Ecm0lCuDCun1TP2LaO7HITNYo/
Wx29xqBKbSMm3S0dyr1d59kXZgGaD7l15+TSjBykT9jKz73uRdfei4FnvYfqOvsZyrsQUnxzqPCH
z3lfWEswJvnJFaAlL50U3CmVt1DggTwLBBEjcSLADp9o04s3oqerh4/yzablDy4H7wuFYELg63D6
DNYaKJGe1z0PHCQM7ZP2KVXQLSxbdNdtq+lWopTuJcusbo26KeSIqsLeDK3bHL3e5VtiDf7eFxxS
tVY+7Hjf2wdRlvl29EAG9OM83rRDwc+FYtbKExAnJaiaArvat9dM5elSxaL5VFcETWiS9S9YuGjQ
6sF5jbkFweuit77yaXrF36T6hgTgBP1e/oP1eg1xTbmHdFW3LaEHBF33LL2M+Vg+ZkX5NijqfHEi
117WkVNCDBRESAcyWsavh4ZvKtR+1gMUw77IiG1lKuSnvr0M+Lh3kz+qbQGqNJhSNdTqoDD0zS3b
ANJe7Y+xFFHQepDFi6GCsSbMooemzKKTiJhepXYZfU5676X3p/aHlah12zJ37eWKbEc04xY5Tdrr
rHC5pq3dHTh6G1gQI2hEVrJ4qrXCcimpfmPltHaKqjlAWS5d8KQQByDW+W0wpodeMnIQBm3HecLh
Tg/xmvnS1gqXJuh26c+302bKDkn8y2NMsIibfgEpjXRHLB+SG71dnUM7JvvWy8g6QlXvEwqCGTYc
N/tB5Zd+ktO3DBszNI0z+5GUU7a1FHR9XSsiD5YU+PRKXr7VUbUw92RC/N0SO38uNGROW7x6B0bB
zLacjKOhIwfgqKB5DVl3vcdq+BSb7GMe6JylGH/VTk+ojP503f2A00K1GVF9SECKSOP69oz/p888
xPwJQ5e+auhrLbxYsCVoJtGntivrc6PFA7GU/GRcHmv2NVDQF0ikyE8CUm4gUMb2xkwqJjTKLUCx
GdMnI4Ak3sbltqoX9dCtQK8703RqLl5jNU+NhOhJmgB/4XSQQHUYXXUzHAPUaRV0xK8vJaREnkgb
/RLWjqhEav8zTfi4LYAvgdoRejoEep7HgaG2YwZj6mTE74+xDIKvHn0InTx6UPEe1FwAbYzL6tlX
avvNT9/k4UMHfr1cmVlkGcXhz/sJGuS/J+gCDVWBKigwwfg4Hcf+wBwpoa855SojzwDuAkUIoawR
/5vBJDYeACOP5byRTz5kc0Xz05rn7tY8ZyKbeVsffov8530msp6f+f4nvN8XJ1a16asMErBdiCZe
2PbABfpHu+5QUxTeeDYeM4woGmwsBSW2DxO1B1HVG8JJCG0v/Qr/e0TC0OiZsaL4wEEcqMKtsczg
1jHbYKGoIBsme0jtNgJqrb4YNzJzFhMIN+AAtv6Fj3G4j6l6jCHvdjEuc2XFwBm2EbR57xOAZVTr
TEfjWUGr1tUTgQ4NEtZRl8XSSywIJIGh/yShAn1A/pAEoyZvFQBKn2JH/JgaIp8rp+vXYxY6eydM
2Bn/DYhERR06bkXe+yuUrMDeatiVF7p4Sopsk2gv/+xBGezIWoBajDmgnodVizXrasiKz+NE4oXl
7L28aM9WmuklwBQE3djcw2fes/wcVavJqVFSrS1rh1SiWXUaJNjNOE1/MZL3wZh0zQqQKvHcFuRK
gRL+pjtg/4YcHTNwWrxtSgEB/5cIAG/yZRM6ZINGt7OG9DrQeETrE87AxUoXtn7BXvYdfbTwByFf
2qatH1Iwi91tyKsIR6eCAXaQsoc+zZ29QqVkhZ4Ue7ULay0Hpr85VvozAj+9jf+gJOcr7gF3WRdu
vZA6QQo+l8SBBYN0dYWzMoEu8CtqsrEl+sOthBTKFgKC43Ac7AgKtzXgf41Vgw9aQ/MwGXvyd+S4
Z+CjkrcKvOCgQ6n4syjKbIGkNPk0drGzDPGXeUhjv1lnaK2cmNTjdmjAwRjjTh7CgeXbXOTiBJxM
ulYVJAHwG4MoAwUSeoygNLhGDj6daDmiU05yuotsa3xNBuwBxeAD7BVWpwHd6Fkhe3x1/4+061qS
FNe2X0SEcAK9pveufL8Q3V3dIIR3Qnz9XShrKuvknJkzE/eFQJasrASkvZcJaggRRT26jQ+uvoSA
82c3IkoXKpV4ghkqw2yN+9FNQBUxFew3Xu3ixcFXCBGF6i2E3MEc4nrRronL6pCYIpiGIOj9MKE8
EhL6kxOSTwcYxoDSw6xNDXM7fFirfBF5ekipoD/TJPmVGbJ69Mqy+F9LX/cu84ZHFTNtxzIRTiOu
AzgIHmVfZAWaXphe0ubqCTQTdqmcZ99u8eCFXMbG7Rgyaoko31IeFxNqNO2xkyV0IS0T0hqoF4OA
BqecRcjKT+2iF2u9EdFFXrtfi7qV5s225MWZDX6yC0wuF1HVF5ekEpCCRLTjzU6HM9dxa+avC9cr
f9e0+G5D9PvFAMVzmkozXQO1+LtparI1SA3UYVuob5GXXWooBj1UY32EZNUsdGz1rYOucJAfJQFm
TO/oczHAZmbIw6ne7+u4AJCZ/Z5b8JCgiec0Szcn2aR07XjpJR1WliCOA2TrZ9UHCsyT5gzZhA6y
dVmIBRLp5U6XgxCSdWHvtoDT9fF9g+5CC4ohumPDqn6e+v1T49CTpsBp0hxY7slurIJPQ32OCi+B
xIQvZyBVkr0Psaq5R8bNECEQVGW8f284mKtW6P72/PISB77xCkEBdyriyjwNIKvj+W8iFvc5nAcg
O+nh+Oauw6kbOr8r3l0GW4XH1gnkyuN9dqyRdpvkIc1eq4o3C9+j6dKo6uw18uhbG0AKj5cDf2Cg
zepqxTJ/BfEESPyMgzKF3Z9jVcHOiUjzwvOVAzXeV+hj0i3gzRXkJVHsDfUANMYxHgWBsio4eLFb
PoaySbYQdetmuj7MwiPYYOWj3ahZxgZzQpJi4TQNluBYye+QXPl6uNURD2qrTl7ZE93l1qCLoDjK
ORAs3iyTtZr1VpqcWZmxOZYbBC9K3i15nJa7sFT5WmBZuEmRM9vauEFXdty20AhJzQUJO+Qa4wH6
4WncX5KEBdPCz+on0UD0vjfN9pVEtZiksbK/W8EIXi7yX1VRL5QIggiackvfBYlyYisIu4uQhxOS
Az0YeM3PNuQPdjdk8e+ucrBcHYGffQ1AG3SDz2Qs5T7fBHi+nXUboIjXNnskxX+2aTDpn8cxUUWz
TmbWNbvGHE7BhmTRSlMHgR2z4cUTAaozcqSb0DMWjkwKcDTxi2wfIOy2xjI+/A0gxxpK0/wNsRAT
D4peHBKW2BsCaZtFGlveg18Bfs0hzfIrplPc/d57ZZZkMliZcfFNaL43WAxs+hBySWGJ9WZpJeot
L8Mth67kvibCXnqI5E0Q+Ax/gyuZQu39t1E0bzlQ0S9eK4oZZIeHo+0VajXYVrG2g9ZZCChfb6GU
wiEuX5tbuzL5njRlMgfwTbzYMnmGDkD7C/SMRSuc6LsS0O0oqIpOSBziSVNm0SqsOvvsRSLCtthy
f3jyG5bMSMdB5E7uuU7j0b6Q2xFYK8d8nm4AleXjzDFVD32DfJgQ5dJTJ5u3qmD9a+crtfAyB7HG
kUHUQJqbtAZ7VIksd8j78ylpHP7a5jF4Vvh5rHSRDdW+rUN5qYKmOctcPFhjL5bbySptFERpxiKC
d4h8GtHPzJXtAfkEfBUFkvU3ds/AFWS0U45Y/idLSLVQyofk1FFXeZnHofEeLZErsLeJ6JGQDD22
dIoaTwYClejabNtHQXs6IVUnvzVhcY7x6wgnhTEXQsBFIIuLrbK78EczmCD2h9x5IsPhujAwxE88
qJ+DxrFfisYcVm2aRXNdZAzy/oaBO+3aij8LYtT08PfrdPqndx+FmSBY9MhwmYz8CQFpygEQQloa
j5JlJkg5EBJU5dAdiUzFppbV6KsW5Y9wrgDm00q99wKEtrDBTXzrq4ByWytxwLIA3XmRPRZllEA+
3aa37ikMJ69TJ8D/bK59x6ndMdtaBw2MOjToMRtacMGTZNsg4vurasxN3+biW1N3zpQ3cXZyRGWt
cuw7VmFuxqcQGMIpNfLwWwrEYohFuR7USU8gCgqCwQDAvzU+CQo35Y9eCM3QEVYeQfDqUUiglscn
iG77LCkx3LeN40DP8P6HrAy4XvcbJWRkbWgYEPDACKRV7vhfCN8EDnhw3qMNTPJMtEoUL4kbTMCN
EkswnOqtTySQevq0aoGjbcbDtSVzFJvqSpnUwHwNyp+GqQsKJB32mqCheRz67I7McVeU0oVQ9dBQ
ZwUwAbSB2q7DArzzH2BaiEWn37VbEwr7u0bQbl5DWuMJUiXhZNwF/Uohoezl7rselBocg7y4XRAb
e349qBYhbsvIt5+8pMBSPzlaVhG9t1LOfavGXVKG+ZQqsDiAfvnuNXR4hYFdPUWu170QJQCSFJzu
m9gxVsDnkLUgItq7wLkvnEEaGxY5z1GAKFnSmtUOITq2BbExXhjpIB8z8NzwrpTqVwBebuPgBwIi
GYgKXfwkBXPnnFUfgxAIhyL7OAjb1vJzkNIQ9wpSXVVi8eugeLzSuG26XimwDPlIAooUCZgry85h
6TwDI5E/D034HZgJcydtEW+GImZY7CLKWAdYy9Z9H66cMQZZ2iSfuKVi1xgk5KVg/8CHpyJxZ5KA
eGgYJn0tut/1SNBu2qZfVIinrHw39sbq0o7zU+iI19RLA8ijAblZ1xbcGPvgoKv0QRdZmiwQeI93
d/VObVnTNpXVPFMX0dpqG40CiMiAAFo6nt0Ouk6EXbES2Q5PKL/Dvo08ZGJkyiaBuzPH1K5HQQS1
/IzurI5aT7pVtcTdVewhrPp6baXCfhEDBN3DkD6Q3ovOVSQfkhEkkTs1W5mpoDNjsOy50UIPKC+q
bCURf5/pu9b0VbZiym+vRd2a0mIdmGrpFs1vd9ya9WCYLxDGoahC0YhNOE6Y3iXI321o8sNKSHl7
vcCNzAX3SLm/rnktnzYwV+msbobgNJYzAupuksRQT6sj0IKxVMMuM5wBzRntijhKH9wh/lo/YNfX
Z276MPZ325S9OdYuUaCmpw0waKKN5o7+RDwt1lj6+zNpd2RFBxf/gBTGLmnT+PtGRPmT0YRzvc9U
WVusU8SHp1JY7YPqIzgU+na80InCQKQ2jFwcthP4yl6y+FQQUz2DNvV4ZW+ApGTPBtsgC6yNPRjs
tMbeh43SLIib8tVtBFyQEOuE5+OGppn7JkUfAyrK+LEMeLBmRl0vecicS5Il1sQHhPi9sRaOqH9n
IOm/ZfkFweAcIJs/TgzjvuZrUwb0Qjz52icrG++NAPyiUw4gbYw5Ig/h1vHnlNVIGVncDBe6tQOM
CF4tP3xvkins1QP8O6fgwDeHhHti17o5h/Za7b21Kdxiksb8meYtmTBTDOcEiyQw2Ki/SLhkT2nT
PeoeVcqxYeXJU1Mk5bL1M742k7a8tGPwTffwgMst3E7tCzzTZs2Ix6/GgySAupAIlpO+GUEvXNAY
lR6F60DrxU9pzw+2lZQn/fLJUcKA4qR/xmPbrdTY4ZfS57ggwA/x79/+jHh/fv+PPBFkfkwk6v6s
hWS7Rm2EpFePA4Mnqgnhc56CTMOY0826PKZbzejXZ2EbYAPkQJxjFtcB9OabLli0GWR/oKoAnCpi
E9vS6X1kz8mj8ASbUzyqlspp4gUNMkSFR06sZsfGo8ZNk0OfqITSCoeo0ZbiyfrsOew584V11CUS
9hN4WTwKjqiNSbNgg+d2NQvhJPEGROK7B4bXGZYBxkEMXT9JIY1yUMwoEYPoz1HT1VCtad9dKNW+
QbZ+xC506iW2WzgoVMlJqFAe8hgoTe77+aFiXrCKTVmvK+xOU+wh56otu4feIsMu4e03c7C6B1XC
ry9uunBBGbIKBd5174zWExvf3UqYsbEqg+YHXKbsS+qkBb6P0J5Jk1XfTdztmVV4L45ygiXgctmS
lkV7jmixTwA0fYOZ6EznlUgDXSIl8+jkxeVZwvB13fecboMMIgr6gNcnqHV5Cbm1UeBiFATpfksL
71tkaHjJXqMc5mKNTaqt76nmiJQYXqUtV3Pb7aHXLQLnWOHpNJVB6S9g1YPkA1CNUG2CJcHFD8jR
Bn/ruwnAzCQv8mwSeEWBDY9a5MR/idys++H7PJ+UEtZC8dDGS1oRc4ongHxhFMYDlRN1P0PARauw
hDx8az92mcN+u51xxqZ41SA7P1MeqPZKWNOmMZuJTCN/KRzY+OR93a+ob2yCIc/mpgLKM6m7CQEt
+GXI2n7RgdA1esZgB541R6sA8awGW+5HK+TJR7L1F1JOiNl4bBoGkb+AjEGzSQCL0TI16PCHng1s
ejvw7SGXPkqq60NZEnNrCHDPxiphGNWUQ1J+Xri5uZeeAnFeFq+9DwM0mhWPoJM+mhVLjiAZkafc
MJ/z0PQOVlzUe+VWMBaCwm6RjrL47FdM2mxHeHhhwD2uQy+F0UDFc2dnIADN5kNE0zdJETUu2tFI
ZSwaih79AttDanXy0FLo6IdGlr05RsxnFWmjrcXaPfiFPoi7UBHTAL6I4awEp0kUUbhMlfyo140C
QUyEa8Yuugy1sW+Gl2ezLlBwoUmyY5nET1id1AfVx7iTBmlupKy7Z+LjSQ1Oc7pEkOQd7115Tv3O
3ve9t3ITJ+JTCGohoOeAOz02EhXIc9d73qYYxA/kGNFDAkG8Zhy6ZNcyhyLuREHuZxL0WTeH9175
jGVMOwdnHK+1sQj7ejYl8JaAFMVQLDiDIZZsagNkIGpn2+up57TYJmHF5U/lWCtCvKB8C+4p8lDI
iG2yWp1KFbtHP22W2H3OHWa/59LECi9ufkjH7U5Dk8KtJPerRcXfBvByfsbY6ag2rn9L50H6nnyC
pwXblcEA0asygR6AaKF+EOORDgm/YEUkh6MYbudTarTFKRvPPMc8pXjob3WVbuzyOl1KacMBbOwB
cFN6MMzqh0BKOK8997ESpFvLmlawa0bR4+GAyJv4HhsZfYS2sLykcBdMxlKRQ2qIh10770lv7Ibx
ADTZx1ki7G7ZRfT7rerW7daXQQoLqQ1c/XOkR+st6Ke/y6DwN31Zx2u/DdgW8ct0xR0z3EvO62VU
2eKAVKJa2IVdHge/8uYsBfRdyvDE8GZe5WmebqFH3Gwi3P6rluf+zoZS6sJSZDj2cLuYw/uNXNpB
QHrakeSxSM5V5QJ14A/pGbrW8apzqmodh6w5Kt5yxL2S6s0Ksj2Btv0vkQBbYGb1t7hq4bvn2enJ
Rtp1BSAVWXVFK+B4aEEnBlHUtQl7CkjBGeMrQ5ZT37PN7xQbC9gW0V9+kT6YWENMa0QFTxJG1gDf
F78dqKFEeBa+hR0+oYxEfnIz3q4q1Rx83EpLYfly2bvAyhDPR2yBRtYLcesfFk3j3xndA6UJADJu
5hNF7vnNi+xiWnZmfQEdol2USZPv/L7ashg5wSA06hOkMdppViMTUOY93Fyq5BeBjd6EZViTUN/J
FtDFybfDYLt7CziSWcSk+epItUcMxEeikpl4ZC9qQsvvPHLh4eKTcoMwpXfJavkLogB4UCJrjx1x
Tc9p3cZbm4dQ8ks7dUjZuH1x3R+xWYTQE2jUyoyadklDLJFAYDu3oJf+ZIDJwd03VReVOhLU6Ios
qqxrXxCeQIIEPfi4cPbLPD1bsMoADqBeES9M1t7A6Noc4nyH/6VYKtLQI3NKNuNyZPP0MVspi6td
VoBH3nMWPLqOU5+8qt8ISCpJW07sEunesG+SPYcA3xIZ5GauwV2wZstnVPJyraFfLYTNgRTxm4Nu
rWFG1kLT9JGQLrsQeB7bReNu3Qq+KrbTyXXbmuF88M3sDQoCv5B16U8lgyZBbkfvfHzmwnh0UnRG
MeUW4rBwSqXrjndq2Xciu4SWZIhXtvVPyiqIebbmLwMpi5Jw76kkzjA3TfHmK/h75KMtRDoeoAwn
J1aMH2pADcuYIBBkzobKK+bR6CmhOzJGnaUfwzjlVgfiG4QZXDxYxll0t8Tt6cm/zn2dLKHmMgSq
oZPDizJCeAblRbY3QgQAQRbB+rmzkx2L2TdP2GzPbeyvo/phsG0+tQYLgrUM8mxVsPGYb+4LKCtM
B+hrA3oCUXyW1NY66xJ1hHuqOvJVplIYDzYJXxXYKcwc2lovkDv9bld9/xv5uQFIZSxUsNuGM1g6
qRuWzyVi33hcwu1jYyR4UDuGe+7xHFkRZcSzpKTmE41DbxUII4NIY4b71UxeAYSBw6wP0zmbFGo3
BECPpLbrLWJq9+DLiHzhE+Xt8rJtOzCN2gc399KVrrsdzNr/o0vtW4ireYB/YTUCxm5dv/g1HCdh
xcqfO4i6z7rUtU+CRdiiAgsBIvIytgdw28GkB74HQpDSgsHJwJu9rGxsARGhekiRZ5pATaxf6zoT
lrkws2xGF0L/FNvc+4VcFFwQpk0Q+pfQxiqZW+Q7MQy1AfJ02DgGJBImAbSTuRpDE6UhsRAUrwYM
0t4kicC0BhxoBC77CIBHG9CpO9BhbToVvV/NKcjfbgR30gQuKTtS9NmaDxnuh4IYcOcbLKT2WHBR
nryENNxD1CuMQJ4xEGAR7TIwq/yMeBq0tOAPDQGWBnpnFKsmaEFVTzRX8b5HXAOhkKZ6EkXuH5hw
HvH7oY+DggwFWBV/SJt5I5vipmFSYhc3K+EyOtfKZrohLuvg0BQ/dYFGEZnnnoTXoVcNJwHq2MQ2
mx6Uens4XesgU7m0Eh/Yi7GLbsBuARwCAxwJ1BQyhkmQm2EBPNJpe+aVu7ZNPs4SuxBz0Kpd0OBk
3SAPiz7XUzyJ8LtKSLeAZD5opS4o2QaBJlk6eqTpA34GbN1CIsSGKOberSheAGl8bkoDDtA5HotY
wXpnc+hBHsA3s3Yr1zvrusbPN5aoh1Ue+xYIWJAkaROKLHwPbjCB+WBeqgOyTvaJKOVO7SAKz3DL
rJawKkpWBraWpQWPYt9QYwjhCATrrHOJg9c0kJussCAiETuwpu3EPurelZ0j0dqqYsF8BG4LLrxN
HdRYi41npgC95Fqpy/rQeAdkedUCvoDNHGFTpCgKSPhII3kLRCS+wUxglPI0mmc87+EqGgfhA7Ao
fO7EVXCkBD8KLr5jc4UEfFsBvN+6eLWMRX2QDB5kE3jogmyqm6zeo5tMzgyZWCe7vnCnhiIPodAM
DfAFQ8sPysmEVck6oJaE8IAJ57tiQDzAEbCZ5oNhn/WhjKBlg9VWuzBD8lFXNW2LhI1Vrvukcq79
pGkekNCjO5G7bFHEI07cM51NwxFpYdCwfjQjWl9kLScEIriPjtfNmSDGeVyoB21tvthArO4QIAiu
RbdIU9hUyRjuskUM67AODhgF5P+XoCglyMXmP/0gzuEcIOUG9xrHjtnpzy4kIEcv3WHpssDfisp4
juJcXCSkfZy2qh9DpSoY5/hQ62jMQxEa1SOzpTvtoFGNJyyKcGEJlmaH0EzQBAc3B6gKxJzgkMX0
3RyG+CVM42rNSYSMEAvFC4XMw9yRNV/pVjAiQG2OnALoFbTCZgIqt8J4IL5DLnh/AMaC6t7rILgT
wSaOYqO59YwBgMHOtVeuXcMTKSAUUh+iBqEJ6DEImNGnFKEE+Ff4ZIa4PloVMZdFjte7ITwXIZYI
9GbAROd6rMW6cFmYRTu/jm0BOsPbHnG+sTNWePUiH4CM162iQ+zPUfCa0kXAtPDCUj1Z6M6ZTJDf
7B2Q28frklBk86pFYOw6tu+DmYeE9lJ3trvGmlWRH1xbE1q3EGaEI/J1LJdIvHVICek/QQyRMUWG
VSxhxrOCy2V37CB9v0j5UOx8sQX6hD8a9bQziXw0TK97TKv+GfIfbJ87Wb8qOwfIfbuXx7YBRZN3
DKIXBqfXusb8Xg7gG16rOqjsHRwkmwNSQAcixo4ZQPNo40tfHvUcWcUTiHVmfOln/TT1MoklHkyd
AZ9OtmHYm5fU7H9mCE59h/8y7CBy2z2mgRuvOFzNm2ZIT60rnmDxF75ASMvawNcCytasD18q0TQL
xNrVQrcCPFBPkSNkG92aO9VDWufdKeS+/dx+r8s0XFlRDutj6VaQuoTPZg3BpWUdI8kJTwvo97IC
7iDz2PX+OE3GU8dM4cj+pcOXUyc1i4VQCB+E7gVOseEzxZ/3wBzAeHsWPtv4tZ2DJN/okuFK5xiH
6qJL8ZCBIZ7Jn7oE3z4XumMwXuV9GT0PFZidfo8cnZ41hpX5IgAyZRZTwz6qgHwcHGPtGTKESeMf
1VjwF5skCJ90p1t94rTmPFLIFN815GFMJmUAtsCts+6CeAT2OuD5yc/LBR02jG5lmk8Qcltw2ag3
f6DwwmwAalZmRvbEQrgL2OmZD5HSSaSqaMpHFxR9gK/Sx1liw8gTFqh4h3vwP9Gt5udZkqds3ncg
lNw16M66VbZG+KUVZB/Yr1BZIyqB2Ot11rr2J0k9ALjXQg0LARY1ZBvQ6T4OMZYKGzgwZxt9dmu4
9bs13PX7B11u0w+0AbJNz38bp4u3Prcr/YMud1Pdxv7lp/zLq90+wa3L3fR1OALz7prvrnSb5vZh
7qa5dfl338dfTvP3V9LD9Kc0O1Uu2ohfbn+Crr8V//ISf9nl1nD3Rfz7qW5/xt1Uty/sX13t7hP8
q7F//7385VR//0mhS1hhdQg/WChbYmnHx9tQH/6m/KUJqSiMyhL/Y9S1DIvn/DrLtXwd8GXYf72C
rtRTfR3115/odtVbH4K88zC/tXyd6f97fWxmsPWWTozV+e2K11mv17ld92vt//e61yt+/Uv01Rtw
IGAvCaPdz2//9qnu6m7F+w/6l0N0w5ePfptCtyTjRe/qdMM/qPsHXf79VMDUtzMFh5+JE6v60PaR
N6+AiJ/qYtSNWndOVgO5g1ZgtNwpKf1gZvh1bi2TGqZ+dcWwohybdcdehcDEAbyyg7patbFyeDbN
dHPYzR0nYXtgfsGg01XdwJJtybAKLKzCWlrK9mYOkkpT8P6mSDMAejnatV3N3LSvm7Z0A2cPlHd9
6vYDjK5vRm+W9zHwVnWzggsCO4YKSJ18D3htrB1IokyzNBVL5KQQjyJpfgEqc+WUWXOASnB2MRB9
2bmsOek23avEnbtgtOpnoIVnF93NErASixBs2eguVkCwRMqwNMWsukNS5MBwOTHAguNFdMM/vLrl
dyfPtQIEUf/LlZmCZLAV/AgzGxG4zJf7AUgsNaFQYdjrMswmo2mfsI/mW4Pz2YU6BrrkPbrk8mOY
HqsPuh/7nMUtRbTIHZB3TXieA8gWIwugT/UBUUKQ+G/lL52E7++BvlTLL2OAPP2j+5dauAIk/rS3
iYS+PCSOYP1G4VfMvYM+S6Dt1nVZu7+rx4KIz7A+xW/obkDfRLtOhJAZ/GMO3UMfCmxvIV9Mu+Wt
Tp9FidetQIP8dVevJylqf1sVA93oRl3lJXKREiXXpSldYCaRJ4SRk4uvyJtmtGLXet2o6/XZ7QB4
HXzdx6GDVm7Xpz6SKUEVf4zVw2qHBzNuVw08z9J+AQhAN4WxucUmEIavT5PSRJAEpkYGfrWAUCNs
R/tFzPLmJEPSnCqz8DZe5z/qqls9dKMf3bTxsddAV31IAUdeUCfspmocqeuu19Az3Sr1dXwvVNfr
6AZSDK9pXtVLTdPVZ1AzPn/wde+ou1CPZwUMg0cu7/Vcc3Y1exd+JkA7NDMGQ4kIOdwNaWw7ge5P
mdYbozQozgODVP9x3ph2Raa6e9BUXb9tTItOwrpLZ3Vsf3CnhdEyH9ENsKNvB7uo4TKBaL6u+tLl
nnmt28PYBx37S1fbCKQeronYkC+YcKi+wTgNMWvHBlG6Tny6jUZQBBwiybc0h6ztKDR26xFR04So
hkyn1voO9CNSgM8XutIb3ULBf3URAJnln9ggiPFuMxoiczRGAHGnXDiyqHBcgJ67PkCwKIWvXNNd
1d4Lrbcy9muQDbv2A9RCziHXWUPzvKjPo0LBgjdVPIsghRRNgRTMAAdJ45kMWHUupKrOus4c61qQ
umE5hBjtQpd18908PYmPdRuE647WcteB+7xjEhniiS7HUGna+tYhb/M+m10bEHwCHqD32h8RxB+R
uLc66JOExew2Q5vFH3Pd1UXjfIF1uKumhBtLw+rP7adL6Jf3yoeLaAUPdMQQzC9vmOtrBynA7bWP
Ln8ZeX3JyICTaQjQ0xQMPxi7GMiYpgl/keCFLbPRbE4fks8zpU3lbmXd3ElxHXFXr4vYQXdLIP9f
a9n6wwSBT7CmGEjMqcON/e2QBfVH0QmbSQuYyE436vrr2A5snGk4wCj8NgxR9WDWFaU5vdq0OCAc
ggYloWLv2JwDBGyWc8Or32zVpuGmyTy5y+IMG1Nel+t4SMq1sBOfXKSL2AHp/Wyq+1RjR6GpCooB
Gd0i67a1+oOu8iMrn2IxKiEPUpsknTKLwmin94YVXnPmEWRW66jPUviAWgNv97d6C9Ztu9RyIbqL
rowAVDsx+8JdevjYoPih8nZAWA9/CVDfM25AAOvazB0Gj4XPq+ne9XjJPjeQksHVbh8gqrJ619XO
9Wpf6rOkBDoGvnhysNZDwssl4tTkgbUpHBaMgL5bEHeM2lT+8JtMTiuQ+k/BZ19ue8NdX+m9VrhM
UsIIKDSRAmhrqHonrEY4KQtXNoSG5bW5pBwRSSAdPupyEKvyvoQA4TjiOljPI6MxqFdG/qQeWyoI
cJszPSPto5Xucj9knBvUWg5VJIzQrblbzhLL83p6BGY9m/s1HHLwr6PvNAJPxBTl94jG0PVw6+RY
VgLevzAzXLjguTzqvlqu5T/7km5wkaYB9MGwKmPimXglac5ADVUwkGEEiiOMmNgQBNetmm2gWz0f
QAfdqsfmLfKQhNkOq6YB5pk6yJNPqlFvFfF6ROBL4KduRd1ajkqtujXNoTFaOQA01SbsaVg7cYKk
PkKoBAye8ezWcKuLxlYgOMwljcFW0P30QcJG6NoA7sb7gAzfICWSqLcB+hJ3M+lLKKidwMoIE+vO
t2sn44cC+qrel4A12Z5TzKkCHI/TPn4DDwrioOQtxBeAZCGHR45szbfSNQGyKtSDyiX4eYZIkAkP
zTcvIx6SnyTYh8lAYICIH+w4XM+aNVm17hHv/WezBr0FbQzDgNorFo9rV/ru0gw6MLOBz5pA+Lrb
cYuHL1ExrMMS0f7Gj4fHvMyn/ajoDf5cfrBaqGqGYy+QFrF2ptBg1K1MWCX+FEypW/WUYOXJnW7l
DvkyZaYyJIoxh9/k70gpJMgwsBwIeq+9EDhlrVs/ogtogdJnY+AH/R6+9UgA/FwX3HMXUe3CLciB
rLKcVINbLvU6eYi5vXW8bHq3VgapEivwgRB768YfrR91uoXX1ZcW1eP1M7ku1ZHwWdl5/SBG+0Y7
SaCi49SbhkhDHj6LSIqGe30YMm8NcnSxpwb87DBRvqpNn1/0gQHgUQhg8XQJ2hbWvnSard05EEhM
Vdov01Z2eMhiwID7/+KlSTMd5UmXOTTUIaLYkE3RtN5ed1FWIA/UH5a3ARYdxApPULDq9QBQmd1p
A9+va5/rdQdxLPI8uk5iw5fgGCkkPvWn8ADDh2174E50X30AajqZAdskF844/WD4xbSHatiDkcxI
DGHBvK3lgwora8oljG91XQ/E7Q6oqHc2GpXoqjJ3IBWUkr03Vkmg0xeiolhFjsUCm76L7b7qNt3d
icEjZSkoOw0JnI1Kgzdoh8gtC0O5VUEPFLo+1Qc83g0Dum+fHe57lZ8tuo8uBnkTlhNdhkY3n1vu
0F3nvPVJ81gF09toPa9bqY/PcZ1Cl4vUeySyCpd3XWhN8EYN2VPkVlAabJmz8TuDAzs4EJzqw62s
23VP3exBKuujpy7TW89rk+6KhISamiF0RnQnPYc+u10SpnqGPf2vV9M9sUeNIJcPZCKx6v7oQRl/
FvemmOtixyLUdXZ/7PzBm0hoUCzuGgKZvEfIt6zv6/N+ExWpua2yKqGQG8Qkvf9gqUIeQitsAE5K
vQXDzvIMN7ZqElSDXOuiPojWvxCni3e6VMaxeW7dfpZBYPOYjyXmhOEZxMzbkBIqHPu2dVeBqgc+
ZW0DlQGWfjdB/+ZTaLwMuEUsqNTr4eOFeyeSi5qnwCmV1RTwHnmuPBI9gAgAXGXwoA92TBsgiNxg
k4x1fg2g6jAYED8ci8jWt8cstDalwz4GWB0gDC50mHUVqGjp3Bs6+J2M/YG9zXZd7v2+9Qc1EPAu
CvHfsUPZlWoadpFa6eLQFC3AaJRPddHwE/uSFc+pSD6uBlWkEuFL6q3tpBFA3eQ2gjb+qGINE4wY
f1kczuANlu91Hc9dgIhvZWdtgygHkzl0CMZBupcu6oPNaQwcTR7O7hpuRWgbOovIpcAIPtumDx1J
ZYeQEvSRbOphwOYC+DhrZD0skIWH55rPozPh/iRWRfqnVj3WgWSl7pvYfvigx4Pcfz9e94j+j7Yv
W26bZ7Z9IlaRAMdbSZSsybJsx058w8r0cZ7BAXz6vdB0TMfJ//3nVO19wyK6G6DiSCTRvXotqKrM
EcsV3q5PzmUNgIIhQgMQugeNuq0VgcMrbUCovrLRvHN2NeGjMyMEkYA1fG9EEh4ShbFeUXRnx85a
Rny8o4OA3Me5CkAx2Qh5V9ho8siTIN/RZ4I2ErQEreY0j1yU0VrNGlcp/TnevPTp8r94M6TE3s3t
1NxB/ekKPbVuUKsO0eGUofUmrZoD4ILglgIA9n6M1lmsCv7KUuqJd7DH4h9yzUFN0PlZ7cb+Micc
ymwl+/B1HXJAhef/cJ3l2uN//zxdP+lrboGhrM4sfipbtusTZu1FwPG+lfU9P8kay+DVK+OnzObJ
YUQLMFiz+YlMA3nnGAqv0ZTjG8JDL4maQpG0Ng21EbKHmzoE4ZNIa+mTkdzzFSl8RBOSj+arZhW7
cfp6l64kcD6ryuTyBmKOPtihY3ONpIZ5iOvcAnQb93wR4pEHbUSMPbq/kx+5HOn6VS3Ezet7TTDG
e2T5tFv8QMKL22XudiwFh0jPL5uuHOCHRmdOw2Z7AeYdiCWrECiYf+6ZVe1pPplogoGvzwbfFNCi
qPnkGPrcPdlMatskH9HPMVQnYCXq02RY1elvQ3JQiIQck91MaK3977G0UhaHXx0bjGiN/VBpXFvT
mQnQynxWKFuVaSDHfvP+exzo8jWggpHMdDP/AzcWDRlgvFoRAzCr3uPIRIcm6sN3MtwZoAVZwEHb
lodnwwnRfIb6smnmwDiPJgeAOXngyhzkXXqQ2EuvaWjVaL0HR5IGAPNUPjMDSXhkgUA4qoLxRj+v
MeGd5i5xoocQzUrPOKT42Zp4j4E0o52DD3lXVs59G9jQFliGaA7Z9yEITXZa683eEGRl18Q2rRO0
rca7CTQpluTdESRo8i4wcWhjDfJNdcw2Tl/h5jUmdnqa3NcJNIsOLs/mqTSi+aOVJr4DKM2mcusM
uc5O7koj5tcKjVZ+VyFPZloWKKeVLdBMsa5Ku51DyCGxwArMbMWhYvJnF1rGAalhfgWp6UFPIv1s
dMKN1+WzRK/YVSiX7IR2NuzxRnDHiyGknctDqrF/5kgTzVpAp5vlmq65fJgshEhVAlhMBQz7keyZ
8MS6hjblbl5q+TDkpg+YONn8QZblymfDS519kbAQhAnY2HG1n3Rjrb8B1B99Wxq29KvFaMgJuFva
L1I4MN+IhNraHLMssTgW27IMZGqT1YTfKbTuxyek0J7RUKk9ilJau7IzqxuRN9mjNoGzDMDH778H
jDGUGpsQaRmiApI6+mQ4iLyIDFCPbL6x6/z90FRDCiYvBS9D8n6YW9qApwtgrNdDZ/FzngIPNAbu
Z+BbjeAQGtD5QhMPWL6aSpNI0yTmGbldfqbodhSbtOHDsRT/ZKVlHiJQPB3RSYr/qloDjzs6Q8sG
JGKwQsd8PCIlRF6pQuiMDk2LJqnZ83Fsx4If7P47tLht9EWrOFqOxkgidWiFrg+JDCGAEqZ9jjZo
HPhkRNrNWCNhP+E5su6tunD/yTIzPwINXCH1Gef5sQUiap06gbGmSa2beX7cdTHerQpHA5N8BWXe
cJDoAFQK6WoI1ih58aKggwi59+q19L65TtC0O6MB7xm7zvJzlyfTyijj4LnrAEcy+lI+B3VsrTzR
Fs+BA1rusgw9yP+12kqz0LPbcXQ0oWzgHQxolcx92maSBPPQIKoH0NC8Gy5e6qv7f52bZWG8dgZs
yYXq/uQd4DG8iQ28K3jO2VZsJyifAcUuUTM8DmHtk20E5HLazG41Je9Lw2/UCiYaunzPYI3vNlp1
A/oU10/RtvuFpclTixaDq97X7DLkdbYie5H35ibXASP3FKgX7c94NTM+B1MtDvgDtJDYzNMv6G5r
V23oBbfAAk73lSauZA9ZXm+zwLSQGMNF4lZsOxNwIgGezef4hUfJ+GOYQujs4bZ27Ssx3UC2s77R
zTy8x3YQGHq7sH/EL0yA/4QiQW8mr3YCWpjXN2vwTaLzCZznG1BYZOiBepOfJyNaDTJfSic7A43n
XIpa09ZaaOFp9nYWFkiVki1+O1u881kylueuADlWHNrXCG+ve3wX+S0d0MRu3lpJAFZzMGuvPjho
KJPgWlW5u6fYJQICZciEWcCc9ll4D3K/4sFossQPdMD+yxaNY4lWVWurd7LvYkzWkynHlxCy2P7U
pO8jWlUi+dcI4onKknidxxHY9kMNDR8FqDZ3YLfJ8SvS9OgSkOpO5DkbSwcn2CypE9Hm5J0CT4j+
Bi22jh44Q7uNp/Yn5PUyFz+arDlLrWrQFKL2NO+mqbVRAx6PbXMWSoqC9Uj48tqr7iWAifvB1dh2
nCrtCRmsOYKj6WeVSxAP2QlaogrUhw0lFAbx868oPRtHMOuKe/AoyluIdt3wAh97rZey3FqSDRuK
pQPXs6+gsDOONKq7eEJPZX8DIbL2DpvLdT81KEsGUCEnIQnRIg9XcmRHJkgCfHJYsaEWaNCjYjsM
HdANdTm7zDFWrm3rZzQorrPI6LWHOJDSh1xcaaNTBrS4dIhsXT9oljoAa57jLoJTYGtNhpaC7luO
eyMqBcpD4aqn/T+dFqEEyQvaYdH3WsvxGqv7Nci+LNRwMgvbejQuFD+nQBTbhfJ+Au4WsvQ1RO6l
c0P2j6z4FFIkfDxmMjJXE1g4NhRIjmUpOgvTdpe8LfUhLHUvmmfkbbwD5QpLNiK3NkLYxZ1VZdho
mmmya5jINi2LsdPUMzTOdzp4+M3m21Dl3pb1+gQNPei3kLYL2YTXT+tRGyEDRMIuKu5vNl3NRYcf
WlOXeTQla9ph3cnR2FDhcSGInsuW7+qYEWR3t8EwfKKq5eyeuaP/PJ/LmyaHlvrMOd2Vnb3ty+6T
G29Afrmy2JidB9n3kZ9qaPV0ij+GqeoyLgZk6LJe7Gj0FipUL3KjDm92WpFGZKeIt3iym0rZ9y2e
Lkmh3otdg4CpUqzVdCirwPbbvplWi43OFH/mmZUeaGwpxnLBS4h+/dd5wh3QFESRQ1pDA3pIHb+s
0/cxy4oCxGs7VKN+QOjPPtS1dTv/PWgI1iu0ReMPsPyLUGWbw8jkFg6qAG9T5yF5PtiQ8f0ahE29
Mtig+63AnY3YBaqW/wCgvr+EgBYDwwoZNkVW3oZ1fjJN8IRSFE1ywh7sC8r75yTRpufXUokRG1DC
MQu0u1WphPgx5EtWaWWPZxqH0HXd9hKlRLJpKuZ9ILqufdytnHk2uZETNlBZRP4N2GsO4qHkp4nK
214rJL+jwyR6Z+MMbegvtgbtdSghQporL3QT22JIGQ1K8ZoOyFaDb7VBzrsYAzA4Kh2eyE45xFpe
KOCdueuNLehs8zXZljWQkwPuqXWceQ1y2IXhnVmIV011qe7tekABZdtpMoePDrxzfEfptd8vi9ce
fgaV2eHL57EbMCiBEuZNaIuzEn3Wjnlpi1+aXSqATKTERYfEeW+iUDURYGVrnkhRb2sty/++lizF
Zy9OjIPLopVjW6/yp4lRQhHKCLpXQVZRghSJTZ657/RM3Pd97t31eaRyVBBBHcLB3AU6oucxEleo
xRfGa7SDdpy7EluZj9HL9WiGrtYnmzRH727E+jTqKuM5zqPnMY2d6zjgda9OebSnIbXueJNzRBda
e6YenjzxwmtiHGlAQRGY6dHLaD7Gqu+H7IgOdmkP1FRjoRls3bkASxstfjk0g2LQgfx6qWUpdSkH
SVzI0uDDGKKMrkGDPj+1ho7Oq9OAy+SeqmzpQbENlWB1Bpz+XZT3t82UySOZ6FCB1WkHvRgGMkeE
IfMILvkEcboF8ECqOfWhHs3EqbcGZGluaCuR0iOOTukADsdgIwzDWNE2hWy0LaGzxbbM+GCjBUxU
/Va6W3Z+hAZQQIbAF/aONAzNos6+0TMoMSg6MbS7vhKGlbLxLYuBIrOPWL7V0D+5bVSBdEqrfIs2
g3Rbq2rq4pUh+z4aQNCgpBev0afk+B9g8jQkb4WS4+xdYPIEp0eVNprnfnDMSylvOuGb7Hl42Hno
IoIY79NUgakrgKwYCh6G9RR07AVKwsWFnJ1gK5Dkscc6b7x7yaIdmaMcCvJ8QB/uyGL7aSz1dl/o
VbohrxW2mh96UJWkYeDUrxeYlxydDxdAMfHdBWK3dbegMgXqFW0u4mRF6RpDpF1oCHkvsLgZbJ2l
/QEEnu6pCyR0/Kw4/lajkWNi4D+Fgrm5HVhpg9SiTD+NGvT7VAAAlA7ILkJ+WWZC1z76VhvYBHuB
+TmbcmsLcRd8rSyw1mdjDn4YhVnpFdhlOZCtgPAKeG+L3WL34mbY1gBKIs8FVesPU2moEZhSzUWf
LoSO3xaW90mML5PVhU216pQ+BR3sskOiik6bBBAsoQ6Lm2xyCqPNNCARRI6PS8zrVA0KxchCbzhr
7NNyGLq+PfQVoEtv9hBopBMfQbS3+XWKlsN+at/FlCIed6nwvvUh9A3BlczOjbalAaihI7Rg4HV8
ttf5juxkoTOh5gxpy854t1nMocEzcNqhyPrbou/WW+y/LRpCybkv2th11gydU2pPQRsQK3Dt3Tim
L2RaDh/2H2gU/gy1auBp1UzgyxiEU0dki9VwiXXUanUUv7wTFZ33M309bABoco8Jz2ukdIrmoc3Q
wKdrE5pR8toBj3DtPEqo8D6CsOYfaK+7nwzcP5HDM4LTlDTNkXEAIaFfxB/wNx9WkSb0H5q4kEC1
mmPV7HVOYGjBqQ3j5jilpfSNQa5lXmJXjIz2i8D9edWDxOXStD3oPPQQu68on6DkB+4H8EXKddaC
y9EZZLlBRSW5AHo87m1XajvmtOXVNbwaOx/0YXEPdMuKPEzGw93Yt+zzh0mGaDSwrZrlVTTgPXAl
c/bm4MkcqhN4gUR/UONsU6vgT2kz3mbSzb6nPEUnJd7e7sGv2aDHFBGRpvOnZuihEYn82d8i3tb4
jxFoYnPXBbqAN26XfgIvBTToFISh83VUt54s2TZoAIseCVBRRrp9GMGxNcMc8ooD6gk1jC0fwV7V
gW93V3FIDZalyQ6EhEiKeF6U5osNLSqBlqRFCUOBxk5nXrQzZOcnEC0BtBjvKroz3IV6XZygbYAd
CFS15yF66Nsr8cYaMCF3AoYVZSK7MjWJXpxoibd1yJRY4D1ONAN/ZtD3k5JYgK+fE54mm6WXVinA
d1FUfO8gfRsJz3uRkx5sMmy05ghL6P0qAkgHomH61m4TNFC95VNBB9Beyioz4ID+uaT86WK0wIO9
6g0NWxeajaJNvWLgfFAP5NDelOOE9JrM80tegUu0UXxvXZ2MAFT96WhsDXsJ5QiRUZtnpL2Hb7Fy
hEllnhgHD/F5RKoqL1u9fXjN7wwceq0jCtQk1L4Jeql/FelzEib5d2T69HXsyenWAL7phAZ2UIS9
BhR97DeZBjyflrg7KbqtpQvnaMvAciDgWafbAkSKQBkZ8eyONeYcY/x7QD+UptsMrXf7jKGJnf5l
gFn7HOj/524E08diBzeOb2Zp9PyXeFvZWeyVQDa24CIrQe+RpQ1+pSonSWPdDZsVysYWlNiRu/Aq
Y1yZdi7OIqj5c4vKSyOQhERy4DZqumpFLJvgWQGllQa+Qxqa0J3810k11LzZVEhI2YFieT5o4KkE
vBD6GWL6ZVPeBDJlUIQZAHvSbV+C3bgy3PqUtFJeI3UoRstvqxLs7mpEBwD+zbjFS6eyeHmnXzrU
imkESkfwcQDZd9aD8LiYkrHJj0OvfyETHezOK/euzsQ8s42baF801k9I9HTQZNUAfe7GtD9aYdmt
QYRuocY0VMi3KyN5KJLO5nAam2H+s8h0HXiZdDxhy2T49dQPK8JaGgO6b/BeDg+NKYbO6ACWNPAW
pKfFDPpeADirrnud0LQV+mcn/ZIyB1JGmvAc3JM1hr9c1wS+rEN3k6RcPrZ9hDyq5V2ZDixXNFZg
D7UN7UjOadB1NFSW9Y68rmvVN3kQBWvyunjUnG3pfEVnsXy0wAX9ADmAsmmabl022qUewC1GkaWF
7uxaFvqe1mENfjqtNUifvKztIM6MflewYeITAceR3CWsOtCyFAEkJAj7tPqeRnEBIkpsOesTrYac
VQcS+xrqqo1dnmITeniW0WMbNkXsU4BmVhQ8YtBExYN+M+CLvOeg0T2jKxu35iasHmuQY6z0Acps
Jf5oARI+IeSC2o0eJuNNFxZKDhs5VWynjXUcRzVY8TDMWRnxFdAM6RkPJfC1QPUUvVKms0lEYqyz
IP8tMHIgAhDU+VYv6ngVqRKcpkpwgSrNZcgBef0obslETrsFgY3umcOWIshhdyByovlkWxYxrA4Y
XWiCkl1vtQGSNNDMQr++cWq6uripouAaTJoJ6i+itApzSKtHBjhSpyD5nuNZDnIV5YlaD6fQgkm3
dlMA+KSM4G5GOJ3OoaCuLPyuQ1nKa4KN5z1HpZCXJQUgNRNtAUGs3VDigBxxa0KHNWqbDW6w/I4c
GWtR8y6NZxBkZAenLAvc+Dy2M/POu60EdA1yK4agQjBNa71xkmcxuOXKmfLga+3Wt8OAhPxqnF4q
bPjwVy0FOkj6+mdq5k/WkBYvnYb/WvQvy0/YD+SbqMjaa9eXSAhAQffsRuN0I0OnO9S6NxxjFMg+
XrkczfdXttSVtai6rWSJPEuZvaBo//7KfZc+JVWur5PC7C9TXGxBYgY27snUdmYpta98wPfc61IG
MuzG9UHx753Q898fUEc3dnxI9LsUhGZrp62rz1bbPSvQNub/A2ojVDqn9KtmaPpz2DvphuFHfxdm
kMlF/3ZyiNOkPY8imXzLm8pH6L+DMDoyjW8Q0nj9GAY+hhaE4beOIwn44WPIyfvjY8SmW/72MRq8
2Jw53pPX3Yjfcz1AvgJFiPwRVLDllQvcVtTI9HQcgOUrHFlAqhYmvG21G6/l3Y6GND2agFWioeDj
PB193U67VlPRGIAec5AiO5MZb3oeWQ9BaeRX7KQATBDQvFaHPlRJGIggHcnWhKFC/SquK5AcPwBh
lF9tCK3TdEiCoZ4YW8gmKLX3TkD3nQ6tOksBf7c1yLaSyY77CbmVjCNxqjwg54Fqj6HvdbBUbkjX
wTSQXUAJZDqBDRaaevp3MkNdFFIxKop0aiiqmKQ8VbV+xXtLsI6rCnyYUknh9opBhQ5M9D3ej0EG
HYP+cb84II2AaP0tWo6NX4rgBnKd3Zojf7an4l2WgvsKDBMuyFCBsyYvOK+9PRX+cjZ1a0gQrNAj
H/gzcGAaomgVBIO7K2Oj4Rv0+ZS3hjJCU8Hd6Q7a4aU60Bl5GVjcVkJ5awHsTDeIcl+AJOwyRfyR
EUutGklbfyQKW/Kp0eJTkfpb5O/zIFI9R1a84WgkAywsGCzppwIcSvQKOL8NknGMK+iEqJdFKpXT
YY42BUeXL0rzy8GTmvRlhbffIbJvElPjACnE8gXArk2VeemzjJsKrX6wEzdtGntgsqiz2e5KxTDm
BvJF2Zd4g5k/8fo24B6G3AspMNNBpAzdIkMXI90GFvfFG6q43BETwA60WyyyPLoNDTy4hBjQaQGx
6s+eF4SbkefsQNUdp7ybJtk+f4ganETVFg8ZdvBXDf9pHbdRuHBjx9y4RYQCpxJmHXg7XmuJ/1Iq
a/QMezYqr41cc66ZqfMHsOz4Gp430EyxupOWYb9GSjXQisfrHIvQRKR0bCD7UgCaHrVH8kJ0/iBB
W3EfhpFJa5C5h7ToKcqxBi3JkQcDHinNV3lUplCw6qKHStY16HcAVKp5HD2UIO4HWYu7nkawz65r
3kPTMAicbW3ar94U22qaSqa/zVcR5HTQYOdb0KRB70DjiEr9U9qZwNwpzfqEf0o7c5brVtScyDup
yjh5UR1HcAR+88VLvyYaRg57P/dvwfRbw10tPQ3HInZGNBB62qMWyj/O5MhebcPb2Yc4LQm11dg2
4w561vwYjS5Id9SXFjiIe1mN8sHqBT9WncygaogvZwO6b47dyzs7fZmDX/FDAi7QqS8HW/cr20GC
CCQmx6mN2FEyYW9yM+Ersi2Ovw2RS2D1iuYtbl5M9kZEIf/oMNT6GZ64G+FySHxpRnShQ15mj+hf
dYB4/GWiM/C6eWtwymd+SXqZZKySFrQptgsKtN+j4whg98z+tpi5DOPlCrlTvl7BsYDdUqxx3pqF
UebTjCXY1vKHcMj3mgaWTXQvJas6H5OtgMontORctheTXt/qqtKrRbl31DtADFSlF0/a9r5Fzgky
CzV0W1UEOfLW3BvoIZsnob2427QQN5PGFNxCjlSstMyrvogK5UiL5dExD/rqGXpks72RUCmCIJHp
12lTf6nwrmoYZXnPIet+CwZBII2VvVfT0QEVLtNrSK4+hHb3BJELSKXXbvow6Ei30BnZBmWTykZn
/ztxWon0QqGDa3ocI2Pt8Ql0++qOZu2mXorPJovkUerALJM1zXJjPQ64o1QRh36F300gwfYgwqOB
IG/btImxI6GLyeG3llHq92k+pndxy36QmaLc2NV3hWnKzypK95wdz4GHKTXzAe+axdGwcBNAPd56
IFsZRZsRTY5XbnHrIYFQ88YB6npHETTBlEh3KgHYB7KpCb0N9tY5D+CyMAaIL/XB2h09Ay7d7IO+
YX6kUl8O7Jaw3ttLbIteVPzf7MOUQX22DlbRGHW3aTG425T1pV8WUf4JNIb8BrqU3joKRP5piBo0
LTuhs9I8DJMpQFKiAj0mBRscfD59PtySM62S6T4FCVmIV6cBOlubPCzZI+uG+Do4YrjpU9vVkYaz
xaHCwzJbDUYY7E2+M6y27X+QQytBd3XM2SgOczhk+6A3AxEqoKdqsLBM1XhrxmX3LDb2aA7PutYK
CE6N2YqGYdUphkkNMrDKC1XSCuIKaGWhYT5CwSy0hgdUpr2r29lnMuOvC4aiECD3Km2wpAsVtBxC
MDfkdQz5EphSbNMM+7vlcYvsSCZXMTIk0AJ49ximp+3y8A1GXzX1vgsgX0QKLHBOkHmZn9U0kSEH
HYMM6WSC3R17SGPY9qrKlnejuI+nYCu6KLyQqdNd6B1HzQ/ykWmZtNh+nyTGqT4a3fCD4v9/J8Ud
0GJge8BH61oXeVJnvHhJCKhH1Q68/iab8KgleNt8KAJRPhZp8I+h3rpqp4lXLl4mz6AT5PPQ/n1I
3iUYGav2vAyHFB1nRhbWG0/bB6bqLB65O91hFFKfcf/XEXeKYjVkdn0PSAhbW3nEri4z5Bay0s0J
RHD9YWghluM5bntBfplvNAAmPk01hDRkWTff3DratwbwtqsScG7wE0AoNOffoLwTfbaZw9Ypym3z
kr2maB+d4nXJYQJgqRus1yXRUn4K8d2NRTt81krWg5oRZxI9eCvoHAyfixbXpLNB2f4aV/IJNLEe
CEvXo8ijLWmDBUirnG0HFBc1iJN9GjZdA6FwaG2SUhhphlU5c85vdpIWs5HAwMM4TfAueHYLyAav
cGIGeP6sINUxn7x3/UuMDsDPoZ9ivg073m2iyQn2sefJzw7krLuhrJ5ao0zOGRiiVyN0PT5TWByn
2h4cwdDZNJ1VxXrvJklZsIvQrLhBY7Lpx0OF/+sqm7oNLzPoftBYCrMDrYhp+iNEhaALak8+150d
sEw/AkuGe+KtB+hKXOjszb6YyD5ZxhxPFPdkshRgZIQdT9VwT3YykfO/2j+sj+/4u8/z+/r0OT1C
dLytPTBr66GrbWtotokv5K9DDyJbybpLV6Tgfa8HF6WLIvnWcCdIfWDbkf9pOpCMqAlzDJ8SCL0k
DlRhEtyl/1xqsbwtN09PQOlrjzkUwpUaglla6lvUVmvPcLMt2Ug7oQPz6e2Q6SveM/Bi41HKzdDY
ozSqz7ixwc3MldW63dkBy/ynuOavD+Ckeg2bYWQqzBNldwZriP0p/RU2ifGP1X4Po+llEOK/2Ma3
n0/YGEOB6SIqC5r0vHaucRubV6A9B/QP44te6qdMgNmCIluTixvb5i64Ehk2JSq+mWJQHUYNuG4p
RmqWvWpaoOkYaixzjLoC2Jetd1fQN3N4NgTTCbQRdxRNy44e7lt8Lg7p7XgYHaBWzEDLbzLoYD7p
FUoSgROEZxqC6m/X5CJ+0KBI95BLvpGqxzXNOEPXU1uuaDhNBr8BGbM+e7MxAhBmLIob8tKSEQQ3
zjRUS8oMnHy0ZAF6nawLxdkKA9CiaB6SFdGaUd5EHdomB0wccnAnyqV0YTVBEy8OtzQ00mg4Mh2a
RX0dFY8h6kYPZjanUiigqUH5vExv21pfe07nG4JDpTBMvOtYo1WNKbXQauhBO+EIAI27HuwPf0YM
rjg2Ix71HyKAnEJaXJU8/rKGg/37Zow59OHxzpIzH0gcpFRsbuI4Kdr9PtG2RKQ/22Y/SPVBsl83
YIG1Cs3YWbWJqgQDqynKafXJoSFKJvOQEDaEqYkGazYtmJq3SbUqg1HUm4lGFPo2kaEd4RSFaKVO
WHnpsvQI+UHnAdBg58Fh7AltXM0ZJLEOJMtr10d+e/TJKRzNO0ukrIRykqkostvSyRhYaTE7ja3E
R0t9s6Xprt4a2Ik23+bZahKkNHaA98d3ZNLdHi9VIH7e0ScYe7c7RtADXpGX1mCowRU6669kGioN
HUSDk97QR4C6dn2wmK0DAPLrE4H0B6pf2j1ZhJ5D9Wn6FiRxv6cEXAuC3N1Ud9WcwBtiLm7xoL2S
k75kqMZC9D2JrvQFi1KBto/fp7d5VW0im4G+uUjdfYznALC77l54df5osaR4zPGexMd0vIQ1x3fc
YubaYlF7Q04gpKcbDqKENU14m477VQ4SV+n4rl0mt5w/EGiC4SG0AaR3AvsO+O7TGkXlZhjjb6DB
/Wp30PcB0Yi3zyOoMTpZZrxgIvlpoqw0d2MlAM0UG01P2N5SEHxDq+UNyuKGgl60V9SFrVVQNdnW
BWvBABmkz10ac7CdZqhgqMqiUFIuyg5kLXtn/z0eNcMz85qo26N1eQSENQVSQWX+PuQAKyeu1jxG
QWNxvEsWNpQJdAawahYx7uF9X4JLYwiuUPEKrraBKgtej71dDxnbKzgCkPO30fo1uN6JIliQGHdj
93WSlpWsMy+yFX34z8AZ7GRtKXbgRi1JsbQGLWnVDTT71BXqniF520G9O+jR9KZ2drgv2ZDxC8We
hg3TNxFYYT/F2HngteXPMHpU9BYUtL1c/DWsVqsRkPktTO1j5tXIThfVOrNdLkqrdT0Ylft0AHAC
wmQ7MaXpEbpg2TE3NHMngUK4REMJGHtpuA9dgNR1zazyC4ujL3E0VD/rBHp3qTNGKz4CAt1E5c/O
q79ILSq+5HWRQBondR4kw4+50qLsAoGK16vUxvj+KrYZJz7qYA3oj19qrr+yxkBpejgCs0UcMe/M
0IacaWX+ZqNJioLDDY01wK+unyH39gCRmPJgoToDYR7LfCBb2H4Wg9nfDwYeB54F2eFmAhfWEg/p
K0AaWx1vqY3RXOfDcy8miJaW5p0lR/vA1cuqDezG1khlgjL21F5QbB+Bdv3dOIvHk5GryMQ3D2Pr
uj/KVD/pYDlZThzbmC3er5PfYsrEk0+xqF/oHZnelulFWfYQm28DfU/2wXMvEXeBfcimL10I2YEl
vUtpYGU3GcTOTTvcUueBHJ6qEEoVkIowNjHqjJCcS6ZbHrT6mgIs7ykVtbmOCjSrN22YrdtJD7dT
bJm3GhC388HwWHTyWtPv8wDpLXJQyAC5pXWBH9mWbD36/za6FYcQpuvaSz+ALkRY6bgtixZ/v7rU
kIBs5QEvjfIzaHIdSFRa2qFTQ8a2tTc6zxXIa46WC/W+SGlHG/nkrLsWFP6ToxVgwqp+VpJrL+rE
TavXEwP8uGkLQRDLQHWxMDLjqXaF2ERda14GA9oCaRPnBxQMwOgQTJ5fMagiJEZQrLMK5Duhkqcr
1FnnAu0NIA/GuoGiXzLqhv+fYyiQDkkCtpNIRS+L0VmUfy0K4WG7xU+05ezLaLpj2nQiGbI0YfJO
+WiHSb6G4duiNqdvvn+bBz4UsNyP5ksDWYYViI+ih4gH7la6wNgMoDE8s8SL/a5ujadS677m5Qg1
8xg8eHir+w66Z74a1SSN/ZoE8O14RkNPAmZNTX+axnGeBFnVeVJTIqEFuIkW9Okxri1tnU1DskbO
KT2GwQiSdvKIIJGvp+SaUh0JFCufDnxEAa1QbZWlhkbw2IDwOrTA4pMXgEFDy9vmXjOTal1WbfQi
8+HiWOj1WvXD1751xU+0TP0TuZb75GQcPMzuaF5SR0+h+9RGB/xlq3MqOfNb03UeWNI+x0G4m1T9
iA5DKT1gayL0jdM44ygXp9Z4MKgC9S7mzR25kTzQSOhQnBfSm3YECSpH6JT3DTJ6M0JIwYdAyfJ3
W2uDgYJEqSmY4sa3uYQ6ovUo7j+uZzV4R3dTcQL/BtpTdEfbLBmW3tQfwZIOzI1K0hQmQIGlZYOq
TKGj1YEmBdB28hfblHi3hvZSY9t9iF2vwi5Z10b8DcPNPByH3L7IIU/QuRt7SBeAOClWB3KAyS5Y
cauIdu+i8ba8aWTWn5dgy1HE3mn18C4MQu6xP1p5Ay7wZxDEeOe2rCy+EsgH7D0ePFeMBbeyxb5l
A/j91uZgIJtD0HM1rZI40HB3kfkGeCKIGiz3p5FlFcisfboxCbKbsjNvi0zkm0EFkyfIUIFb6S0A
gkk7B3+4+dHqOeMGyBbRlq7YDm1FjxiyAn2ZdKoT8eHiIuNgJCZQfcBmqCmkgfcuLuqNMtpQoBUb
aA/ilcP3zBxm27wCl9VNA5k2M1rlVQ65CcMw7+J0qm+sWGT7glvyMkEIEhpxSf1lhNyjo4XaT3eo
b+ySOS/Cycc1TcrtpL4ZMgPMI14nLxxLzpNy3T7THcEsxA1yRPY8KQCu7c5LpP8/rH3ZcqQ8s+0T
EcEsuC1qnuzy2O4bokdmMQoBT3+WEn/GX//9nx07Yt8QKJUSVXYBUubKtUwo9K0KVangqkoFOlRD
HSBo5V8sWxrA1aitPbg2YtBfofQAhIzvftg1gbmkrWrgzRHyWX0M1stE7qCPBnljpHPugBke7opM
1hfThUJ9axYuxHdAgaInzXgsff1GLVeZ6Ay8JfleuKo8QQ2lSaiDa1G21SvA71jY8PdZ/Dzv1qZA
JDUxvDDZcBsbzSEzQUi4XAq5JXwaIGj2NNswpvswTdtrC1KFjefJZEN3VKluKz3hj1ByM8/UakK/
u/BagPcPfXTwa11uXCAuNmnpv9tQuXoLS82b70VU1fJLNVl35E+3Isjj200Uy3qzTCTD9t6CbPGF
5kFwGPQbI0sRZAKlSqX4r4ws+d3KlN07PcS72xCs9WRvXYcFRmOYpybiw7OZxrtu9Iy3XBpQsubN
uCO3DCn03MDGvpl68/jfpp1MDfyWEjRcNG0RSn60CBbYaMLao2ow3BTO1G2JhYyaKWLrn5qxahJl
md7U4WbpDSWCEjr/HeG18NxDU+jYZviW1LRjRMtL10MhgupNHcURGVfAJaqmngJ72CqafmoiZZBc
sqrL5mY0Sv0SVdqveSZkPK5pxL9RK2od59p3+gubpum54213p0FHjPpiw4rvm9y/Ut8A5OJ9M1rg
DMAVwahR37DA2ocgWHlOtEkDpmjcUl/Rm8aDC8JAGicc0TyOXRJQXzVFyZNb/K7wy9vJFFh3EfL+
URY8Ay1X3p9cRe4E2LC1T027gpYO+KJmF1TT1Jbj3KiV8twEBjAxttTsDWC4eeZfqUWDOBboKwQI
+hM1aUrmiRvL0qdR0Z7kfZM9aCpqy6vY3mGB0UPuJq4OA2r3r+SCpEx8hQbFYRnQFa2+QyEAEBRq
EjqIImnnSaKi7g8WoMsrMEz4SGVX7iqtfaCZK9vWVqbmxBDZav21LabwvsrL8B7Vkvk+gbzRSief
2kSZHa/ElXrpQM7jkfuRez87ZQ0eLg1+A/O8mQ+mJN3Jov0yaLkWV5cxUlDY+hl31ii4AobEj3Tz
5OCP87EWKGQCtDa1P739h2TMN4IhCF51+i4Veb93US30GMXOzzidih9c95E5YOVzAbq0vzlkDXv2
x7KaHfDi7ffViE2XmiHHZumBgUdmlbjQtOdGVF1YrlmvZrudwiJ5reqhvg5JBJy2Mgsu410G4PgW
ySjrdRn03sRqPUUka5rK0/xmHEwf90gSlyjvgzzSp4MIAXiL+xEqv+ho1LuVziDzzq7Y8CTW4K/J
4psm1jlZWe7CnEMNz7F9yLrm7cZpzfS5LbAUTLqo+1kiVqWZtv27RRqrYmP65nQIauTAZ2OnLbA9
xPL7aFQNiu3U8BBiN/PwydObZ6Q8+k2aY7XfKCyEq/ARbWPjdcnElVpMB5vC1GVtYIwG8B2qV3jy
vTeKUC5fOyUQU2rox3jfG/hW98FgmoDCGrEAFML3qgQlt0CrghvkEXl7D1xR2Av0zNS/CvlE/SG4
3dam5U8nGpirgZ0aWE/DU50n45Gpsoq68/jVUWfUjNwQ92nYn40JWttg4QA/Y13KM7mRx6RF5a4T
IIs9AHwkAs8pamQ8R22uDQjztFwlhi7vjd6rrsC+aECzInXqyqrE77NS4qT/jLCizL+BEBAc5rn9
g7Vee6KXk2gS/woZtF0X400fNGbUb8Gk16yXpZ4a4Mq8O5FJgqZvq3sWQNIIj7apO3wN8+oA4h3t
l+EYZwiXTm8tmAUChnr/O/BmaXtH6P0e5aVAbapBzEHdYqrXh2mIy7sptPkqG3l8yVVVapYAHi0h
CTS3PuxO6/B2XcjiyC1wKS4kM4CFQtdHEwzsqjo/UkeOn9emzG3k+M0QSq5CHy81GNJexe9KGuI1
MocIHLlgRfNr33ptwf+1TQ05bMkJrK3vY0y3tl+NH3aU72XNk5uorfjRLCwA43Md9FVNmjzmbdmc
8cR5o84pjqsLKKovfHDzszVm+RrKuBBYVE1f4A24olM6hFqKR5jqGYcMPQzCnUqox92QsXe+AxKX
3+yR1dcc+NFV1/v6l7gZtHVZm/xAzQwZC6hjyufMUFsw4GxXMZhhvoRpPQBboXsHFnvpCVWnboDl
0EpkbfsyFVF80bXRB4EuYAAQku3WWulFx1I1lVur3PSoji+IV0ITLWqQDAMKaw0qm/hIzQ83Q80G
sBi40QhUMDXfUdkBhq2q/Oa7iKmriHmqNxJIK+FdB5+XZ1TEuesPD6QkUAKQShm4yiPsQClPHtAk
Kr9F9fsc5KFBcQ5cROBIxgNJf+iQTNtMNWpAhrI2HlBKbzzkrb9tEKW8I48iSS0gDvxhhegUeHZZ
6k4rPG3GAznbFmqy27EB5gpDaUSj5kQ4stnYpZyKoHK17dA7byY0tQ4Z6JhWnWKGcaawOlETIjXW
syPa92Y0jMk2Qanyeqhbd19xCIbRXt3Ft963pUzWtJGnXmrSbn1xtjsZnhDUSVeU1ersDlTBKe+3
SeNpACkX4tjalnfSgdqas2NZCEquARlWGkB2Sp0145DsRmCA5pmWAX/OiUgRVAnXWYxlj5kD6BYX
fXbvZ3ijDRO71SGHCRiC02B6XxdTn7qQRLALGURdLtKAxUW7TrUu287tKpoUZ3liHea2EeLlW5f8
SlOUhZvdj4PA/lANBt5unj9HiS1I6oZjnpyKSGZnrHbeD5OXAuzzZzsuq/5UNCey04gu9C3QqOpE
NWNdmQKbT30IwWCGWkor1MwV2RzVgX9/GXCAojYLDQidIYyONCqQdnFSPE7O6DwNLWAyY3InWs15
IoulTQfQR4j7Vpl6S69XaSXYiTw4MhLrpoUSWqM1LlZUKJVsa3BI0dAYUrJHFGP5K2qiJNa4/g9X
YlYt7hNAXBpk4X2RO6iUnuri1KlDMlhoizEugBmaihOdUXdpiwHkxNYA3saPMRG5Uz95VlMFPp8/
T6lfa/p6AymtZGfnUbYm3fBDoarDKvxO1majy4sAAP/i5Hm2znXTOg1u+asNM3E2pHg/RKktzmRz
PfDrOXZ+os5JeQiwNSCO9uFCPQMq6EDpDF61QrstaaqpZ/FJH+u39qOy3EaagUyUpqKD1oGiUnlR
i1xp4BR388A5o/XPXMv0/56L7B9XXOYy/7kizWxybp1Qi43HJx5GdYbKW0Lweh9NbHfM57TDY2Xp
xXLic5N6kRCPc7O52I4mL4PZhge82o6dmQKxQ7b51ANA5ZAaxpFsdOBuhXpmdUCZAUhKX+MOOwjw
drVsfNYAv/dS7bXq6vI7t7xXDz+E76CCnk+AJ51P/tWlhwN7gVTGUXVzNfJ/mOL/3AcSYKjyAn/3
xhGOc64H114R0UMR5/G2gU7tzA5hMSi7VJXuXDt85RfTe0om03r926DQM5uZHeI/Bw1pZb1Glp2c
JUfxpSi04Z4OXcJyaGUGi2VCIO7eTdSCPIuV6Kuu2Cx5ZeyMBHtUVxrjp6G5CLSwLsN5yt4AV4c+
qKCEuoKK6d3XYWzsshBEsGSzkaFcNR3joAbl1aZHTf0hZG3+MmrTjtcmQK3KrluZv9hlVL7bGRjb
DjXwdS9OiT3kh33x/7e9rFG/RtmrOfGlslegvIQm8zgny2rQ1p6F3zwt+bO8N+td73hDsOTPJFKY
iMIm3nZJigk7essjeziRabbHQRmiooxybpMWZufYqp6WSws8cHZ1HY/BMk0T9p+npo7RyOepaSId
VM73wjWDyUCFYOtOCAzmgKRc88p1A61pC9QBDOF17sETajygruW5UDbya8wQCopAkOxohnksTfAx
iwS7Dwqa1KQfByxP55kW0zJnnWQ7vG/YiTqBA3tInVyce5Txr4eCYcWtFjLzygMvvmq0kZpVJg88
0/syH0HVpZq0XHF4hFybDLMT2VwPBAcAhd9R5+ym5nWRCt8uNm7+XqbVRu/ztDTI1xDMSmWbYR+F
ZRBN24PRmjrp0H1MG7bYKowVVlVDpzmHqsPKjtYzXgQcBDVpPUNN1+slCpGQmlia1ItaNtwv2dmL
sOvpUUG8C4fpm99hSxQxvT+DUBxrPGozZaQzOiQhh0Rs1uxoaAiWdbw21BBqLzOEJQj+rb55+MM+
z/zpImPuJyvmcblFiKM/DCx6NO1e/8ogxOqHTvKjEGkfNEPqXSH4251B44FywrH0vxn1hRwcqBIH
JQOnfD1U1YVDR2RNHS4kgAoU3DdlvXZrmVz8OCqu8QTsAVJbyQ/XfOorY/pmoSh9DR1brpbN4Q4p
YsQeWgh34p07fi10u10lmRXdc+7aV+rAFgC1FapDQ4nd3FFp4F8OTdRRDPWRGTGoFR0FgRpa+UA2
2TlA2Y39+FAjMri1Ik3ehXls3hmNfmvVojZFKolastPirQbGfCgCo6AlYsw8IqpyoKKWpdCFmlB3
do4gP587yZ/sdBiRWjo6ibv/066mBTu0diyNbv/J/6N+Jpu0+ISCnLnzj+Go3kX+WJfzx1vqbcgN
kEh+mqp8t0xrAlN/ST0Z1Fo7XFwXCZ0BmPy7PsTrGoVmyUOb+YD9llBsGBqfB4ZtVK+sbVDGJ5v8
q+cBBSAl/+FnIE/irvgtbL7OsoJBP/QByaAUu5S8DSrfCn8jdQYYd559H5KfqNGrn20hxk2MR+O5
1nl5MpBd3U6ejUUlyAdWUeF1PywzCrQpL36Dg/tFOKP96msDgvuIvF9dTdcPpY3SfYY92S3lXh/I
Tje+jnZ/kK6R/9bZdBSjX38FaBMCXWA/ZKJdxbKfHnWTp7vQrrNjzdrszvbiaG34vfwKJP1urLL8
lz7GX0Seji+9HEbsPg1+9g1hn3FnlxvWs/KVCYQDlavVTYeEefGpbhInqKJUgALbaU+JZ0yPXWs8
gqfD+QqNZqg5hXZ3hn5Y9QCatu9kx5dBVKav5YWDtu7WtDGA1Im31nwU14EAM7pqBU8utRFjs29Z
/ffG2bhpwn8AXAOZLOVgtu64Qw1lvEnNjN+j+IXflyEKvBBwqBCvd4p7A9pr3qoq8Imn/I5MqOHS
kJmWvhWvBq3cR1qXbqUCfeBfrd1ML09WCBvLo6Xee3NHiGqBKSzvqRW7YXkpzPiyDMpLvPXHOAGJ
58dEHAnjNW6mdKsRRAQL6veJyYfFRrsqvOYHkb1Nio+zysR46ooVdxTl20z8Nh/Jhw6f2tUQTacW
WFdheEdI2KwcFyweZW5dZ8zCBGkMBAfSLWEcIm62FxRovFAnmdzYuJhW/+7fAuGONFnknLTGcwKi
o7DL5kuZ2MaDiaDZ+S/2vuaf7anZfXHy9t2/BgAoIPYK/G6++GFqPgwRqqnmSBYP+/ad3xVJkDNz
wQ1KmAQqVSvAv9A1HbgnQvsef5jyuYck075DCfe2Gy3jy4QHbyRY/B2vMNCntJl2HoUz3UGl2gNR
BgqS1UjkdMvnQY1sSwSGIreaR5KDE6IIjEZaQFTciRSi4+yfkXRNnQGiSCOd2NO/tAAfkQNWeqi9
iDZF1NgPQIinW/wz/LPMEvANQ7x6b7VWhbxAbEEtXOjQo7ZAr2qZ2Q9IF23Hik0RahLjDTi6jB+p
jcpCIGbTF2fS5do3pXlXykjb9VPfHd26G8/Is0N8nJX1Q43HPMrzev6GZcRTmAHcu4ofJtGAMaxi
lVIVsd9aTefB3z7bJKz/+GxRpX/6bImmQWRX1X5R6VY8tEXQWnF3nIuzVBOo+e5IZV+tqT2gjqQ9
VDLL5AqRVVDIUbjOa1i9sRIwBsxGF2nbjTfE2gppbI5da8e2A8TMgngI8VcnY1smeEdHznlSKl6D
OnChs20bQeycVcPOGhg/aoCEXKQrhgud0UGkJRjKQtddLx11HX5PWj1cFQ0btlYaWQePVfGDN6qS
NkVVAuTJGSWe1St5jLZlIr9pPaP6RwbQY4+OAx4l1pLW/xTjn0/JaYITpQBYmjhbOcTY9oONbkRw
12EealDCfFMrWHFrtd3K6IAM7AELenIdQKTtbPpCbqEOmlOnqhCB67HXSJKuu3bKrY9Qy6eG/81t
wJ2/44AiQsaKieemKHYo5UZeD3fe1nTiaVeopsyrIIVuyGvGa/2YmS5kx7VJf9Od4deY+t49Es3D
Hdi0UbGu/C3Dd4NWMGSu1LSF4DvyH1P2Pm2JuPF+KlDZDmptMOxuPWDGAmQXkwNtbalZ6Wl6mDe+
qhcVG8mnJmKZySGtdWSia1SXegRcjRKnXxlG72x87utnh9CueEn07hblGffvV4Q6zSnqEKfJJ7M7
o8gE9BIFiKrPEOgMzW1Uoai8ZIPcUj8dNJZ8S93K3A3cFKhhwSHhUX8p27pEKX/ugEHGc4cVGZOy
ffexXCGCqm2R/VXe1CFYNID/EkoLWYXkLbTWxUXIEGBC6EsFXQmJRpkBzY/UPU6x8uq2YHzrVh5C
k8OKjI3qoTMPSJlDWbO7xV4ZJqg/5l5hrY0KQMMBKwMHr/FTSzcabqH40mU27jk6jb3HyspTKJwh
bk4H5KhyiZDuP+0O/EIcvP5k+TSS2lOWGNAsD2iuZQyEhBCKVwezYNbGHnI3v4IerNvq4AK/VkZo
XXTxbCi4Fx3ITGdTLK3ATUe+SbBSYdiDhN55ioqAXDKyjT5voN8T25tlhibRn7E7iUHT5wm+0qBK
dvTVgc6izOk4mBRcGLGf8zdk7abGBnxXeTnMhtJ5O+7Jh0y2U/4zmqZc2uRDzbIsHDtYelyDlWvD
haBkI5Ewkjx5P6SIRjaol0c7H7wahEPRr9mWUw+5Ow0rt32h/aYI5KcgZZYkUPmJQZ7eAc1+xt7x
czTzj+AmDfac6FlLtBegoK2LqYEfUFrxCKX4Mb3UY87BvSS0G4rQzKDuYhMxnjxagTGS/xyibAOQ
Igf2I4FwjRPGv0Rafy8jt/vSjMjba26sP2DB44F7stXxfyyzA15aPVhwGlTzs2zj4uWK+8Hh+Fuk
cjzPp5oltKPRYE3FsxqVRKqHDq4EMmsELd6A3WCXmCjaAx3GG4CXN4h1No/eVPlnFAs2Adk1AfLF
sonruyy0pnvfGbB+UQNicAUgY1Q6Jxv1xU9eCTldqfPnqJya1QBGvjMdRqkVZ10dFhs1hRRt4OTm
tpwACJe8vbRuVD77QME+tF4Y6GYTA9eyblyePztDVz4j8gp4YyUeyDEq8ytQUt4dtZq0+Tnwepwn
gV4daFXzGPehmrNUG1o8iOSBmvnkTGtggewdNTuvQnoQAe4tNcckbLEba7y1pS4KrtDkgOyGFVAv
MvHasS5Bb0G9ntsnl67DCpV69cFs7hAyuFEnlq7JqnJGfV9omjWBbTlrUJDRHDssDhBKKrLwgt9W
eKEzTVZfwJct96ZROtPKrMMeAfgRTPBGgY1hAWVmdUaHCKoAxzDBYWn+zW8ZRiPIhYYtzf/9VMsl
/5jqj0+wXOMPP+pgrRSH3ngMY4gsa1AJKVd0uhxA/OGsS6saVhBKyE9LB0tASV+XxT9DqL10e2rG
pUlnf14g75CRNBhYDv//08T1xwejq9AnmY3LVcnoNrVdrlzbuE0iwd5NfYhlCDVnFzqlIVWVvkJ5
sz5oVlLed5CGdJAKOnPF2EmHanSAAtHCKhhN690m6SzNthpEjS6jugOAjRbtthEZaiU+xtKIMgVa
bmDmZbFPOmq3pxxPIrrq0jGCXke6MrtyL8bKXMS9u8mqxA/mK35MjCgVCrfB4S3p2rng2CXXRrqe
p6LBsXjLmYzv5qlyYVSbONHq2cXX/KsFEqIdGCbE0RW6OM5nLO/fz/5iI5fBs1mOGxvj6MA/zhab
q6ZZZqWOxVaDJTRIbdzxoHfzH6qegZsqBpM6NUMn8x+ECQltmZl3sfKoIa+2jzunD6iztj3/oUS8
pailfpkHSQGlQBTxIPIFiCgXLb/zLOsKmpT6ZzU5V83Vq5+2YNeY4YTD4oVpe2ZJDm4mXw8PrBme
CZBOMPRIYdERCZjti4k8yF7U0x2qzFf6iA1B7qT3INCzb2mSsiseSBtq0UGbwOacW93PfowyZPo6
IPIqv24Dzw3BYsCK6NTkttrP1+5b93GWpca7jc763Hbf4njMV3pZsLe5N9rphv+YCZHdHMfJbuC9
ds9tN53IBHGI7NYBiH8X4lkG1bwhCsit728xyJjuyYsOXdPuM6uUF2oNSZrdGl6+loyDSUPNTKah
BWeFq5nRYbH1pdUEXqpnO3KhjlwUKLooUcRDNpozriEnGnV2tl6uGjFh7bIBDNTLfJGVmwdmDMBr
GR4+cFpO3sl2uxsNo68EXEQNpdLq0+xGDRredP4Iy1fIsKOUYP+6LiYeNveDz+Lz8skEC5OVAZpE
1KTiD0a+rduEK01z2advVZshYKQm6KrIhQ7+BA6Q1miN+VvRpKz3IbpXFCJYLqt33NtrNXDryzft
m1476p78svzhECAF77/ID8unG7jj35XRG801/w/9oVJR1/Fubk6VfQTDhlTFNPLATIgkaGUxfEvb
7snMi+wphWTjkek6ELrKDj07Syu764R1OMCfXrvtQGV08IrKfhYguiMn3TWNoHP15pJYjrbWnLJY
CQjwPfaD8SK7kV+karmVP22BFQFzcu0bj407NPceSK86LzMeydQboPaKiig5kW3oo2pfJKUezAMc
M3ocjG0ohAEmTkD0sK7u0wNNDk7c7IioiLGiJg3w8WPRXGO4kamfEErMh77Z0eSoNinOqcV/USd9
XC0xTkjhRnfz1TtLAm2WuBuazGOZvOp2dSV/Ovhp+q3MmHGm1oDl4S5kZg86EXyhSRuiG5Aqa+ok
UwmJzJXdhMORmtlUWXuWIFhHLvQRJCrj9OmRDBqDxotfT/qePgBoPfRjJAZsJbGnksmrnlj9bbKZ
uK8m+TOUvv8F0u7jBoqA4z4a0IyFtgbpFjCaqe+fq6aAAh8qqL+Ap9AGJW7Rnao+AXTNvM3mHgp8
oq7BF4IYTfC+4waF2n7G6S3Y/Aypj1PPq9UnoJ6VthATN6wHDR+7isJXyl9HOv8uWlE+VUiy7UUL
iR9Eaf0n5UCpbawBv9vtVw1Bzu+pAwBkJu3fmZXfdflovom0G6EHavKbayX9zqvN4RjWboY4RaaD
NdAenrIRyrgcAp0/1HBolNq/EwxnBYLB+ImG29DK8dPIdZQkqDryxNPAbGFkKD7L4+EFGhXgcoZ9
cZOq+jz3GdKICKjNbi5q78kN1RHvs43KbZktSX+ERHQAyeMRNN8o79BWxfizYDHQpb75CtnhGqBE
o9i3Q5e91L19ZpURf0c9Tx5UgEdfBTP1S2mMSK1ZY/L9Y6TMIUZBI0s3AmzbsvS1lqZIEEU8f6Ez
HrnZfCb/YvubX6QbOp6bVf4pz6a51ngCM9j+U1ZvzrE546PmTO6B0mtzL0OWbONoNcpMPnJ05Eyz
5HW7J/uQ5is+IbF7rfqq2rmgH3g1i2rms3Jzz9hkltccgEKCOG9eznxWWEvDnnYg0DZ97UX5e4iT
oUoNMAVnLMGjbFbS3CjsfBC7Pniw6zj7L20ZpGIVJiI8+RlkRwCVycprMTlIuBhyTR3IE5bXBBqC
1jqdhjUwVOFpcQtHJ96OUc6CwUY1pwRQ4ySKvn+Kpck3YCkbtnNzAhGb7Tb4SCbrn4Q0JhC45mfq
pINkIAxDUdeNWjTbkBnvs9mGfJ8tsrRo2wveIeLlmdmKOLMgP3SWntFcqdXqebtP/aIJqEkHBHlB
zBm1V7v2AdhUHi0IxAJbSYmQ7S9zzB5qwL/n+NtVrBrar1UP7sl4tKtHLTNOxM0QQp10n6HWajOo
mwIafYmKRcu7GqLdj7acTjrEXzd4OLJT3EZx0HmTfW6z0nrRQZc+09YJXh7BQlmtI6DmvpBbmNf2
2dCjnWeWPYrq3e90x7QthCtqxCxuna53py7qvbUeZcl3UVzK2vK/9hloV6duSo56kfNHNZD6m6yE
ho4JuJCVZO4hyzGP25ruzwgBnzju5HdkS2XQ2358n3mGATHXCSyjVjlBRDl793WgyCIgx8jXBpKn
PRh6wf1h6+uBzixsVSUXHsIFOJt71ZkVf3O6ASruHsqE1AGkmCLatQD07pzORlJW4EnUYRkBfn82
7Xw8Z241Q2pd8aXN/4y4G9eti6Ar/S/zuE9vUJZTGlz3jq87X3Nw7UJMUX41p0EPRJZKaOlFct+5
vbbXkem8kygJD5CXm97qYTgTh7bPwd6ZlPKrXueQg0T9hSZT8CKi9B6l2ziLmgqyoXgkP2mpeLct
vXTGdb3dSN6AGcjGgxIlGsWRPnLo5vnZrZtv8ydWX8WtQPZFHkUs9lAsSJ/9ojqXpeY/pSB8OuKJ
ou5COX5V9lzH28KMY/voMlCl/Ns+IZGxKo223uPxN1yw4B8uk+NK6EPb5S4zq2RV6wNECKiHxcm0
6mon3pVyhK6ZBh0Ez1dBLdVcbCzLxz2wbc2tV4cWxPrIXsBGTepYbGXL2m0dmn1AKDfCu2EPfGO2
Gx4I37bYNZZOOx3Y4VVONK2LspVvNTfk1toNF3h6RJph3vHM0TaJOovc8f2MbH/rBbAU9DnASu5S
/HqOHlIH23Zi1XPT8J8Woow/k7rdIhAnvxpFmK2BnxqvwvMQ2TPKdstz5gYmn7RV6BXG2SNGBAoU
U9tBRA7rnOhIJjowFUWmM6QpoOVaTRCiBXh1mzKBamVVcEcgLrKBAAD6N5Z7QSCnvPrq8cuF+WZO
nb5PbQeP5EobsoOta3hL1Bk00Ps2siGmY6Q/Q9wVnuk63yo/TteG4xRXP9O9UzyV7WYQXKDWG/Xi
UPP8abfF77HsuycvTrpdGJbFISocKKWpychjsqC4nrTON4T203XIJr5mujfuQSFIGHU6+JzXm5A5
5oaaEsV7D+67g205O7coABcfu8eJhyjtz5LigJwGCgyh8HCDMsi7rWYXLUwPPHY3f9OsCC28alXn
pFLxjMf6GpBFqT0iuoa/gkyiak21/xlSV3vkek28wqDyBCLF5hYjGDPbqEkdQLd3eyvQGAgQers3
n1EG3h9ts1Lc1B7Chw2kIZamCwJF/F2tS2pFQEh7rh9kimEcUq0vbttEj8zp8nM/ZmFAjN7uP3ZR
Wvm5tJQ8EyLwG3D55hAlrFa4bY3v4NsQwPyb+T0T7giuF/wjcifpH3WvAeGQetSO8btvH4PR2DJF
/BAbIK8WIRJZ2BtOX20dyjyDGF8hF/NuJyAGODJnO/lPPA03kTahxqDrsr0tk3iLJAfyet6E5yJy
5WC3QVFIlud7Iyu6L+QRd4m9SyHOt8Jiqwhm6vlO04fdX9tEPI98GapkHM/fmy6o4WK3hfoZ/UlF
87lJvYj4ywP9/etE/kfvH2MX515NVXua2E3RdJQjkq6QQq9PAyIAW94Y1iMHJAwyx3z6WYZ31SDD
X9ZU/7Ycz3sWuYGdZTSEZ6DAm3mMKCptw0dUKtH9po92s0u1uETsSa2BhFrwSHXI/ckKdP3bUjO9
1FVXIJM4FDXEfWxUXku3aCFQPIr3SuzFD5oMWJv3xbOttzp+p7IBN01hbXMH4OIkq6sLiuD5BrCn
+qVhxg8qbdTcH3hsZT+XMXoyxWstdN6Ei38mVa0BYVxvl6bfDvUW8sjxNmdRdHZGlF45wyuh38uy
hzRdHI5Xz/bk2RTYyCR1aHxrs9nBGh71wVghW1ADIYJbosQKE2FhuzqTDE2hmo5qUq/Vo7aTerFX
NJ+p929jMzdG5qLgIFDV+BXLBKwrIUBr1oN3qoWOpaayy8YFYcDYvdXCK63fImPeA/Ro12C4jYpb
HKkCBpGcwdTt2D84aojXoNWw77QKqn+jxrLnKC+bDZSkpgtKvvKjW2XubqpK695KKyfoHTd+603+
UOSl/RuF/cA3+uJnXP8znMUC8I0+M0Hkj3cF+BF8hGL84ux0fQj0wPBCtz/ZTZu7O1Y1s/qQP5rF
PWq7T5xDGGkRJCqquNs5IgYZ7gRBoqXDqGwIfmj3YLABE1UF1D6CK6vaSeSJmt1Yvjep9BBvh8+9
47+b1JvqKA/7r2PLCRidmhdrUNuenZbxg68WWEAjQpHNq4v4Qm06KJewnPghzVhyNrD4JD6DVMhf
oVPG964c7Ad9yq5EhmBxae0AG0235DUW0y9U6UX3WNvOXmQ2RwteQw4vtXL9mAv8FbMXbyt3K7zW
2iBCCYDw0OiviQVuONzX4Y3HLfi48fC/oEYGOaiwjxF0kdZlAlQc4oit9dCVbReUBh++pL71rfdZ
9susOwxXeSgnr7FV0rOfrg+h1SFydAiyRbinoxbcKHJEmqQ3kktoaN9yLbTnBWWfGcW5TONvtEyj
DYKHKteVZ/XZkRZrvo3fIIrhqw2xeRGvlxjC/KI1eFUo5i+yd4NAaYey29ILFleyQ6Yzx4vBr1cg
7J12KJopXhnkxbnhxd+LEGXQDFxs1zSP5dX7f4x915LcuLblr5w4z8MYgATdxNx5yGR6U75KpReG
TAug9/brZ2Gz+lRJ3Vd9OzoYhGUqi0kCey8DAjWgBq36GsMawGbQ3jDdKNz9PDLh0XybZ9ZLjpXN
BRJM+QWr3vyCHUi8t0fj2bOi6GTF0VaaWfWQpnF/6yQuAC0DnEFHxFzWdcjYnlqN3m7PUnqfl1Y2
Od8bkD9OWBxh1+IIA5aXiJBRXzpAuG5rD7lxQ6Wo8p3g3//63//v/34b/4/8o7gFjFQW+b/yLrst
orxt/uvfDvv3v8ql+vD9v/4tfM/ybFtAw8L2oT7iOB7av325RxIcvfn/Ui30xuBGZD6IpmgeWjOA
AUH2Pc5DCW6arBC69cXe8rWqApj0920ygYbbde53pM6RPs+/9Uaw7GPloJITGCu7hFZYg233e0DN
7PTqzCrbeaQrB7tUsVJTFe0Wl8Ekan8qg0d8VQDCvC8z4sSOA2RjMhiEQJmIDjIJP9ZR5ypLA4Z7
/Ah7YqBn9cHOs/Fi6cMYt/W2wEMPikx/tqZ19wli+tne7hlW7Hbm1MAjef3ShcZSZ5oAbgps9fuv
Xph//eodRzi4s2wbOWhH/PzVQx6vMIbGdR7aIZr2SAJLoKb4vMmEUb3WCZImejkxzOBBV56ob6mH
A84TqNoMMLG/71XnoXHMlPdhnoFpmQ1r7GBWbBxtu1GvaVSbQWwlw8WFJeapKqGTMSE39TxD9Blf
r/Ndd4X+NDDeuisL4TQi0+lMPzNeTzediq2jECaeuaA0uP9wX/rWr1+OYIj64tsRgIY4tmP//OUM
XlJ5gM7nD8si3Slt8PIL8YwMRXEHR9n+DlT9J3ocRk1ubOmRR0XdC3Ct/G4q4VVsKv8LYsDdxrGz
HKppeDCpvIFZg223n8yuvrh6jYiX4n0es+LFNkpYBpUDuk6FODXurTKK+hZA+y0S9vZDodX0K2jb
Qu4gCU9UB8mwZNeW0H+kVhpQR+PW1rr8iJrBtbaOBHh7VrZGcCo+zG4O1f4wB+VxDKGZYQ1JvW5C
sAhV+wDvevvhl76C3zaOefDg3PHL0p4c5szO9o+6kezn5l6CnTQg6IHlLztzEf1RD3722OoDIoVl
bccQAEMhi5x+1YN6eMz8Mn80O15vDT4XG2ql0cOQLqMLiPfeLPFGUZpsY4o2+SAu37eufirzdksN
lcnUP9wRwv/pjrAZ8zj+t+GY7YKG7Fr65/ThSYUnizlBSkY+2HhFwT6OjdeBQ16ZeIZR9cz9xvxC
izBh9ONZ2uF4NZSPJZpRwwoyTi7kKru4xJJ57GIPS6e1X5blqtVubxFAgPDeqWKYyyTViQZRAxX/
27plMsmScNc0HlA2k+Wle3eY+YkJj5/oTIyJVa3yaALaCokithdefHhv/kufpULU3e4fnj0/P/b1
lwkBKEcwx/NNCNH5zs9fZqJqxtOMhffu2ExIxWb+ioO/cGtGhg/Qd8Y3fernrwWzN7TWpR51rcDS
G8QAhVsIzyKNWHrgHvflvkGeQT9na/10/XAAyejSdzBvQweqhscHgk5cIZwm53xdJxzyribL7rif
RCsKtlADy4y3BmRnIkQJIOtuiC5fx2UJLZvQT+8c4Fx+/6347l9uMUu4zHa5CcldJqxfvhWsqITM
29S5Z7DLvVjaMAPSJgkgbNrlljRRpRPHwVjeRc6cBh+klwsYGpBcMtVBPw/EWA9S8iStHLoTcHCj
0wZNHRvQ4s6aNUEBCxvyHLBClidbIwZjuXO70n1579U4QKe5DNaNgw4NlWEMUYzIkHsqdrpu8MBQ
UpP1lzrqV+pQ09JZ96O6qfGw1BbGa63lvVeunMUDHsPwFTFlDKUupzpQS1TBYyusYcNFrR96+6Jp
YJAr/LPqTH0LTJ9xO5Xb2GzmfW4DqKLrWTE6eEYgqAjVFOz4IdjvAYxve6u+8ccHUxNIShCRkbrF
TkmXdNswwUEpbRGWg0WYkjnknQceHmDuXV67NoLM/NyGJy9zP6V5195TVYFXV5Aih7GlIjXwFBQq
xr/8/h4x7b/8dHz4bfgc5gK+LbAL1+0fnkOTz/C6m6zqXimuo875S9zU0dd8AOgwHB12i8xPBHge
AMDQ11NfSyhiIL8fvpZIK23hmwqVDNeJHn8e6dc9wwZmOvuZEYHjCi0WZ4hrxKQgV0tFL5o3quzm
h165UBWR+TbSxnplYRQXyMQCaqqL2GG0e8/VKje6mNUQH608e9xTEUSjtympCCvkTQSo2cazcJcT
IygKzWYTzU77gXoNtjhWRnW9EIcQqJoPqQDVbaFe2xmEJOAExhfqNdzmipvQsj9Qr0s5NptuyLrl
EnSdCcQc4L7NxH01Tbe7c0xf3iQ9+K8jSDyvVmfCKZyx7AyEgvvIZXUIVclfoSrSbvFMDXfULY6h
f14i1zW0HvBOPXYQVO+I9sv7tJacEQHWw2nasiskQvHluenEDNworBunqleP0FwXwOcgWle7zWFq
kBEArcBdQ/0i+o7lU77K5ip8SvrZDEJjTG9yYEP3XdGbB5rJbpEBfJ9pYJm898sR5GT4ZPXhuDZh
GofgNLjJnj5QvV2306axrW7Nnfmtjhqo34hRFmPWMocX7WBi1dx4EhGUXHTZZwjAH8kZso3bkz3O
/itAjM46dicF/gTsU9225vsxQsCem5aFT+Bln72oOTZh/gQyQ3LD8Di8m7AxgucFDK7ton9EnkvC
zk4Wj0U2N7AJKPsdFZ0q7Q5ND+A4FWHCbN02DdvGnVXcIcLOg4Kl7r1ZFekNq9wdn0b3nqrGKGyD
0AznraXrTFE1cO5YuodDml/NMj9QsBamQVA3TJ0DBYwUZch0XTu6wEb3DIRwLJY8SLe9Gjm/i2ob
Qb2iOVhhXf3ozeSLFc8eOK9NuMY2XdxW3Gp2Im0M4IFmyDWAxbkto664/7t50uQwZmW1Q8Ci31Q9
LPHyqLwvNRsFMEi4JGsiSm4UMG1s0hw/KdTRwYZxAPV1ZjylvKhCTn6cPnlFEcxTMT3FCQgaXuVw
5FqwY8fqVoCgUeBFqsUN7bQMQCwaj0Pd1sjADf2QXJq4qNYNZ/4d9EnVzvLKCI4zxXROTETnAUl0
HxwTiQKnUN5XcKo2aSbFD9n5p75FRoaGAw7g3wmpoh0ATfP2909C69e3JVYNglkMLwaHc45nys8P
QoShqtYcjR6G8Rwh1iFEeokoA5CbuvVVx/eQCkNEhOp6eEeptn+cW6eC4Q1U8h235Hdxn2M9MFTZ
twJ3JcBl4uW9BzD8EonqMNq7WmKFdFY6iKxi/9P7GxJV6bSBLZ3BwhHGuGvZNNmyjrCAPl53Ykqu
nWrNW2pgyIDc/v5r4L+uS/XXYDOsG/R/jkM77A/vA3ccgfP2WHd9w7S7vmaS4ifP4HwMES+EASxz
hl7m+48+lVYgRqv69WFAI8oUIH/69asSenbIlMXr339kwX9Z57jc456Hv5yHh4f4y84TTFMOo8Eo
vi4L+jl0ayihy+gzYsKpDspDbSfZVX7Idn9W0zu+5oBS/bVaQrdxqWZWF32G1cZ77yZu3cCOqhwa
TRsKc2auHz2ZNrRcinQzqQbCwUh5BHnC1b0hq7czGCGIYOhA88glF8Gkz9775bDI+4ftOO0f3iMh
Nt7p2AYLbCwsxxcM5Z9v52Gax6ie7WQ/haB62WsLpiz9DKttFwtNBJDc+2EeYKirCSdDl9wC9FY/
v/cIDTEjP2SOq0GGcG00QWWIxhFWTgoC0yneOWCBFurBZll1HHQrFekgkQienFGelWDwqvrP+Hyw
E/CEOf/KhtPv7wFTRxd+/ufix+u5UAkRpuuCk/XzPxdUi2xCJkvuFw6XVa6XiAxi+/7FlDkSl9BQ
qfUhmWUDHXDU91MOThsEqleJAxVH2fUQ5mMuwtbStHYTtJwV9gug7n4ov7cTJ8yr/+Fu/iVUgM+O
wBVzhe9iG4UbWvzyL+m83IM3kcz/QPoM/Gj9RCAra0n21/bIz6bRQ6mOUBzvzUNhna0mz49LP9V0
42kqQ3lUOveAfIezAgsMgn+UgKDKnlRh6RQ8SAjEKny/S6/Sdv7oK1ZfKwmx7WnMrE0P79YvLf7O
eFd8AS1QbSF/2B26THiPdshvqT1rFMKEtVlemzl0rjVk79ZN781fwiZ5xN2TPyLG98uE6QQXeDwc
hXbdSKH+McM8s3cBHETQ8UIlqZ013+r7267zxpPbl9gA9FatNoMrrCDUvpvvQ1uRL0NNQ8C/ffbV
vogLB8JDVXT1u2i8Z2H1OI2cv7q2tr30Wv1vkcYn192ArwcSUoq1ho/HzVJ0puiaQ1vswYLaIgg3
dgaOCEb/3ax6eG0BIvz7mxy/X0sHij7c5zYzcZP7vmUi+Cc879cAJ4Phc+FGqtmlXSKOHZzk1wCR
Adw42PJTlPlQRwQnwXNrkGjFGK2oHuAwdwuZTmATolx98lmRwgfLdq4c6ainDClz6pYXdn6SChE5
KhY2FMubeGDQ+4ywkRrb8ohk6lfg8OIfWXnFfgKLlVxaSFaG3qtWoV4jaNzdizBttxmrqnOb9u4R
+IJh19ZivgVtXwZ4y5svep6+DaMf8/w2D/5Ot+CSQ9y9vHKpsLaAuGh/BQfj4smkOJr4S3AdOewg
Tia7y2w81ZBkuVIvqqbi1FXzHsT4L1RPVdRIh6mvwoBjR7herkCVjZ6y4WO/6vJc7qjuw8U8t911
U9ycPtRlfZ6dW1YF9lDBipSG0KVs8AJ3ZlpnH+uoj2HXhbbH6xHL+uunhks5wgUe83dYhFcHySCQ
mYJUCINPDuqul+YBiKCmfY5LE5mchIdQUOyM/kTlwivkupU8wsZn2qRh48Bwb06mNbS1sdhw2uzB
7ZR7mUV44wiFkq7q0pCvmpbZsJGxM6T2pDgZIvvx3mOw2Q/oo7t464sEWwmMRI7WPbQuHLhpDl9P
BE196Fl09oV6iLRK9kibIDehG6nOSsQGUU11u1wp86dtNk1zsMwRYTMUz/GNW++iJoGIoB5nNl6+
4T53N8sMRVjdWbA+fZ/U5XMUgANc7mhWMZfhNUrl0bOZXazBFIVZSRlO+5Qt12llKM5w9Xmh7jTP
CMTHqoXG6pGKofKEJnQB8qs/Ah0qCamV1DHPNEp60tjXJf4m9KmozjLBVAEM4kr9IxFBtyXkKqDv
ZhrDz1bRRGcPsoF4/fRbUwlxDw1QcW/NUEmD1Yi/aR1b5evRSFYw88nuqAvgJxbYjTCqjUyz2Jix
aHd+D6HpJv2SDmm6HWcRHYRhls/pHGJt6qZfAI5tAqctzBMMacd7o++/8ipMvgAyh1Vm3vKrJ/3k
BhsXZ0UNuTP+6CvXuIvCIjnPTZsGdAEkTU6eRroW/XSFiiMcDkb8KegiafhYlL4FYd4x3aXl4O8a
YZSf4Mq+nlgdbs20AevYR4bPaE9DXCEt1SFOvMbTJT7wxGWg3+MrQ1CarcoxYtU6xEMs5DK/o1bu
RH3gICi0o6IyfEDd4Mm7TFXjHq4Qvrt6fsce4JUSbUMTMV4qVnnNbsB23S992xHUfbhIFNuwsb7R
bG7pGjv4L9trBGj4g2mM4j6zTtS21OQgyWQAQy4f1TPa/IjtLFx49Ce3Umy9oS8DRlmD9RRC9W+f
WYfLY+Rxd/Q5uoKJsyXyt888ON4NkOb58pn17bCF7EWxoaumNsgNs+sCZKEvoA/0uZGKGJbP9bvP
TIPGxvjLZ5ZJDS8HpGRv2nzcDkZi77raP5RI24Ke2JXA/Bg9Vp10OqVdDUQz0mVl5Np7n1o8owCR
NU/h+Lf0bMH3iW1PwtBPQ4b0HAPA9tsw8l4SS8FjnOoYlGfVmU6X2rI32QoozDA3kkBFeAFYyUPc
VKD61BAAxOo0fQAlN32oMpiVDv4ddQCexNowsOw2VCxZYt5jMHWkITCH84JBDfmW6hoPOIIuWtut
NR2KPl2/DcO8jWoB2eoqSLKbffrApN3eTNzZvffIqqnDP7Mr9jRXN7f+Bd9I3q+rsjxRPxpayxFO
fWxsDlSXj2w4TyJ+nau5O3hWlQYI+sc70Y72kSV5dpFjjU3cGIR5efCSAs5nLM9WqSqnP9S8TXO3
+TGl8zcEV8xnr0DeKa7DHHQBaCLOjUDMwWzl3RhCYijvzeyzyT3ACDAIWGpsglvzS2xb8Gho5+ye
rjxOhX2M49E5QDVyV3oOlKfM2T21sfrDGswKGXQDuqeOZ18ivDW2opQcREu4qU9J5a9ZCDiM0Wwq
Ac2WFACcL55kV6ir68w4AnreiC85BoZERWbx3ejktwqmv5+ckSVrMUzhQwPp0gAOHQyMoPnt2hB4
KI+/XDfqpHcHqgwYlUoNzwCQg/vOATb56XpwbwfVs2jKrT+VELeHMP62hjxMEKZwV8p7jr3Y1PMv
4Gyuwt5sXv0GKgwKgoJ7hjDXsy+cY5XpWWufr70ZHljW2PObPEqQ5qORCFOHqpoeQp+XRxc+4xsa
kOW72Yy9z2AdpfBOGpoDGBze4+w7t9Q+OzHC/bwarqpE5gbE12y9DPQlNOCE+4ifXXsYmUq2lVmH
n8N6uwy0vH5jdnNx5AzBT/g/flo+CADVKyPHF5dgr3gxkdpbF/qjA9N2LKIuf549Ne1NqARss7br
XpNyWlEHwwJ1E7aO2Qm6XNW978GXjC7V2OD1N1g13ErAY84OxFEDajDsZuvjqfnSeZbYeVCx3alk
NF4Kgb+8vibUD6tgVl6K7D7AYLDPrpavq7CsaAUolLx3DJgXhdpfmkbUMcBgiDG+trMjd+Nc1nsY
1EzPcwELHv1FJxkkN6CNml2c2fCBzozN1YxX0hPymE/VBHOXCFCTfSETOMotmAgAI2zIaiDU6SCr
rTWCqIFL98EY4duq36a1Edv3pT54KdZ2lRUbG3p9Rn6PBu+bcsZmeaGWWTTvCkhCrWkQ9eoB7J6w
nLxQyRk7H4YsA17DRWHusMzlR5DrVi4AU0+pMIy7RJYnHvbyZXQLfDngAS9h6rrmQMCxbNxQq5PJ
NDCQ1T1QXBog4x9p6bErlfSMJgA2T7meEcqF0NxHaNuucN0/dQRSBStS8IXOgCV7587usTrtq9Hc
D253Y+oG0CDBL/zQbIzlHg995zCXMewNAdnzzqFt/nk6KQcGTPP4XfLPg5DQge/6DPFR30rWylXt
2sM7cldhP5qs4dS5M3vPujagIt3PNVMXK2M3b51zA7ngscuCpWwilAzybtXCBElP1uSwqGXxXRr5
6T1QE8gFKf+PzknRZnZetjHbBrcZXagRxbeubPkGJAW2ARTegkibE7+k0nA2meEX8DxCsRqg1h+q
pDxTcbTMPeCJWEUVof2Qz+WmmPLkRaoaSS7t94aFdPICIw1vV7PwrTVOxySAmNd0oNaeuV9Eoeob
GmrIzWwxkFnSqrxFXO6JrpPlojrSh8r0/FAT+PsPRa0ZNov0oQyIv2KxkFS7cJrZmQDACxRYF3Ng
I1YhdjKLjgR1WRQmPoCGpREi96I7uaQz8T7R0onmjHQnO8vmoGrlBtGeNRBr8QMgQvOTBSJE0oI4
TiU2FFiiQaifSh63DtbMkqWUltPZksVwS21h699Ays27oZIp2UMF1dGlBMDtSze6/Eptucy+cmVH
i6A8C6VE2kwMl+USrE5X+G2EZ5KNh/Zuvcr9CVgh/eHCroCcBU+9E7XmeM+veCaQwqNWxw7xm0oB
wu4ke3JcP11n7NI6dXJA1rR4nB033iUG4wEVZcrai1eHn1zmRLiLYWErJwjRUSNrcanCavxj3hjF
45j0xTaPkb2h1iG0snMz4Ym2jG0hoeOlj9Q1y6FijxwOFu76oqob+g3MQFIAMzCRD3GOI4ghaT00
19SC60SaZDwA9KK52hUsoIHXwmmsAL+ZYOaxXSor5aOpavhtnPXigKjUBLdAPQcDRiizsk/1oA7j
DPoCdDPzB+4P2bWK1JUZ3CiAI56xYeMWnKZ0qx017SmcAEYMs6p4oDp4oH22EZU5U1XkD+GeNkIT
TTBxEFrMosHTF+NHDlRdqOD7SUUaYZZblfTsnmq4wlpvstNkS21qSoZbRMiW7tRjGOGF3pUIMlLR
Q0Qcng79/eyOn6Gi1J6pujWAeMUN2h+pKJtKgIQGJgkV6TDU5qPVpumFruTPYN5EeHuBzYYPSgdm
B7BlCXCjpLeDGNnGYl2/wZOm2uZt4QY0sC+4cT/8sfxrm8qfgwk6BEBsYpY5tsybJI13ppryB+pu
58jZm2w23z6+JwX2QPaLn8CKbA0qMaQa5BqmXxB9dy3rNnE1aN/wju9VdJaM7hYgz/FCpaUKXizI
KI/jDlzrt+GIhVlgFUz9GiIYB1WO7iYVoMBMAEjf9rGXLYew8bQXR3j0uwIKRFkDJcRxzN/6WT6C
gp0Lz0dflVEwJJJfAHVoLwCJZkEypupbeKAMxHs7Q2zvd+00Hq/mDJu/tNgiAeoGFbKHp66FbIOp
gKF6L5K+0nsRrDIoE+nOYLCiM5bfHzrT2AaI3aD22XjwxtK/aSz+g9ACjqeg3lfXzo7QAli1XSZ4
VNy3WIVSrzB2n6YBUtYyG/ztYq9l8qe+i9o7X/jVXWqlzwSSKmPpbd2y9LcdXp3I1q8mB4xb8M+L
3bsEW2rU2Vlh25IkkSoBEPuzC8mvJaOqAqgkjZtpKJJp5fr5LSQx4wNh55Y6QtA5Y9sEi+8f7OCB
HSpHiOM7zMOXBo1tNQuguXNwqiAJaT1RK9zn4H0Ny480GeR2RIh2XRoDhFa5WbCLSvwNR+L01tKH
CcIotzIrv05mnRypRPVeZ74NpTo6MMcYgwmbthvbggx2BN3y0+Q2/aOddM2mrVSzHXRRGNw9OLGM
1tRaiNi/qWpxpEaqKvs+8C3G76gEKyUoN09ZcYob+XE2xreRrJ07mKi390Zy6cx8uOOW0dwPGdAV
ftiyFbVRnSMNOJxFAwJCuj/V+cmlrTvz3MfZ9X2gM41sRcVfBlq5DcQEBoEqOCBMMb9diQbEWR7u
C9Pz0muOdQL0ODhCWNLdG0ZunvJwcP5yhhX+lrshgIEtokeIpCFKoQkqQI4MVW+fqdSNhn2CZ8oX
KtEBbJBpHbPc2lnZAA333pP3PeKpejBNE0atoX/dUdA3CQTZ9Yytsu3zMBjq3lHAz6U57EHnZ5P+
STEUzwOhHA/quPj66BDX9Sm1LONCpWkAxXoc+DOVanfoz3XhzbsUSdVzJBXMRvUh+c+ZHfndrk2q
V+qR8uqtBxWnNF3boozhWClaqBODHzbDzXjlQ0j9OlSpf8N0Q6YbCgGcM7SCoeBQDP4NeOhvI0CE
/jGXJphcdnroNXrF4rO4ExBGnc3mPtMIFheP9n1TIoxCHahu0DpRBmDSy6CmMMSd629z9+LY49pJ
zAg4+lxc6TD4Ixz6YK+87eG1hQ09GpSnMfCTbhGgto4WQmrUj1qBO33sYdi3J9G13HfgluN4J9Jc
8zlyBytqoLJuNUL5DXBgSDMo2Ezl/mA+vJ9JY1JBqesMiVaR+B9b3/uNhX2GD9JXNQzVK4KzyJTh
z39FSt68r5CopvraKAyEzZpyz8aoelXYJmVj6Tz3HRY8UGfFllvXvw/PYWB0qoHav21NiBnNsPh6
wUYC2vj6rNZ1dEZ11Er9hr5Wv7Z6/vA2tqjDeu0PytwZswX+ZKugnwWThiOwSRuqeq+ns8Jp5aXz
RLPz7WR+FGl4MeDf8l2fAE070Imq3mrcGibPi0t9iL9EF3fqaNT8Ng2xh4joL0enjT/Dx8mbBgRI
8Dd19IEarNlUR//PER7+pdeFJebC0wfwH2sOzGJsd4NX8Uf8KY3dkMo8oGLaAIRuI2yzomIzJtim
YaUg68js1pZhbochjgErw1Af4NdVhV/eyWgt/kgT13GFwKouKgcT+zli7SEivJCQnrxbaM9tSmWO
V1/zxpIR7rHMlkEPQhxQDmErrBeIyUHtMsnKNfdT8WI4OaK1Rl6BAllZL3XZvE62ld5KxD8f/2aQ
wScW5IXpXHI4rhtGnGCtFEgJQC5+MUFEJ8Mc4I3l7B3LsbeZYea7CfB/xMfx8qWi1QjsrPTLl4ot
rHbXc6aqu2lKxdFMfWMNhbDpE4Oe1rrv7OyMkEv/ArhiLmCnQb1UKQwwEf3xk+9BzxlaYNnZ6g3q
RYP/rpdlgCaUc0chGpL0L8K40Axl271dloq/XBa9mnQotpUx8ACp5ez6fogtSAWW7PJek3G8x1eA
663r2i7P1ADjmfwKXYTuzKD5/CnP8FvGe+YJBnLOPpsqe5sgKf6pr5sg1XC22IW/hSxb7xxDJPhm
7IW7WnBuGBnWcfKUVu3bSB5my0jqkP5nZGVm1jKSgHBwH72binYfwcbkS5PvRmiZ/ahhUrqqyt55
siHgsin6IbrUlZGcamM0t77tFA+ItCC35fbiWzd3KxqVFNNrp+bopUUwPgDgUF2VQNad24jfgR+d
3MdNqNYyS6uv0eBBAASZsyTEG9Uom09z5FeQ82nUDZRE+4NXF69Y9GdBNQrEouDJBSmwyfuMBSfg
1l30Q3vgJCBEvuYZd9dhYUe3vA3Nveclzr6wOJJEoGbAwXkYX4VTwOEI71ZuhK8dXggdt/1rWPHi
sQe7ZF3CPmbP/aJ4ZEhVgQnsz+tSqPJxmAZ208JIE7+74pF62KO3l/OU3lKVU/vNOvY8daD+s+zt
XZXxNKBWBPHbK5Tz7uhSVOWpMYALU3dHpVZZPqhosLihuaOoNrYO7LahGowP40irAD66/Ex9xyKr
r1lkQwwgMiz4LEXZI0JX1z7Ni89WBPi8gNrTsfY8wK5n8H0aXnyewglCr53ATQGbl08l+0rdDQ7Y
2uhhYU9FSHa4RTu8FlZX7WG62GypGha3QSviDDSbzDwUpqo2NGlv2McCP8ZHJ2/B1rTEAfDC5D4p
BCydBHD/jdvDuqzoQ7wKK7yrEU2+L1sA0NTUg/+XD8nakXW3h8CbgQSpLv8PBy9T6av97QRcIv8f
twWEebSYRwvRB0idPMUcOnUdL+0V1ed8nINSDtbSrc7HD91aL/3YzcFi6cCwTr5MEbnFI4n4PUpa
f9W4HFYa7SxeGEyZc0iFPzPmqxvHqdRq1g9RrA/6nQ/azoaKTmUDooFAwZmKofXUS6d9VlYtrmMm
E6QxMVnv2OCZd1C/jPuVAzjINwgdBMzMEZwA5u0Uc9//LCwYDcJVk91Dx6ffjklrnEK/6k7g/Xtb
KyqNu3iCFqAC/f+z3XdXk8bPCRTChqj+XuZwLxnddoB4L2ypy9DPr245dQconE/7OGzam2wyIDgN
l5pnJIj+yOJe/ZBsb5sWPkfFzScv9UYYFeG3Z2j+YRxXfAfSSHds1Qwj3z63NxFkYR+ZflAgjTl+
NZwGMueIicFKtN8nFgv3k1HLoG1M6ymPWm9fVghCUHEC2nCfGEm8FOF/a+1Nv0mW4iDxK83gihew
IhZPKRuRLbfyHO9XFFs7HlF0iqWzi3T1voLH5tLq1LLdu4gILWNV4WKdlyq4UOqxpYPsSTNxOIPq
TwXmVwZHQaNfWjMbHOPOYxAo1a2+X0Z7yY1paU390NjJnrOldU7jcIcUO3g6eubaRSIEbvHW0mpz
mIDbJrToaSoVMWvHWkjsUhHvNr6buwaKFnpsPg7zzrRD+Ono6/LeHHdw9gOLb2oOjVe2+3DKn2BL
NY4rEHCbCx3w5307i60bt5nH8689qJsCG3qFRF66o2JTwn86Vzb8tLSzaCZMDxCUFhC0MrzBy9dy
oZvjRNtKQheXKqkfHWQRf3UjgI6pRI2OAWnSLhu2sR7/3jVOEYtKY+TC3uvorDXZo5nD7fZ97gam
vSdP2ccmCvHGo25hDDp2BRmlgCbmGR4+qwjCAhkI+Kf3i4UFnGkqo7hNsCH/cH2wexroX+Xxhvq+
X8w1k4PtNeX5vb6TRnaErPkzXfl97ig3vTUCY3yZw30IXQ4WsXbioYMRwYRH+TBQnzTh8M/qNFV2
u6KyCReV/5zaSKVB2gdqFJaRBQwAi/NySl3bMjVWqoVVI7X8Zro2jXZmKJFa0Jec9DyO7LArorKY
DA/qM7654bGHtRkkkv2B+4dK4i6nomMnLvZNqrgw25fPNez9qJ6PnnWoaoZlLHB5n3gDlqDTAAkP
ALx4yhANoPok88fDrEbwRmlyODYhRwLIKWIgWNBypALoULaxf671gYpta1dbFkJDgOqGqkKSGjn+
csVMJhCZit1L7LbuJUmboPOt+YSXsEBsTDc4odtvEPjCeyXJsc6mjtTCIzh66t5Kj32vpzM/5G/D
qLiMraV9FAXkeL9WabObJtM4A9KQeiK70GESEbTM9IHOqC5CwigARL5e/9IAFXpwU/VY6hwb/W5i
ZXH8pZ560FCkycNtjeXycsW/uxiN5bX/FQFEHZlD6DcdwmnLtHPmpA+A/L0dSvLWTME4OjiSbWoq
vvcZLMnWzDeGndm48crmdgSv8Voe3DJLd4OS6XMUJnfENpqbMMZt0X7s4YOn8PseoVG1/5+y81hu
HMnW8BMhAt5sQU9KJGVL1RtEVXU1Eibh/dPfD6meUUfHbO4mA2kIUSSR5pzfbOelQzk4QFw26DuC
V11cPJi6t7MtbJi/mrw8RTfjq/71isbM+qNV1o8wp+SDav8c7M26tx0kZodO33d3bAggPdmYuUzE
TgLSfY13xLGsDOvZ6e6fjVXRHsB6rhq/tJVr0TZ5suOMrW/VbT47DA9roQyh9UVfHb5W269Jm/VN
nkf95qst9YXnfdZLZev11WUYKO2G6pWq8R/9qt62yKT863b/c+C0vgPVowp1R9fw/277qvLUsbCr
MX5RYxa0z+AmbgMyLlNYxXP1OGHUSWanrPVLDW1JtwRV1dNHrdlv466Bdsu3vFeNbuOufjGzlW6z
Bllca2yf60RnLjET7+QHGeGSscmeTP9D9akWwMjp0SPyuPlqcx0sXpICoqWROc2zACvwXD6r4arI
rYBtu+57n39DtdlCT9GTEe3RLP3xaEgdDIyU+SPBuPyxJfZxFAiE1FFpjPx2fUrVo8YA8+2A6g9I
fK+jVQe0WmNfDhZqcjI3z6WTDe1rJPGCdmpcEgM/fpFOMn03JHSGxpEdeegav8I8BiBRtPN5rtFb
YOMY39FYxbtTg5ybcXQOR2nPf6LBsIGfNMZh3o9gjawAzJKN1kSe9K9aRBIPoCeqLh6q7HqepSdt
3XdBayt31jRPr1ULzyBxMV0w/Oz0eSc8cAmuRGiB9jx+uSyu0SLR1+2qi+WY5HG9Oa/IDv2nrq5U
0SZtebRbCx2wOH50/1sQWkMWYWJak4lvHnS//a46v9r/NXaZarFi2/7nPb5eKjJ/OGPXuFP3/mpX
V19tS+UnDwmK6us7+Ndf+mpTbyZbUOX2Maj871C/sJND7RZosMVO+4hmcBlqXmztJ1+2uyZdoHbI
p8CD46uVnf9aFea9wpnrppNIfW17YwkXr8svwyiD1yXq2y1xF4/PgF67Hd29xfZ/Z67VYLVZXjQg
OOpO6dAYWAqJH6rTQUXqOeJxYc/90GROhUNfzKOeqTJalY7JQIFlUHV1iYL+eAbRulKCpuBNRljA
59N4VTVYvi+y0MfbZ03YBLb86f5Zc72jXEr9SdWCjAiJi6REYXnfoCbAKB+75aYKEyDsrogsHYgC
bUVt/93RgKjEjcf3d53u9C7iD2sPejthzAx1/LpDjYTELY3FociT4eGrHQhzsCss0JcB/qxb8If2
Dlk6994BurnbpZceZ9uDdDhUQEvWwiIq8igliaqI0wi7Utp6Kz5YzTKxPaWmxqaJbYaNm6BkgPPT
vcdPK9WmBz2Zx60ksvUTgabacH82iDBu9UyaD5ZWedd5IK2mOmqECLB01b8PowO9d+l+w9XzD3Pb
lWeJjwf6kF+XKcj9M2nddtmksVmeO8PF1m3SohNuH8Sc4dq6TlO9igGGACt8cyK4V71KNjiHBpf0
reqV8E4fm1G+E4zOu00/LqHfJ+1ztSZVESBaQsfD4HOIA/wiIM/hONMX+rk1ouWzyIrxn9Wf2uJK
NKC1+EJUCMrSehUtpfhHVXX8qy1fx1V+gTuxeomxdIDIdefYAAeahCDjMUux84TeQJhO0ifDaSBJ
1W39sx3c12DSrdesn+xj5tnRPq+G6JsGw2QCSoOjMmq0xTB311SX1uNEtnNTN1NxmxKht4c4hqRY
gPJCKmWMTkabYSPamtHdXAtOTfV1XDmOKeH+HRhYNuntiKEQnWoYS/RvwtfpWd1DFcJNAIHHexjL
4NKA82N7j8qlbc1/WFWFCCuJdAzD+vSQDCDCo8ER1xSJj2tZC+SA28glEkH1q0OsVWl3QJ8s/Lm+
OjTXqR81gJteXSCqXLTehxVHyHCLxru4cM6/jf1Pd22OsAc79WtwkCxBHYJgjo8GNGjE0UYN41xX
e4BXbu/GWJL4WTtUm+p1DI656PgzBjhsvUGeMtTk4t2CDoS479nJT33On9u61l4roF3HdrHNfV4X
2kfhaBs1YMZ8fdvXmf2gXhkVQHWUKw8ONM/S0Mnv/u0S0jk5q11m3VLXMW9EJMd9LDXMZf7bpq6a
VNSbNZyxn4N5gF7KyWiYJ58fJq9VhdPk5jUoX1XFKpkgQgno7zSV3p9eM/fZjn13vrMhd26/XlWv
r4+tagjbOfIOqkO9lQjsA+5OMf4Dq2G6h0qD1rfifa667DZURhyS0Cfg3Czzwatbb6eG+REpAtcO
WHfX3v/3q5whqd96fLk0yxzucEeGO2wEVGAsLLTJJD18tfdJQaJ4WXyOgwxTHVmu6w+EWE/qRaqd
/xc9kG5cQ1yedSPbTYR99N1vuqN/KL2lNDjE5ez91uIWZwfDr969VnO3QwC+zopFd2oxEzuCzLJu
TtX+/Wo+0Q/Qw39Zcf+b28WPnxKQShzSW1WLhIPBVxLh9aravjq6YboVeaZvzdwADNz6j7OB4J4S
K0sH8xDrif+oaqp9bVKjgkVEh8/Er1mUAP5sV7xUsxk9afIZkDBsqLVYcOvapvWU7FUVuOjqsF3P
hzpd0Dz1+4fW6Oabs0g0Tsm6b2DbLSfVmXjTvMegu9ipXqyQp4sssGhSvY1E7G0Gx6U6VRNMC6C2
9nxTNScixhC1DxHHm8Lcrlbk+eq0MgAo3eYA0jeq+mVl/umBpOrTOqattW6j7M51z5+gzRvzi++j
6GpqeNyy5V1eNAhfHCamt3mtqSbdNN9REM4f1fiWn+xBLnBHVKcPjOhpEDYBfG4WQKZAfwWkmInD
kplccU5jCzgx+1T506y77B7t5JG8lL7lDY1PKB6abGxD5s2nqRkqwJVmtpnljBWjNmAg0X/EnRPc
s7PLZPPkQfvP55lsay69g010fe97gbu3y/yjSisNkL6rbQTpySPp2BMa0clTEDG5G9BX//AJdNsd
4t2GCaOo5Ch7VVeaA9yortD2NF2+1lQb5aaxqlUPO9gQf2KVJhRL5IwledQjjLDbyN76pUkUN1uR
5EdvepqDdUcUoPoc8/dRR5nLs2U2y+bNTBAAQFnlzPM/hcDYfpWoLz5XuhWfYl9+D4b4h0jj4BAl
RnDMIo3YFsdhVsmEX9Hy5iRzfnBXNIPfTqe0qfhfkVbyExysbSecURq7V5BU9wJFjCwCfV4br71l
/BEYph/qIMK2dh8R7dS8sLFIEOkzwJ8x7jfDyNNDlKDAjqzD0Q05Gf0eBDrK+OQJQ3MREIBIROwA
PXtwkqup3ZLp2I1jz7qs5+llArYYirJ77AnHx0Ts/8ycAvXh2up2cWnU+6rTZDjaAEzNfNggOQrQ
KfluuD1ks7o/YG15ahfnZlWNfglasK0sTsMuSJoiNJL5r6j/0RQIc3P2/Y1KOp9F+x0BykMaFN8G
CZjErHpY2uWzCVotHJuqDE3tW1xkG6epWVbqDmc6Yf/Iiw8k4fYWn0wR4Kc4ee1vnW3C1rHfYQPU
ZyDHnE7wAQrtdCBkoGnjxlyKHICV84eZmAuAb/aUQVKKDQO+wzPeVQUL7CzxIaur7Jq4IKuXmLyd
k2FfMZX9AbToD20sitc++qtGXfkAP/FNIzrKPmG5VhMBJJmsWmRTzuKxeFvdMK/gMflPlhrBLsIL
QCTH33kaN1djtvDJy1/7YTDeLO88gKDcaJF4NeCFbEtEL7YTcwART/uE8/zVXqZzKXRM2jJ5HTvs
wAwoMrsl48sg0TscEvCk5yQ+BXW380x8NaOywT3JHp96I2nYfHb1IXHRoxyG/g70Y2s38wgK2T4b
pa+FepJIkHb9i7eUJCznctn2UdGcRTqemh5sLipcpGaBr2u9fhxHOGalXQB8BdeFowHZ/sTDXaci
TdT1GAkOGHYkkAp9D5gzhkqir91D1yfIqib6xgUBKVDlOC4LPAYbd6jQiArjzLHc34y9xtY9ak7E
sEO77mZQHPo5DQTSAXWdmLt6rttzn6Gpf1OXNby3PPxH32LqNBSlOxxavT+VFYEu0JG8St3FUN2f
N4ixj0ojM5TTMh4gexQQ4e0m7Dp7QmJlac8iSMy90+s33azqM0DyhScs8XHS4Xy8bWdAJr05/2YR
c6HJLMFTK1ajAXYGIatffHZNdDeKeBNVHvZkuf/nM1Zf31OfA9zs1UlYmD9N13sRUR+a5PROMTTm
nZcOv6qWr0cEy72yXbSdK2S9ycCXxaqfPgS3Joet2fl48rritUiWepf3AJGb/rf0kLMBqOuhqFtV
u0VL/NvQRCe5+NpLhPZzNCcXw+rfCqcr94jafO+KXNt5UcuXh+YnwlDDo+6KgRQ+iWqjLV/aZPgj
buwOkcvEPWQuCZVq7PfR0BQb3m92kXI6BAkfiKyQ8zGlMzzWJR+WkYtXOZLXN2uOLpE4ZKncLwSU
j65oH6QsUX3Kyrex0jditQ3CwhQHMez0yGhm+66MHpoKwZGMh1E3hnsVGR+J6RGqaZuLznlj0y/D
sIO56Jw1UxPE7DP7lAv0T5qu/ksYZRliV27pzV8IOKXhZKe41rc5XrrxU1dYxhHx5ibunS3i2KXX
vui5eK9tPQkDa+Lo68tr4rnxvrFGpKdjsKlNIE+mwSYh87OPrgmWsM/8eeO1D1WXh747w1oNCjP0
ZOXvS9I91x7IYhO33bVweqK5KNWgswcPqxM6cqVt/0ZMPw3F4HxYZQwji5DTTejBccyRw/Hbc6nN
vwMPWJ8TfHdGiTOsNZ4KMk9hIkgXszhPm9kBzleagb8hDD0dOXnlZNcQOsplfUnHjjnYn+w9vipm
2K8msFZuvMP1n8CuNg/27AfbtBqwVckgp4oxvahiEE56ITt6yWXjwip3JTDe4cXPIFgQWQqlq4V9
1/yVWs67M86/GrMjB5bYD4CxLxUsRG8mjmi7fr1FIuNbiw/tzivyVxTnnevEch92Td4cq7iVdzmD
w9OS/kn0S2j3Mt9JNnVbE2IWemkp5m/GCJZWupvewHS7NoWFVpSfHRvpxw84FkUIQVnJZQmkc4rY
qZ1FkhnndLRgaCbFcinTbDwW6GM/AA23DoYQ8+OQyJjNLLRW4DH1fhjxzCTXZOyqNPPusouTXdw8
1j20Hlu4JFPhGiOrwpa4qLHATNCF3qwoyE2X6eTNbSDxjhDOq2sFOEkuon5r2+OguVhRFKn/1pG0
3zSe02PEkCA/3QMDsmbcunBP0L8tNScnox7KD60mJxpk3XSqHNvZQnltw47p8mNyYPok8Fo+oBV3
gJPBPoBTxRCyF9YHCximm1C1Pia377F3Fjq2qw7WKsRFPmK0ckKm9fGDeDoHtqwePowgGkIJSuoj
cFDJcha/+YhLpggkLusPKGQTeuuo/8WadcaL0rwiTRoQkPCiraqmYjGvhQaLaEo+li6rNvCSbDDd
cbev7YlF1rbPicuZOIrt4dqh73tt+V8vk9/sAZxxVmYB2laBhGqZe84je20iSsFdWxrttcv4yEZ7
M7i8S9SnMlTepxH5bPSC+thao6AIPQGNAvYbY67oTraxcYGM73Vda/HUaX/4Q06KGdkY5B/KF3I6
835AamYLUsjdYJRmhYNh5bfaGb1wFpm1ywgBh5YzHMwyC7CrT8f9Ul2HrJ6PfZtG14X/RUvdBzCL
b3kSiTuB1D5Erowlq9H0Gyr5iD0Wy921Zxbsspk3BBJA1yHqTmKKk6w+pP0GMkO3t1Z/3L5IN4gl
ZDd37MtTsGDCi+on9jzV8kfZl1jQlMuhxrBxN1fBO+Dgbd+MKcQXnv9oAfE7177gX3HBhuBF3S2g
tT13F2VJHEY5gda2QSJJcLlPUyhDIkL+zRjzu6tlV3OduuOcwJUr+2bbIyurIdHHwi0gPhAQQKY3
cjZ9IL1QlyWJSJaHLo3c57EKCKo7ct/2VhWOJUGNMoj9bYY3YNiSWd61SeVuZ78Zzmi4uI+pMFJ+
dAu4hZZwmWEzoRZsoW9emT4UVg1I13qYUS3cDc6cXuB21Ac2/g7v7IakXn00EFMRWhtdOh5VdMOq
X7a39Hj0Cec4oFKUJCkh5Nkzdl0XlYcyFvnGTt9a16jv8TyZIRG1P5i9yTCPYj4XTjjMQxUmbazd
3Krtr5M7aWFBuv6xFaPYIOfNP64H5wRXlqIkzJN1zZ1oN+CGHuBP2SBOWjh4q3uGgWkBUgkhesW+
bmRX6I17fhLTtWvJNuKwGZzjyMdMV/qPaPwfhljLw8HXbzYBnZ3lznNodNq5C8o3IVzvoei0383E
FzU5hvVoV3Wxa+fsz9YCv9OgN4+p0r3sm/QhH8Yp1NLZCycMKDrWfQRDWFZ0V57xeI92M0oLWzHA
lO6jCD8+VF2Ep/22J3u82BHwralKNkk/OZtW8DvpK1OeNTFAAbUIjM5TefLnAdMYv6wfkKO76g1H
KguoiIVbpokbC2BZdmRCupdmCjD7mdg8Gc3QHiDZ7pJJg7JWi+UonbwFWlm9dm35pOkA3tBebw9e
2343RG5urMawecJyHr7Avi39BEtuiU9+jKHVGhPthyTboRTODj425q3O6aMKEnGGo6STvVr+aFsL
rBzbgi0PBRqKM7PyMk0YU/XB9zwq7LDzBmIdKHhNObLhrXsjVTpdJ0CGyFm1+9yP3z10jHZTYGJ0
K/LdMsUuh+GBD2gYxN6NI30nvPwdr6hpi9SGu0ONV9/lCWjCUovR4DGrh2JCKq2NWKKka1uhh1rg
XksHb9PJtNuIKDkQg8vPGarMrm66F/b4D/igdijcp3fLMLRDxYMURvM9B8AxylQ8tZxnY4dEs+WT
NxHwSrq65cSqNyY7fU52lRVPB1m5xjYFYBMKH6Xh9BaLyWF70w4bCUJy63jZUxKIi+v4za5DPZm8
tdT3A3S84+LpAYxf9G+Yw6HSDJnc93gCLL1bovSWYtOB1P4+mvVd6/lNCF0530eBw0wSiXiHANh3
A0mmXd2344shCQtJ2De1aeICFwTY2VpowtVROm3xBX3hq/KJsfg/CH/me6FhgjJbWy8HIxMTlAOt
7zWY3TRoHZqRBOYzifeE+Aw8140GNhBQe9dsBrYU+9pB3L5GCQJ0eNk91zkULotEYEDOv5lA0OeT
PYc6O2m7xzWO+ecnMgvjRaT5kxbVy2bQjehRtNZ31yYPvwzVOe0zcSpmpmtbA85Vks2ovIvHKRPq
6QVb5q2BQeGmrg3EssoI6lwETilrz51ZAPKacuQ+4zqM0N496BpnlqF2ms/CWUBB2KXENct1nqIg
W/ZwNPFJySCk9ovGSX2SKUCAoD7hhtqfp1EMZ3X1VcSu3Z9lCnQKTg0rtUe4HXz7YS5y/8CXW52t
XK/OLvGufbeU1xkd6DNqWcs5lRzaAnhJG3U3vyMZ0OfToSbBiELRheiFHxLqvwojaM5ZXbw3viSA
Uthjc1wSyRE5gNXs5zOK1f18Hq0emXuvxSbZNaQMHQfhHrOwT4O2eiVWh2leijOrSMEhaIp2Tl++
uwmogG6IS+5PqKXFglna5UZLyoSzlB+dVcH2lX1okl0dwu77SNOb89I3SKmNzqFhOjw3egZ2MWFb
GtZN+Zpm3a+2K/rPz0pdqY8pWRxk8edo8REF6sUhWo1K1TlDXflrdXVt5PveNlUx8aYp3Ckaz278
BqmpYqLbGbhAcLogKxt46btVxIWxafU6O3XdQsJ92Rpj9mRoQborJv4xkm8OCqUoQbCDb9so2jBJ
rW+gvg1le800pgvUlTdJNkcyTPQoOix5fRzbGmGFAsPMNDmNHbxEjc0aMNjJOqt3gJgHeWFveSNt
V2FlYvnLRl22RlJx/I2sMOkAUSIVAv37tSwCjlajTbwGr7IzQAfzLOCYbyoPHlv901/yn8RdfD7Z
CHnBwXR8TsfUsUfDITcRJ/VdVeZUnpu1UFVV2Ih58DNfv8r/1R1V7j9Hj17Q7udRvPggoY1q3ODD
/Z3DSb9pbQQDd65mIzBSZMehlgFJHQbEFdbwpZ+GtTOHTdCAzxReDeSOYgDxt5//FNiNkAGcDK17
iPI+OeWaROn/1uMgue+T4amIqoeMeeCMgDrmeZX8gdJgTKC8habVYz+8mLcW2wDC4Zq/87JGCwFG
k06I0+U5qmXB3L3IvTHGTx5ZsUi+JN7w1ui+dRjWMIHuOPI8xSiINo15mQ1cjw4QEbyXvuEZDgYf
vKQsXwNFg8SZooghUg7jSSvdjEfHn69iRqvP8bSWXRNxxgDxhnrIz5EukGzvNLZVkLEufDQntGA0
J1zIOofaBEjLt8wwC2L7BTGsoqqyc1Auf/JlY10EaPVkjwW2q2babRNSZObYBddRLNaBoHIFa2yT
coTYOk1b3nQJqXHgGLUReZWGfR6XNycl44zGGX4OxQGi/bIlCxMwCi1wa0L0GPsj01+yD1D/zSUq
UnuDW3axbbWlfsgQzrCMUnuvmGb33tT4pxzLqidsVclJO0v3a8rEwVu6wwBY5gXdqPLAI1AcI+Lo
72URoZiQaj/6yK42SG4NIEZFftV0zj1tMOyqPBE/4ip5I5K0wZzd/j7E4gmtXO+3FMTTWBfMQnNv
ecT2pYjTOmx0HP3s1v1JZN4nFsAc5eldfyRY8kxqEI5LX0O0IlqyLeM2O5mYEWw9aS9HBG6Xw0Lq
YAtK09ouWtfu2D5uy2pMD3q9xjsCIlIFkdZO9O4VoD9OlmJ4LuCTWGmZfI+0yoUJTjLBfMkqvVzJ
K8lOt9zluR31711rfBRjVyNcD2GSbD95GGx8Uj8N0AEaiy1y3NmTSDMJuTWbmaR23SzzSy2r8eKs
0bsZqO9oNfUxGBrtDVf0nQgsQqow9rZRn++mOI3fQAr+FHiQPdqNqb1auqPhrKKPO7+XIBudMtnn
zeQjgRWfmsAHW99G84XAZ7zNbeSUBjLIR8watj4i/z/aYLQ2XuYZN04A1qmpkvbQwj17SewO1juZ
8N8NytJOkP7Z4FXNftqwnoIyr1ZbGvsYWIN4suqI0IYmil959RtZgYQcaVKFS+MGL6CNo32ceBCG
6wX7tSVbboQY/pzN7rTMonsZ285/6hG2SArwzHiQNwdE4pmOVP47582eVc47I5eWh1/1z241UjWq
uirU8K9Xf7X9z1uobneJ1DyPjp12iol8wv5Y/a4/L8sRJ2xVV1dqvRkSnUGq/o/Lr/6v4apNFf9q
U/dRbbPRFVtLr6aQs12OLGBRVCyq66WO0tqZcOp/Wq3BZkOw9ucakN0dVn1/1z9f+lmKmTSg5mj7
OBP1WRXVusyOdon4mKrb7fyfOsLm7CKH9KGczfjZMXQeB19aG0BE8bNqq6TL7J7a40G1qUKHm64n
Y/Tw2STd7B4zjX29qMPU82Rj9PDZpjqKdmnI76wy2OvNP9tSrQ0NY9BPX22cODf4HFi30s6NXeJX
8cGpUKEvtdq56pWtXyMZJCx9U/ej8Y13CRD5xdS16Yw0nty5eFM9lfPC8SmeQyTeyu8JiItDijfo
kcQIrGXYifgvbg0zGLZDkxNLiYpHtxzaBzvNDz5r7AWTV7ZIS5afYI4dMo78lwI13wPiLm9Fk3tX
6If6TuPYxbQSu49jN6Xs8PXHbOrOiKHIC8bOArclgNygqJadFRgufjgS/bhy+SE8FEn5oIMXAvqP
Rdfo39FbK7ZidIudvhh30s09R8weBc8ymzYtwpcHuynJ9OgIMhkmRDm23ttsGPS32hsBjHbZyqYg
kpRjHYY7WWx9pNWfVtu3nJQBNPax876MdrWVcOee8wSRgmoqfxLLny+qqYnN/hrk8qRqqoAoHO9b
qN9bNV61db35FjhD86BqQ1IuZJimx66bA3BqndiWMhufCxEV0GCTcafF4/is2pKSzS7gqKuqBRi2
XpJa/kaG5u8By4SKOVFJMCjrPVQhzb+S0RFP6jZBtSQnHVfL8GvA0OMEYmtNflJtNc/tQ6dF16Al
hz+XW6Q047uxSB1/12zee368hieYtlVb7CRPsiCDqpqccgB1m5e/1LyumpJxmTd6ZZgHVU3ntnye
iYp/3qHAHd0EqKQwrwrkChz0nlapd0xb5lckW/4Duv0c0i7sz43o21f7v8cR4i+AQ1rmXt3va+Bg
JC8T2ThONnLcoOBUPiIZaJ+sadXPqZMpVG2qGEq9fOzWIk414JzmvKyaT1Bz/tvxNdjIFu9Ymfr9
q0ldzXlUPn61+an8rQcNu58mCUK/adPH0iRlLPBx/rz6anO1DhBBE5zVCI0M0+ewIq7zo2YChulM
BOnTysYnR5fdW0wgaBexZ9irqiFKiVFGD+/ac9o3EUUryGeNFa6Dk1HIYyoEoOq1Ooq+wkwanAlS
TZy9hPtmBTn4ttImwrxWbZLqR7MFud+Nvfs2Fc14FBo7NtWbT2127Jpq3sY2XPmhc71z1LApcTOi
c7pmCETScvfVGwqOYIF4VzVHGtnLmidQtcSP3FfLdlBJ6uSTair7mN2ErJYHVQUxZW+w9/xeo/Ow
Nac6eHWSQUMSLNF2ThD4rwZbo6NesKlT1RKpF/TX2OSowRbTxR0Gw0V1RiA6Xr+Z/KyHzThbPFdV
ddfXm2Yd290uCIoHNRDHavZ0c49pFp6WoWobWXl2okWFKuB8HyTVAImGJW9SC5tam3zTiwh3rmmc
boAusrFcczl6ebsX3pCD/YyTQ4FayGs8PlVVI/eBhmd4Pq66l6P7QpDAIflr9LsSVNablg1Ep3L9
Wx9nrO5zId8cY5rZ5zPL4SeUsxe3vMuSQHdGpTV/G7SJZEsQvaMUjjvLZJVPQW8fVK2uxubVs07M
jsnOxebUAxV09kwzgL6VoVJeROKtnYhk5TUpKWg05tEoYm8jyAmsUT5vM4B02SW53e8JY62xMZ/t
vHyZe6vY2KaMj4G5RZfWv7urVZAqzPxo2drNKppvvanh0uTX8403jQxHORGvzjm7aBa0yJTk8SZ2
K6iGJhqCqGaVP7piuEdRrb9icqkQN2FjB9GLJK6V1ezVda3m85kN0EVroa7EusdwS/sxLuL8s8mY
ouSsWcNz2ua/Kte3ji0OJ1fhoA83s8W9yFp+sPduf/m2uA6TNH7jwLLPgtbhsHRr5yVkQ16Qw+46
4BJOFgbobn+LV/y1KJowxjblzU7bUwKQ95chEYbT7jkON8+mW14QbS72pUGcttDSYuePaUXSO/nG
pq8+DD5EBtEFAuuCrLvbQ9kQCHCTX434oceLewhaY0XnF/521okRFqko8VT3CdrqIGPdxXxa0rF4
Hft0ZRfm4qyqeY3eKKCJB5j37j3qZ/JQ/VjD1bCme9LYK78sbfeggtNjW6MR4mjFEScw/D1ytzkS
9Gt29kor52RuPbP1588v5CBJUGwBQe1SjUQ/Sa08TM0uIXjjhrb5hCHlc7wwA1lMtfs4MkuM4AtQ
X5pRvZleh5yxLJ4cTmtvw+IbT11r7lUf0qfBpcdePZzcP3sm5zdbeMGLrHBuwD3lbXCsGYN1/LnX
vgkhOGLNGN6uNR29xed6IHK/1gaSxc8FJs2qhlR09dwG2V5ElfPWlTU+zIU8qL4+cPQnL2qOn7XK
rp+6cTnZeqYja2EeszpfrnItOn28LGlnEq6hVvXtsB98zUXLyHSvk2l4nHlnGRLRQTNANVprT+qw
xsyzvEizca/6aNAbzd2ys5NkQLB2rasuVZDAxAFsuKrK561k3TokVUvCqHIUx3GQhCVbgZee7zQC
whDKYaparn+AJIDLq1fYM1kL4ERUp85k9OLry6kX8+tnVfUYTTWcEye7ynz4sJEEPkkiXtdhqP8u
UMD0dlgO1pt/dYx6MD2avJWvsZ3lGVbYTkYdAiBHWmS9S9IRDJrMFMEAO4pvVuZPezFApjRyPb7x
JEEScIdlfljtrVSbGufjGnVTVb+27zDuiDKsr/9qX+oW+aLG1dBljBu2cpGxFXMkYJxSFGlXADCG
YjnmFUnktS2xmT0RAoqBc7jdq3SKtyqqxVXVgmCOVmglZvVr59il2kEb3ZSDdNG/6m5hPrpYwoAY
6QC9MKIGlsrh+EVVREOOCSuD5UFVjQ4oB2S8/KCq1Vykp2gMQA6vr0TGU96WMfn8w6rJdeZN0uTx
s6o5ciTEOqKJoqrJmE47114D0evLhetUZ7gYbqiquek59wYKrqqp99fF5jF3ZXNX712uOK/JSTWs
Vtf3vQKLZtOodqpaCf3/GDuPJVt1LV0/ERF4053epTfLdIhlhff+6etD7Dpk5N3nRnUIJAQ5E4SQ
xvjNRNfMMEKSv81OkUGKEIKaS/Jqod89JgUhXhLLpNYsLVO3SllXF5tkAYHksWSsNvP6pNpkhgS+
sG/OkI+bSAjnBwDia8UedoW8T7U1/SVu8T4SCf1WtNBFSMoHL1jA86lnarjBvrW4B8GRnIrc9i+N
MQVX31fCE3nI7JQj4vmgp9F7gjzb72Z0ns0xGN4dt/idpWhk52Y8XLQCv2s3An1D7Cf8fSYRXxPB
Z2GgCTe6T4YsAokjxJUU6TEapld7yowNcpzAN4rEvmumNp82aanRvXlTuyR9kBvFtpMHoqGop/s/
HBQet10MA93tS/JpouwAXAE9h0OnorHZwmLxmuEKWH46V3X5E0dV5Wxp6fhqtSXdbnjU/Ep/x5Lv
Vza5WxL0iLoX/iGwgz9lm8YPYRSiW5s4ygGavvpeWJHGpLU5aK5uvwX2kZRY8sWYpv5gKGG0d5Xk
KhTvF9N19WJW4R8zzH+2Q2CS3imdkwZilCybi6caQmNDFSUoMEF+8AIj/t6TJEpGywWKVJKsdHix
43LwdnpAeqkECPCc50ci8hEpv+AwNlmELxDqxGQJtC/lJLyT5ZH5BPie7MsAeUzTAazUg4Wv686/
Wd9dWN/3faY9G2p9gYhebshCiYOaExGzkLsk8DIQ71WZm1eO8TAM33XMcIynvLHd05i2yB8OAJSr
LXFG5aQp5NXgNJUHuPM68iC+cfkF1EO9T4iA7dBXsneZnc0Ww9OZzyMSm7b4VqZu9TLpfLSp0h8c
EveAu9Fq9+eNYg7BbfCiX2OGH+fQo52LC+ffCRpM0egeRpGi3lpd0DyRvNWOVmkFF2FlROXDwt2J
TDXeQX7+7K2o+Guigkku6E/YtiXk74BgfV4gDtE37UZFpO6MqWP/rOZa+FiCUpEluSmtRjtAnCc4
NreQG7/QQboM3tWHrPKMjIoG7C86gY3YR9h0PHSaqb6MpFb3nk6uWxYthBTv0wibgPlgB7rwpTcg
Yw92d5NVBuyDoxPa5a52Y+3F64wGlCcAorkkqzTDQvCtSeKLPGH++pwNvszMXcJTrvmz2mfRvow+
kFYzLJ5kCbsysU9cH3el+eDAyoZ8dXORJU/X2pdQSUAIOLgVyDod+5hz52U2LBpOkBsmJQdeDZxn
5xOEq4z7uIxV0Ai0YFYdPbY62Yf5oDJvhp7AnwJp4CxbEOruL36OCtR6SeEmF8RX4+U3p2Gfb0Nv
fBkjwh2jpekvtY9rXlYFlyQN+NLlTfTXbmx0pZk7PTuB/Zz0vwvskl+JaW5HwxpwrcmM12IofgUx
QhPyGCFadYs4pXcCMWq+2hpWl0rn9XvZNjN0cSlxMNrKo71KpketQ+vom4987wvAMNWYXryAGQRU
tPBZbhBHyfdl7Of7+D91+himG1F6iHfbevg8igGUl++h/W0ekyA0Xty8NV7iSWHQB9NylsVI8dqz
NgEPkU203jZe+ICNThou7bOaNPKASuvJnk8vRXUA7u4jiA63rVRa51lu4qhmtKv74eyIyHlu0Ea/
HyIFmrkOAC03BexozIqOsjERweAJLTnWNH6TbUH91ntu0LAH2PzP9ar2b54q/h5mP8AoHHWe4dLp
uB/W7VKUdQ1OCJXG90yW8LfNj1MJwG4p6j5nTenRB7jxIKsGYyKd10Yqji+leJF14+RftIwXQ5aq
RulOjVXltOCPyk1njw8F4JC7pQoWJGZnvbcxnCx8dFxe8wbtLHvUzQ25XTLFRi+e5cZTg6OaG9O9
LA2+W9+HlXvM9SSMt1M9R4Gr0tnIo3nIVz6xdEJndRwd1jrDi/94qspHryvqJy2EW/bHwXZ2qNVn
uaEfoeDRka1e63yzf6tCdbih6KM+d8KPbpVmf10bxKxTUN6o6+Na5+Jk1wzLReuuR7ACGaGtNdjj
TQ+jx2bw0nu+gek9KfRLBwniIkt4qNrqRu56SfCsNWZz/lAnT7Pq/GfV+GKnFWUKyCdznuTGrYgS
OhACYKhTV6gKIF1yMVW/i+GovlSRX7z4cUF4zYvCo6xLw4xYZQTEPMjyYjuWvrqh7/tn2dg0sO/N
USk2TOA/hYpTWsIwuxdtWL1UU/HcECi8Q++1esljRG7NQPG3KnRQvB76q9OaHTeAgwHwqR2JVJBS
ml29qGMVPdSRe5YHZRVmJxrB+9o7a2Nf3I/mcLWroON59sZbbfbFxRuqFlTQKNK7ShT7rNgral/s
6tqpdpolJoBHfn0wFcO562IoGlHnx7Mz3R6Lvy+14efw4bubX3R3VidQbA/IScFL+Om30cEKEDyI
LVY6OTMAr9DK0xDavyc3A8FWndVOwJxQAjDdaqfvGuYg25rZR+ZhPaWnmwmU8HYIFYikPl9zme0D
HwO73gSDrir9BcTEm1Y54VHwQSDArQJJB6TcdfpVndCaazTFILkAO8lVjsmgv7PuYrABvbArDPU+
bZMzPuXKrWwL6LFd757TDgKcYbxFdR+x/HNZJ4P2TLvAfZlSS7uMZLSJdzQEE418k2ZjA2dqow6Y
LKNOTPp2xA3AK7p400x8I1kM36ndkxbU3uMswjdCYrDH0oT3KIybWUfqQcEzZ5OH79M0vZIR2oWN
Vhxyu3GvXYpREIEAdtfN2KMAbxvlFdGyLyAsBgwKm+5QOAEWv7ru33fZby4TXJBbMTboPvdbxzTI
3OaKdkuZq6bWoD4Z+L9s+jKdrhaCsyIAJJIquHHGOpy8MT7VWl9dqtav9jiL9rvaccQtcatppzb6
FzHgHwBiqt2LCYqGOhVPFvCPp1I335QoLE8pao03ZBLBlfBN2Se109yKPCdKovfwtyZ/K8qxuwEk
OLUVgoxNFW+zqjh66eCdM2MsdwnzBpZWZrAxMFrbVl17ssoZEShabW/2dnwAIPwTqaYfs8/sySRL
vuVudVvgcO0WdTYiePQbu1aA68VNc9XYopMAXAstCVbsrcHX3rBh26g/y1gf4dWZ1bUHaHBW5oCH
UT/JGbU2T6uZotCNWvIgSYAwSxYjGRH2jfqmpz86W7lPEni+iKNsk+gJ9PLfyTXKC/k3lS9hXKG5
pl7GvNSeTRgeJt2edK9d9TH4G6fcGlkQ3tqsFBcxMMNINd7fMcCyKWkL5Pb6ufcWKSErp0OTwgnf
8HBmghkTQ7XLqjoG9vjTNVX3NrhxsyUU2ASEQhewA7Z75JZs5yy6AEcIAZlGy/Czy6s5UvIFIkC2
7aPwd50WGKiH5olveReDWEHeqjpwQ/9WCRYxA2F4sg+YcjSl9UhgRN9EoMt2flS/eG4Nx8ytMQZU
jfwcVIyDkWJup76rt0VLTKDKHtE0VW9dGGq3Zt44Jl6mDiTMJNsEuvD3ZgtSL9B0ViiK0zL2WvVe
xLG7BZR1CHPxWyHzgBJDiKIQoYxfndUX7w2y5ny0T22Gw6HjwmnSBTkQdYCe6jE9vhM1QJ7piRVJ
syXvWRbmPY736QY3gLckUgP+vGPNEOrdCLn4YfAIsFd6O5IVFs8Iq/D5bEoQSr7agsM3o9sA8nKD
oxqzChaFbazC4TEbgtdTIg62N6vPlt1v4fopAmUG8EZXTwAxmBnAQ/8YTLh46hDmN60Glan500Ma
DIH97msPOF9lO0SdnY2ZNeoWoel8r+YtCOVWwYBFUxXkI9GLEcInsVC4L2M5Pg+BXd8INabbqR0R
RUubB9jLz0Sa642FnvzZG3VQoLpvnR3bvSh+512U2Hcv1ozTKaP2R+16tyJkmDVrhWEsKcvThMIS
7rrfe4Cox7Jtv+N9YMAJtsVeKeLxrser6OYQPM5nArFI9JfEca/gH0Zm2YPPHey/D6zaiW4I4EtR
tNeN1t/UOSSKNCoJVDTCJOtWWKfSLfONFdvNEeh6DijOswDd8DE4QGa+OBlJKT1Hcwvp2JfCal2i
PLm2i6PoWIyNeeyq0vuaeK9wmVq18X9NdrWD88631JshMsqv0Oi2mZWKiz4IrDNLtd6xUvdOHcCz
owUOFNwJKSnFZ/HWQrh3rJygh2rumDPeeYPVPyY9GkUOJcRk4n1jitcsVezruin73FmKNjP/s11B
EcMB7t7ymTt6vQWO0U0Bepaed/CF720DD/U1jaFvy5J5o6uCV9E3jetURaRNmX38TjJ9n4l4vKgT
8k0IRT1pkfhjzQ5RUHVu6BbLzsjqjA/xvJnFc8xs0G6qWTVPfdeM9000j9yUvEI0T1XIVLeskmMh
HDXYJg6PEUzYWWlYf7RdwszDCt/jREfn0MwfLWOwD0MWsv6eN757N3ktPLRGi/Z1+5Q4dXwJWB5c
Et8Jd0YOAQA2dni1bPNJFwbsDW+gR+EEij/ahfhetO+V6mnCu5TAHouzdhY409KTxIDZc0YaqjCw
RNOava5AYP5no7Tkizq0TXMPuwwjQFLLL0BqDKnXEGbBr8FB9nxOBCiTvtd9HH8x3IIjgU+sB8da
dKCxRtGPrDh9ziU0ckNQ+kxHza+1OT6qwTRA7fDt3YAqzXaci8gUjNvO5GGZiQvQzAkSeCUt0pOT
BrrIM/MriIxTP8JIAa5035rtk9Lg/5SZUbzT8VedthIzF8wEfgv82d7pxwxOweTeD4mmMRVs0weP
1Nwlqsv3CbjRG14boA3zH0EfJm9qhkuM1/x2c5/OLaMEzhwqqCadlU5Ch3I8V7uTm5FPGAArT9n5
sjUa4DjvFXKrAPb0QQqMVWZe5GUwNH0NK5Gd06hgyB5aZ4eXO/AQUgqA4PJpm6OYFjq5zXthb02G
vLteg9JbARTAmq8/xDV/D8kR/y4iwHqKp+A9QAoO8dHDiOvgznEGCO4z3giA9i7WeLro/ybKNumq
v6xrmmvTp8dqqPhMggqMHdzO1RiSUAOPs6rOTvAtzwrjCxLyKHIOz3osrFPSK88TQYCZ3qoeS3M2
Hoi+q61xirwhIFu/86LJOwehdR+RStsmOrJKjZoh/GeAGLevrqmPNy2JXgeVVWpQCmQUAyjDs0lT
6aNrE9f8PaBA74sChEir9mCT8AbLVdiLcEQy/m17R3sBtusija2MLARMxmltxtVnSVfv8sT2HmEB
OA/q+DqB4Hs0ACPYmagPZRR/KZgYIF8ZAq0sSKbK4pToKXO+IgWgqSjHuHUD5k9GAvzF2mWiNbZl
kXcn2BH5a2tW9WmALbKVRT12avDGlYWVrFLfMV3m/2lae6cX4vdoK+Mxj5LpivDHYzcB9jZdO34Q
SLk8iFqryAwjhel0TrK3Krs8FtDADQE7Q4mRmEv5eTNTw+2RCnYCkoy52DjTkO5ZRT8YxDkYxXdp
+tAGgMV+ZPYrpmXNOZ0xM8WMqwtAWJxN5yGccaOVMapngBHBjCSVm1EP3xXF8PfRf6pkvWyezq9d
dSkE99VroNNt0jxhK4GetQ5yWqtKsfMPo2owMQxeoxqkgP8y1CI5COi8dmPALeqHF4TKUTfE827R
1ZAYIYkbSk0WDG7koOQ9C27IA62fQJIcfo5uLS7gsqxpz2SVXyJ35RttlXDJTnI3noggwcLi3+ur
HLSv2+goCBXKcZwhhcxl00veAbcWNV4P/iZWtDmOQK0Ai7Unq/LNUbJdrArMk3+bXQ+Keb5x9XxF
ubfiE20tVqe9hCrKymFKx/QkW4ZOw51BFlH8c34zX0S20gJ13NhOmuzkr4zRmiYBi/DZ7Op3FLV6
lAojjreF5N6fwXD+aufnN5ihc8pQo5Y5YLmJ5f2XuxFLZFJaGN/JYpqWx6BQdPxn5t+UgfsUeGec
5J+UPwNT7iAse8RJunLvFcVveV4yCDjm82NcnrCslHipzCfrYs2k0bVuKPT2iNQKnkyAPhbsr+wN
0G7JUA9jMuxVvfoh8cBy0wOjbiv4dcRTkRxJy97GjKh0EsZ4t97LpPeC8wpU8b2Dubj36oAnaiMh
emji+kU+ezt2H3riPoepMhjWrT5Eb4+pO+mt/JI4LP+aAM229aGBHdaBUNdiJx+XfBpyr8D+Nd7I
XdkLrED3ySu3Gy/vsgu+jh7oM7k7byAi0DeUY6mxikJfMJ4AIgBzxoUaj9gPu/JsB0cKkMiukV2W
3SnpQEPZ4Un+vaGuiVHXu6iJv0yDfpF3brlLUEs3uZWMO3mv5V2Jm5z1f6MhvjJjAOQzkWfIPVm3
dAdZlhsjwTGkbgMgmog+9u2zfPBL15S3Zu0N8khF5HNTgmHfyVshf6TeVdyfRuT6lgg6s1yr/NnM
tiHIXS7318ycbgJ4ZRxSZgP0uhetzBqYtsEhmyA6N/r4rM9Dh/xsp5HtHCcxgQTGjm+jQudECbdG
T8iKs/z/+cMffoPcxfYKsrse6EvL5emhJoN5bWfoOzkEyO97i9z4yQaQNTwncHmXm7vAKT68NR9A
FZ/voEEaLw9hTU71wQgybdpHbvBdaVN1v95hBsGL7rhQutfBRe0eU0wsD/K3dH75kNiTekCjsZu2
dRrcml5XgHnM49D8Wssz5d5/rfPaYkI4IIh3sid0UXJgCsPSZe4I+oC0kwnHeu0+cwO7nGhg6tse
CbaT7MFDa/WnMbNYlpT7zOkxPnJncOV//bt2npz9AKywlxnAFWZAytr3pujO1WcAo5Hb1Sxvw/A2
D8uyJ8niWpcT/ZlHJEufnL3vlD2YleTREQpjpGwvN+vb+qGLLrvy+FR6/cmrza3sCcsp2Aoclfem
JkEgx0IW7PURhe7z+oavfVnWyaKYe6HadYcakN4xcMKDPGbKzi5brOd/7oKyLJ+a3FvOkeVl99Nx
WfxUt3TborTtf4YebOVI8CfmWcCV2yTAY/IEkFtng3CePxy6B9FU6CxUR/2ADwV5euYF8on3to4x
qPOQTc2Tw9yA9eFNJ2IxqTn26/FTBiilr9qrNWNVp6F4ynq3PZjmxFSi1tWdKnJiNx0CMxsSvAfJ
Oxiz2S7SnPpqJ8LiwcHXen3w8q/K4vI6rWVZuXaTT6fkfdKcOuwHZWeUm2oeruWeHkNfMiM4T/Lu
y4vk4BlHMCt0u86HVr+Vbwmsdmrl7ofa3jW+ZhYiSnLdMuIavIdU982WXIqAG9ZGSnImDg41JJrx
DUOsv4UdcHdkTPbyHsuNfOzRPD1BKJc18pj8zEb94kVGelCn4RqbBQJlXnuSg4zGqN3A2S1Qz90F
uVi+AEbzG1J+epYXlE9e7jHSNzMbxg7731PvPWIW5y6YZT+2X3w8zw6Z7BHrYKBqqnPmvPX36c2g
7boR4v16F4vUYSSN589M6qbWzregC0lSCbyAr+CSDWbiHvKjsgm5NSgnBroog2btFx0zOdkCr1se
R9c5jwBzyOceoUeiURza2xTHsGV2tayiQk3k5Nx0bRmE4VLfV0ZsHOT15e/y7XA4N/rDZGTNQTWN
J/lU10cr97K2/RUZY7gZ8hylfyjk/yzQ1oFDkd9+WV4mdixPCxxpWD6A8d9rqZ3Bzm+y/g5BdvME
NK28SNZOH7blhb7wtwjSdHm+8kmsY8z6YPhA/0mgZ5qjV+0sCNLIYjgGDic5L4HLCL5DIXBfcMvk
k5HdWqjEHi3gwX6Ob8h/BnPZYB3R1ye5dOh5vF9vwnpU7skm//9LMVcbYC/drUO9/DGyuMzF17Lc
WyqnENsPJrQIM8iJrtLaJxWPRdlE/tllyiV3cdjkVVt2yWv/A6tfPpTyd36YZSznFpm7BRZwIyGI
PQYfejl/JTlC6Fq+JlOOHMxWjOZ3tFaIJwddfMrrIFD3svmy689f0BAwSCuSZR4ne6qc0a2btW6c
UlIOGkqRGjCxeRIm/511s6AkZfnDXHb59cU0wMS5G3J03Tr2a+DpB5ss1bRFrzcnCfXTlT/ErC66
q6tnOS2Tkzq5JzfLpedpoSySCELzWkAAWRvLJmtR7q2b9TGudevf+HRumL21CHUwhjFmyoGzBQiQ
nWRZvnnc8Zhl/Hx8+fFToeWbUOnVD9NI+QiXnjf9EBDtz7K7hijpApqen0HQtkhuyJ7y77vy7GWo
ApRTn9wi2X2mggiYIusS7hMnRBI85NH1wLoGlAfkZm0ni73/q9eq7Lz8+rknL2SP9Z1Z5jNLZ5a1
np615E/+897JvaWV3P1clictV/3Q6vMf+HyWopHYaOxXbUJqVo4r6+xBnvtvdWsTeXSZZ8vddSOf
x1qUe/K8/3rVD8sZ2Vo2/PSn/q3u01U//SUxD/gYzVVtAKNvfsXxcCZXUU7LWlW+8HJDKAVyJjQi
Fu9zmG3drHVTiico9DvalI3B7tJIDrfy4mvTD0fkrm8KEEKk4JceLV8W+Z6sL8v6Uv3XuvU0+d7J
dv9W93+9lD9lM7k/j0D7DTsXhzamtfNcWH641s2ykl3LH2IV/9b8U92ynpgvu/wFeZ1PbZa/0Mfe
TVP6v2rrBVs5NMg1qNxbv9FyDFmLcm+dkK2NP9V9Ksp2fodgQPdLq5BEiHMbIh8vJ7l3preyCy+7
slaWJ0LZLKvTMj3oXv6yDu+AqaCNr2VlmmnksixHfuZCgoiSlVruEjryhdVMWzk8EP1HkrVGGfgf
utoyaNgqMQQ5uuTFBAkT8bfdvw23a1dw5KJ/bbN2g7XuU3eRRXl0EHVCyMKF6dWrk7lrHT2ZtnL9
GwMwIFwUD6+i6cPD8sbLm7JulmF1Lcvb9V+L8sD66sqiIJDyz/Aty5+uIOumNAY7ocW8Rutgv0ys
l+Py+axn1niVsHhLzxaBEWOOkHxYOa7N5LlyIycGa1HufWonB9G17sM/Lo98OqX3SmU/GXegAh8r
qBS4BsgWRMoNDSTH/OEqcMRrXuTQ5adxmp7knSniLktPk+ps6tSxTvJlX5/o8u5/CGZ+mCqsTeWe
fLxh3hHRWxotQa7MQfTEiEJkUnS0svvJK0jHoOaijffyFV3ilLIHDJMe1V/li/xPVKtSxR7rbFIn
NcnBLEvPMRLBsMQhrclNVZOt3Kxl3xIK+meBtSlm3WFnsjAgY0BeIx+WromjqftXydm2SACEKto1
8q7K51KlUJn0Mn8tIngmkk+uzw94ahDdaZZ45qfbL2/qh0e0LF2Xuy7XLHJ3ec1DkpOTZ457eZfl
n1038gesRXljP9Utqzp55DOZc20pD6//kh4E+tbGWm+DjSFWcSLz39s8Go4GQoB7HcYsRahnCJDm
Z3wmOWrp5M4MB5me+ajnAfPU4xjvpkq8hFp61OZrqHGV3hWiajay1dSmw0mZCnOndikgvb7PN3XI
qy43XuqaW9sD4KmBKbolsXtQw8DK9kgGYbjMyn5PVBLU8Oica13UD3CyyDUjGgvxPHVwL4rUW+IP
rzOi/VkgA/sM/6baoRo3oMpBUdalCB6lMemJakAFIrLL5DnyHJQFzfZujNBCcIAtHHRy+0fP8qfH
pKx/wXc8daZWvA+ZiatW4n/PCqbkFT7wF1+oIMXT+rXzJuuHR7SezK4vSDhoDeo4fb8RdVV9qSYw
vSzJizddTewtijrAq0Jku9R8tgUwCSVPmVWi36SquxKJYJShCnDcGDGW98N8hFASZgI9jgJBrB3r
3C7upzEu7+We3KR57qB7lmUICxOEt/JI7IoS+SF/7L+ZJM+OjTpL+aVqaWBHghLHbg4Ab1yflVuU
R6heqxA+DR8jURUFw12T5mCCvKZnPVzn7gWkBuk1j2B7g+rX2I3hYz9vILqEj74af0dWUznLqiLF
pBvdRVS5coTPDItsjSMea9SwH1UyoY+JomnbcRgEKwgORLYHtCqxuZcZlqJ4yG7Gvm/vtbj1HqZ5
U6XA9mz6FuxqWqwHAj1Ntlrh4IrWk50xR8zmhkFHF8b/M8bhdL+UQHOg/OvQ59bzy9DyHlCZCbdl
0GzQPTX2jmaZu3GsMzTeANPnhmZebAeoM7BWbafbetxssIJHBgMH8MILilsJ1e5Wz5u1SP88xjkx
1B5pIxtuWqFfsslMjK1mGtpFbvJR/G9l3pXKdvRguXtBQrAZUYPXzgcw6tpD9y3us68GqXRw4dD9
ebdM+MwgE0Er5CUqMd30h3TnlyCL9W9jHYNWQBDnVQwpsGt0sB4mjVyyNcbWtXSz7qJ3UXNKkii/
5xFoUP4b9bkeFDpXmph3qtG9VqgG3blh/NDbZQ31Vameo47EkYPY414W5QFSoW/Ir2f7ath0GHds
xrl5pCWY8kVguebzyGBT5SjQbhkzdh9OtrLvTjKZV3mpqja1e8cLTpDDcOpMkUU78MEpd+svaET8
NwimeLluZUzNQ902+0xF1mbrY7HcifQFo8KJoH1es1a2zStEi/oZ7nl3T+j4LEsY7TbPmNZBhkoH
xJrmFrLOMYrPJ8Xuq+qix4VrIEBtaD9ELOZdBQbdDf207lb1hJWLBLUTecBByeKMDGYMmo1boZtK
c0RsU9vKorw9aaLOnyoHTNh8f+xhAOhSzhO96GgPf5d/J4kz/2jnFZyz+f4hOA0iLx09/OnpM0Nv
opwid+WmFBMM97Use9vQICH5oVIelkdayB27/gHgDAg80W/AdWGpUJQMSnr1tapEcOrsXqDxHpTf
i+Igj0d9UB0SHdWmclIcAtaKi1s48cBzLUJxa+dNH6N74hr+8cOBrkuwk3kXvh3toTBE12JI8TCc
N3JP1pmssnNIASiqRVpY4zf4XxrKU5bW69ntgDng/+WUxO3BV6ja8fNlmjZH5PZpuC9UooHbT79O
tpZ/ZMwLvb4lzcyjIO1oWg0MWBQp78J5kyEwcSeLo++jWBj6PeR1NSK4Ph8uVJTLN2sjuYeD3pUP
X0semZMjl6hKUJQenhijolycdwsoPspS8uinU2VR/uEG1dGTgxD4cqr8ax/OSHVz3xYAND4fmH/V
WESQHZ+m3P6aYE8Kcmlyk2szlsnVHUIAJxrKm21KnlElW7GP80B7UYugv7l69TMLNPWlt3P1RQ+q
+5YB9p7cNEwXRAf5+nUG+l9O1ehXG2jJu5tyKZI5xV2CmsF7WCpf4COLB3nQLMSdn0f2ozwGUnif
QKh7zuaWQ/Ue95r5qvlh/qbFZ9mEb076otY19Mv7oErGWye05G6YN4j76f3GjCt27XraMGaDxpuL
sg1EUxI5vvtHjXvcS11ilzCXkvfUq9DR1oxmK4tGV/cnA9fUXWFaKOJvbKvtnrGxQrrIGvR9CKHy
ve6wRVDh6x1nfuU7ULBiZ6e+eRqwzHws7OEVCE37zSp+TG7tfrEUt7mkRYh0kq233+oJIIXqWNkj
Ijpo6QbdX+HYzTcgW/puinARt2v/VQN8hoZt04P3ZC8Kmv2ENSx84f+tghb5z8FPdbrlgIpNp1vR
e9Uev7YChTknf00Vy77USTuiud3lrzqM6Wes3zfyoAKM7RUExheYvOqdrLL9mvyC2xdHWRxQkzhr
3hhvZbGKXPNxIksnS/KKba/eqWi96TCir2KcwCXkVmBcK7RioEVXPipsdnZH0D1qd2DxkPVEWnZf
+r1zkUe6xvf2ptZb9DvcTiafkQfBmPC9U8tuC8cnvMiiE6o2MIWwu8qijRERPpC6f5PFSRl/uHzz
72Vp7NJHxuvs0YjA9/iDOAVhrzwlaaPehT404sDHrqrPykeAPntkJ7qnwmve4qhRr4AV+iddb3hV
IlTly9i9yQayHl3EQ6FU6b2skhsTlaPQhsBQtTqGqznusaktnmTzCDraY2Y+1XV+cFu3xLCw2iNj
Xlzt0cmvYQtZbhYLLq6KyqZuSxeZWXXcRR4uWrod1g+B5mAFPlqvKIQl31Sr9PboZhYnWYSjA6Re
z98Lc0CS0ujAEszNtG70N2j6garJBtyV1QageJl8A0WdHqHjOwed3Mc32zKumatYL2aQOndFbAGw
mJs1o/pnBC155tOm3TGt03AjYs+dN5OW+FsieDX43f+tW5vIPUtp/pSdrh3/7Xy9AQDT2tFDNUz1
/aCUwKVzF+k7UF0mX6I/meq/mUNvv9fOgD5Qpue3NDBslI3LBERcP33pSvdJNh2M5FaFhve1qjN1
51aRdZcUHgYsVYVaCrqwb9CRfimIX+2jfOsCG7qpBS+VO0Q/Wg2AmGW49YNntuKi2E58DJNAfUFV
pdrIyzvTV7Xw6l8teSNgRGaEDuNonIjZFqjuFtaTZ6M5zuvuIGypZZs4rXKUcdGouhWMqTe7CHad
r0eXCnHyfw4sbeThYq2FRwL4GRn/nToJNdrJ4wG4x5u8WuS4VNoldMLSMc9LUR7WPS0eDrza4dJS
aPqTZcbWUbV7uNvrJSzHvNrAyy9OYCn7RMt1bKl652SB9z3jdVPfNMN0Dnacjo8jPi67rlHrN95G
FeiP63xn7vyENo/yt/Ze3T5mSjrk1uHpxW5y8xecRMQiTcZ5eh8vbRo7kFTEtK/KsrqP9KY6mUbZ
X0K3sXD39QtsCVoHfSzAqgx8MDP1Alksv/O/RWJ4i0NT+aOAtFz+UJppSMXl1u8x6X8EiuJ81ew6
Re1Ym14CG21wpijiAQq1e0xnUXFV8ZNrl0TWkXBA8uBCBQLjXFvEzxjIbH8KvjEAf4d8qPzWBT7I
oJOYYTMJj4Vr/klRRtbb7lVgzVE3z10LZhmd4vrVa1gTtl2pPYDbaIHn4LAE78rZEVzz/ZOuG3hQ
Dc4saaAmuMVpbXqVe45TkQJEAuGujZF1wb/mWXN67zVLvK/aGCl3Zud53APke6sgqS6y2Booz2VO
1J71qEOYSmNedm4LoG557XpvAkL6puwD9a4rC/8trKZvuiX0e1maZgS4o1sPsqmnOddQs/xHWQo6
cWySInk2c91/8ydyiblVvxSG47z5x8FPnW8Rn8pjM6jN0Wl68T3Xj1Vf2d8LEFlY5pTVqRd9/hWb
u21nhe4z68gbJg/5feUriOcLyBttF2ibpW4+EOZknHHWnZkswxGxo5GXCOE1IzT+SLtDCzG1wBHt
29qgNipjV/4PY+e1HCmXrNEnIgKzcbdAOZWRquV1Q6ilFt57nv4s0D+jnolzIs4NgSuqhDC5M/Nb
n9Hp2wFLwUu3TLgwJq/BG9lbF9cNFGyLSzPjtoVl9ZFmJ7456Cq6GzAcdcjdFRdtmRigeI+WpJ1z
s5p/kQV46cpoepuipdGjRc8BBwrkXqq+xPMwvY11pLvjsj5a1v/n/hbIpZ/9fcvnOLSnuU1gAXz7
1/F/1v9fx//P/dfvVasB5bYtNiLXY3dgwH4th6m+qqZQd8ayDlxGfV035Ax+v9etuwCKbK7lsu6/
PsubE5yVZO9ilXfiOtEXtaVdNfKWKyP7Z52MfbSdi+3PbuvGMbZtp67RGwTlrZS1OoJJNF+jUg/B
xuRe93o4Nl42KsXtOhkF/6+if1Idpak2apjIp6BCiMdDal2A0C6f2mWyLhqahOj+ezmrvJ7hGqzH
f21d1/8srp9Y18G2O+YRDW0/q76P9LOc8tCbR+u25HS999h/QCSzXxP0TFxUZX6wfbSk6mj+moze
ftcA0JEttIdb3bIwHE3grRSpHFF9RU2M8PjQlNJWU+35GSLDsOs46go8fUKWdVi/I8xo5+urVj/j
hG1f/E6h0LUcG/OKW5Wz9kjfiI7rgKZt1aYdb9Q6hNm9GO6sjjrf5jp6WCDOZfC1blgnPazujUWT
FUr03jyIVJTAdVr/mpmJdAUQ3Xnq3sZGLJlnmC4a7Bgg5KZwCEHQxcRjvZOqrN8x+AOLr31Von0D
MTI8RzFO8EnX9rdR0yt7OW6zgz+m4hIGKp4YUjk/pWH6RdNh9sWHQ+zgbyQhoGNh/XvFT2anjV1w
qYqmuRbLRJMJD8MCXOKyg6YuUqSGlg29LS9Kii4eZLK8Geyiu6z7r7th8LTBNHLCAA04TbJ4stMy
j5dsn1wDYB34qjXpHdAhDCJ0jNG0Th63+KDVFz3okl2FtOacZIgqtFHMJ9Oisxh1vHE0syE6FKCM
j7aI9ANpj+LGnubhJqvG8SDJUXnMtAJjH7+PTknjg3gaTOuUlBNerzVJkqhL/G3ctjIODHK9texi
ROgKdBkAVH9HfaLcpLHZXX1oT3CD6R3kiUM3UNX393OH1Q/mzuNDpINH7oTTdyFJqaCQHxtq0G44
ytrTaFmwvOGePuM90ztVNI1nHx8qENR56lVTGEHCgh/HuwnBh5/Ov5PG2vj4kb1QvW7g2kSL1n6O
7ukl/YoMef4tJdpvEr/Iy/WARHlgqdus5eXsD2LXL0ewYvw76AMrsXgYGVAZE5BOWkx+F/Qlqp14
t+k1YAiYDUfYqONdjZH6QuOfga7VZ1ufOlDI3AGMjMp91iiAZID3jZcYWgtB+bjPhRQ9+JJtXkwF
Ne1qBB+KHsmd7g/7Ph2mF2EwdlKU4MEquFOUKS/ABsjjS0QD4CYoh36/fkqNk0OtDcpNbiqDRy6x
uEERFDNUXTqDdRtDDr91vleJCSDiuss699dKY9myrvzvLT+7j9nKJ+QLfo6zrqsqCx0aBTw3wzHw
opctVo6t1D11GFjejL6cga/glGTwtslbDig9lkWIdvZmagt8LpdFVUyIloReHNZFP60VB3Vi7GDy
gEjOMBkULBM1D/F7KsVUHkc7qXCwYG6d/Oyzzq3rcBpn70alRWnI6cb6f3xuBhhVIlD/j2Ovi399
tYmPwIFIyPlr3c9H1u8fo3K+ydKXZgrDB565vlPEpn5QfbQVfa7dy7bp77QhlNw5599s2kV8Z1TF
fl1aPyQ0+77tMvus69IedNF8sbsGSWGbt8/9aFaONpjBextIDwiK7E+hKNvc4nEAB9wNlFyN2AEo
b5fFXyQzbqGDxL+rqI557TTty2J37yZ6V57Jcx9lIO5nhALVOVeqcAvOdHYSIVfnnw3rVgKsf/YT
WPIUrenK3RMtMjg3L0dYP7Lu+LPYG6PpmENNzfLfX/Jfh5bGBL2Q6j+l9KgCzFy+5OcA62I6yHuK
X/GNZw2SeerGAAMirENxfJH6EAmJat4JSI53qbE8fZWCDgMRWt/rUPpiqZRae5NUwdmUMS6JZVD/
34vLOpy6h3O0TNZ1tGAqG3zRqIIsW382rPut66pazrZiwBVgXWwNLd9EYGG8Lp5I71f17wjhgl3I
9asSTMjf+nJ6MksG7fXU+Pf5nPcerWL9Ve1iaJjmmN1aGlCVGIjbedL7YV/QVQvBMaJnH9uqg57a
MEGWp/hgytElT+VqmzHWvZNh7ZIxIHud6rVEYr3IHvl1oUvO23pODAgo+izEG56iL36TGh+l7t/I
JDIDSDjompI6IZR+LMrWAN9HkoGCRvc1TvbJz/PiQ2vid0mQpeZpSQM9XUO63uOGJUAt6CA9szkb
Hv16aGCaM4BYt45mWB7DDCngujXHwvPk93PjrFvjNMzwvIQpt26dWiO91JJ4S5YjUfHIb9O6ul+3
xcIi5wRoiZg8ui1bWbrEOAkxH+hzdLvOrRM5C15nVa4OP6vWOdxQQy/Gx+f7Uz9bZTMzdzGFKGdd
ZzYhuEmrQXcKHNT92e/ne+QhOzeiMG78WWXfOcaVCiXS/ZjYJSUin+KJkipH2+qUo4yOCs16pOzS
GVTMumGdjBbUIFda9qklaaq2P59RfOmjnEvIdv8+zF+76GaMhmw9+M/Remw63N6cSu/7uOtmP435
ir/2nA1JcrHDEp5m2AjBlsNLQ41EEAXrXx9cN3x/5foDw0z2t7YQT9/rtPUX/Hz5ZCdcgr7ZyYcm
bL3/9W/62fuf4yqfWQC34fs3LGdhnfvrxy4/7vs3rVu+v7Qrs9sYsCtS8Z3eWvKxWHZbd/BFTZpn
nV23rJNpPf3rrLA60A3Db5uK0Fnqhi3RBnZqY3NukqhyawwsggipWdDk73rRTDD06Gns5YMR+vPO
tLs/tOVOXgpYUY4+ejXBOlIY+FHY8MHsoTuEaftZZ769JWY6WiBMo0qNPMWYFpSt/WFIWGTHnSPV
PMgBzQpw+JZNjrHB3cqqkyfGmXtEeI+i6W2n57aD6zE91H5Fc3H3qAQjB0PmBxE7ufRyczJj9JcV
XU8kdDYp2a1CqO9hMZwkqp5TgSXiBIKhXAp+hUTRIUHvu0dHzDDVTo6RpFzrNpHu5Jghb4mf0V3l
HwWxCPZyy6ph7JFJpcn5e52CiYszF0N2+PlUQCbPy2qQS/imSnfrBjRo7+2M4qpqe6Sc831T3Tep
GO4GAqHWrGGh5wzJh5mWEeBlMT8keJRKTFZwyMH2oOpMyA7t6IxITYVNv6GeXnplxAFsmUypf60H
dPxZcTSDQafrn0lBtthFYzZu1QLW2Louh8Cwm3FZI2H6r3XdTCAB0lTdVbjoFZbu32bLBByFXZrV
XWuAa0pbuDgjMczdvEyiVCv31mROzrrIE0S7i6FRIBhqvlf9rG8M8RzprXazrrKkSoVLNs7YhTbF
Zl23TjTVVykTwWxcd/lrA8Q8bWq+v3hdrasF9d2pyA/rF6/r/HBwDLvVvHaqqVgvP3LdGCVyftQN
AITLKp20+sU0JW8IwvhalJsCQfBdqyjRlZr51xhV/mFQtDMg8vQ0YlZ1t06sGdY/WCt9+7Munfoc
EzfI/IksxRKSRl/D87q7SfREvyPZr39/touMzVz4uB+FbYOLlsWgzU/xGJr10tp9L+OQVG3rIhUu
fb5sD0tdPS7Bc9xYt7NNdNDPFbWiqhN3tp1It3p0DJYFLYr/mYx6/dqRtbyZRLoMC9H74P5HY8bP
fmMC5SidefSuBzLlwsC7IrrD8K67lMXkfV9RcxkF9Bq3DlTk5raos+AqSJJd1bi4L/1gPK67rRNC
MtXBFqjcr4vrvgqUdU+v6BxfP7WuQ1GRIklIzozhRteWA/suzTX7Di73fKNp3Vvg11BClvWqmfU4
ScWOH1so/9fdIGAeqNyH53UPIr87OVK0YzRz/RVT1O6lwDbuEIuadziIVRsltPAyGGfzbt2gtMA9
5ZLizLq4bgCYIi5VSsCI84YEOTZsKSVrmttHPH+TXj/97BuSO8XMrDF3qVrFW2uiYwKcZXgtUUN4
2LMkG82EjOaabeVvNVuDHA6/5QrqObqKtkEbqiXkD0byoZaWYiq0eJmsE2KXGbcs3DzVeSTaKAPs
8CTMQvyF1OcDHv5nblmEr/ect3j54a1h03+3WKv4mEPfrHPYNWfUr2/aRSXULS2M69w6GdZGyWXC
oJbGyXUl6NpuZ6tUvMcY4EsxPYTfjVdLn7dM2F2/yOpMmqVlFLsIH34mxMhIHdblbFU99CJ7Fovw
qFuUNPXyE/AmQnlkrPojvQLsBg2SpADc3Zt1olbtOGNwVC/8jX/Pqqn9ESUqDIwmB/u4bu77GYXo
OhuDnQH5n8SUOQDnU7SDsvd9xqwJC5IEzkhsGZQQ17P4vRnYy3HJyuxgn2B3gMIM+YLYSJMmIbHr
/kyd+PShRaRFtRux//J05T7A1/Gm6PoXk9N6jLAD27aKeAsnYW/Gpas24TCFfeSJk23Wv/fnbK9z
63+AGla4EQHnSsIl7Sh3qlcngdi3GLXdGFpRHgwGCUkV144kd7tBGI8pf7Wujyj0EXXI/Ie5BJSa
mNwCSD9LuhfXiJgXUVq+dFybyz9rncuANmwqsCC8d3vlpoFsEVQGhS6thMSXpOPprxODRJnzZtgN
CEVTcSUp88n3k3CrQv1DZKG00fRTMdTjTRMaw/dEE9F446vLmcumt0xRqxskv9WNnVdAx9fZ3LJ7
ZbPOrtar69w6SUy/otvJhoax9M4Xix1LqVUIdAg6/tcLq7TN/BBlgAAWjejyZ66T9Q/+WewyDbKM
gm+mv2iY5qVHcT0dxao5XWfbmYRXnpmT9/OfWa/Tn8V1zlYG7K0Q8PLwLuAEMtGWtr+fid6JcNcJ
/ZgsvffrdbBOomVxoMSxnaPmtK4qfR1zh8AiGlltDfrV0cCQev6/fVH8SpWmxn1Uy9GALaqx71mz
U4dDAuQLkTzndOFDVAIbg3WyLsYRFGIlkr5qQsrhiDFk68yN2eOKIsXj0bQKT8Omqy3GyQkyrHVD
/Kk92aoYxaiyvyP382mn44NSLmBd4hF8YwsM55DST5TON2rWoxtNzllRhQ6MMgqlcxmeDHphzoHf
udTbG2eYskum8IrI7Ur3bCirR7lqXR4ZJSV0Motl1R3ADSxD21m+or5X9/OAg5Bh4UlrPrd1m28F
RRi62LseL5Ym2EYtRpQid6Q+oz5Cm6DHC5eHRnwrVMVwJ2WSNr7UYgvTq1vY/+Dp5kdNpIe8LMnf
YUkUNeK1Gio8C6d0C34p2ugI/Yq2O4VBLTu8HFEmh0XhNQgywu4E+JV+kpiSriRTeg1ikipoqVyg
bNF2qBaP6FajC5cUBcVpdy7VAX9jq/FKEBWNRa6xH78akxNj9TZWKXx+7u1TMCWxG2Gw5eexDNcU
i9JIIV3dy4BvtRg6PqaZVf8V+yiyZTqp3HHWrZ0P60Yq232rhpwEOHSRMDjTIkQr3gyCvpjhybaW
1CVGkMRjzafJq3t5tigK7BjTOOTJTpMmhMAS/f7dIO2IKGaX+uMbwXO4sSb0+6VkJLCJaNOxZmJP
gTbHAo9G+yZ/eJDb0z6xriMIpD0VT/lEMy3uGRYODHLOP7pEpYtmvgsABluBJeO11QmYU6ieQumr
9fGWqcfzcgWpsdGe03D+o7PRzRtelBWDbMn0L4XafVQZdCSVW9RVhh6zpmmg3hiaOObIsfBIiJ6K
pMEB10AnhoLbS0knaAJR+JzIqWu0C1IE1rIzqu2zz/vCg/Lq4MuMP2hGCcfiu4zKjmBCzL1LV84E
0Us/d5W0zYLGv04Q1+fK+l2muOoFcvA+9dK2tRgIDkrvLQFgb2jhkV65rW6HnxIcVqcY8SZWxvnF
rkhYkIBUpD8mFolwjbTooClk8uxYvkJcsFxtSj0/7B8mxdpihEv7SEgrliRkqq2MkKTkI6mUbjtX
Y+dNYVpuJesplPLc0ePM39RpTn6mz7e6IRWnOeSAQ0tmMFKU22CMW9CU06GT3xn5h649mf2mq++b
BKvWGr8u8vkbwy5flbYHzwIgydIwPW77JzpyNWBHceji4pk5RIOKO8NfdWwMU512GjMnNsO9LiTZ
6UF2GbF4AiRWCZokwXylxEeV7OUx7isWxFBZ6faKFuhsm54Du3/3g6oG6lR8xvPLrCbA19Lwg+bc
zGvURywUH3v6Jam6QEsdjjbI1KW20Y6d5ZFrG6fOJGVGE7Dhq1+kb0CYGK/xoF+KkaJ9ap+Eym6Z
Mpw1meifZ3q86XEdbsvm5M8dBrL5tMOe18BdNg/302+cs8lXPyR596Z0GMrL7XQnYiL/bl5wvQWJ
QKzRKfQJntA5kMmOnmHAhgHXhFsXHUCw+L3nJDl1iSmwpEmHciTICoVSue2Ocy97qUnCH0uBo1Zu
60z3r3gbthtKO7E7VuajMWaelnc8CCQwtGn6gsd96ik2Be+mbiOnabJn+kURObaMocckwi+J7k2j
xkh48YmlM3rcNFL6BMz/CjrNcprn3oBAV0UJuvvhYEXqZyEln1mkfjSVhllgDZlfZgxFhnuXD920
tTKKBZFCL7uV0kcUTsGLQhZ0zID9DVNxL8fVpVoSVfm0FGL/aI2J9cLADw5plW164cC9qzejZCxy
5/K2D2MnKgyyJUujbhWMh0LhpZDRI2QA74P1wlPTCNxYOdRZdGvSiOGUaXHJkuIr08xDVRnvTcTA
axR3oZVmnpDTPY0q5IP8Fr+WwUdXbw03LW5mAahqr6IDfdNpMUSeoU88Q8KNXpXayZH0fPR8Tfqw
IBuFfk8jeqRtBKZSamsau2msH7B5owydiR1ZgJ0+k8kM88d8lLcCV++tFRr0D9OzEulcZlLxYstF
fNO7QWgtDLFfvRZCG0+fprlNPfgzD2E9fxSj8awW07U3XDUzqq0RjOcZNGdiQJ5r8J9UDONcgLG2
igbOYKFSURPNIfF92rSN3RBJnhXhdf86ReWbHaQPRtmdRoOeRnl4Ctt039CDk4xcE3HbbEGygabp
TyHgQBraAKPVqe4lJSNwqfa0mvsTqrye7qumGEjiTjDj4EMDDcC7ItDfpnZ8w5s6c8xUemwsQDZt
pL42WfIxgNPTqvEVfdkf2nbpi9V2cx8dOpE9TMjI3VQufpUd8PIIDlOf0FHN+bgXmIjtCsoA9Pxp
5I6aeUcBEphacwi67oqnER6CFvnxoTX/NKIBTcEbFo9trN5zAfIXgLIjiQHLSzkH25Se1Da/JqB5
HGUe9I2w7d1o2IfXrAHQB23oUIx6C28/oVl+oj0ixEcTN/YjphjFBd0wLXwm2HSVO7L0yeyQFW71
DzlrT4k8vHT8KIZ+zxFNGJA+0ye7lo48+e5pLiudrjM59cFFwZm+0NVdGw/7sfC3zb4Z8m3DaeEh
wcif2uHoUNuLiP8HUMBmeYnIUu1b/NTkBmOx0T4lBazPTkuop+TbIeLuHSz/T5pioZzQn5aP9bPR
tSfVbu86K3Xxc7iWbfCmZ4wbkZBh3TCkryaaevikRe9SmsHlQWD9OXNtUBEAG58TNtTKQEQzbixN
psG42wnGGQeb0XKRXbAerYkDIplcFbdL92y0JJXn1BodODy3aTw2TmVCBJQFDUdaFjwURvqnbMfa
ydp08Cq7wzES0WEdyodetn+ZGkHkFELOzoP+qDVE2WXnv3Ut993cqVsDmLfZ9GeN7B3klMQDcWdI
KdXQygclSu8UyN1nGIQ0OgWk0DRyh3WvcZJNTiOWJzMPdCXzOtW0EfxbltPHQ+Zl900GI6pPJHmr
ajAbmjr6hQF868O25wVHJHm1P+Wx604KIDJGY/re8tsHSUxgN+3uTbSQxicpou+le6sbexv0IEWb
CI9iO7G9lBRBTYEjpTHey2WJm4cgrBKxWwVkBDpZzshYJ/ts7q0DJpPPZgS8hzd415efSktsPA3c
ngV8nTg6CanAYW6AoRhzuVTRL4XHj4c6ia4m/HvmqDoFUfGFyWjoCKWjrKQ9+o2FUUn+W4FcZ801
KgkFRzA/svDnzM9dUB0NgsWgzS+9TdEQfxFQV2cERE/E2k8WRQtXDxavCHX8mHRGAInVjxfL5lVj
TF5idYvDIG9zAwOpuIGjWj0nasXdMbhGPcu3ep+NBONp4giLGMxI6dsIoq+efHZ71IuFkKWP8N7G
4VEvho2i6iOBFaYZkQnbwejupGEsD5GU3GkBATmetLmq5zuNzFRVzQMBbdjvEGlrjZF5JIQejTD4
Dd8KdmpCz16oVNwBXDTSF0m/96hIDr6hjTgDt1QrL1kJxgzEvXBSum33sx7UXgMR0x5iN571c93Z
9KZ2f3TpBqvlU4Qxa04SGuAjvXdJuUHKeBf3QmzlvHoFsnDT5TPE52JBNL9VAuPq0VYQ6xfhYylM
IiF6oCySBE4lB8SdRQRmkhb03NrRtKRjDWkObmwg7jEmVCH6e9yBgOyHCc92Q90KbXpQZeNUxdyB
IWc4EZhKUJX8o5t+76UtxOFsEyrGLjLGt3m8oXPmMaUj1cEXpNpkCucJK/ELSgzaRmbG6wZapXZa
UvD6swSZb+ltc6GHvKjNUVK2BoZHjq1L96IQ2x7A7fKQKhw4qEihJhqodwtdDvePhAebpB1BB772
ofZbNaRp66s9sGQkpBANGZ6mKXg7IkLd5uovJLQDBCbYJoboV4jx2yiEkZRoX5rR5o4xku7XoSbx
3CSFqIMXVOVrZMkqVDnTS3A5dSSbq8TU1XcSLn/wUC6PfULVWqVwP2FVlKjKL4B9mUerDAJKTfHk
pNCXD2wicsSeqlLYt5Kd0OHSKuO4N5XeIg6ISxfUXAM9pX2JlQocdXuUIq62ohZOk5aPcZojRzJu
AGN6c0H8PLQ2rr4kKRwjDXcDjuNQO+eLQQt7KT4nxf4oszn2aGQruUy7q5kPr2YzfEAS3c/T5Bqq
8laMkQ4teQDRi/jCH2sdPsmQu9RB5FLc94l57RoLWUacnXuro4BSyRSy7ddYb3G0z7QHv/3VCRlU
NwxRHMRw3JFN3xvD/Jzq4iQUg1s3aPFzoo5Ry+ZtyaijL/LBCyP5DsORR7XHFdPu8m0QTr9CX+/p
BTSvFFQwcIl9mM3zi2X/sgyJJhF1YfFl7ei2bUyATYAJvi7wYrXwJii22Jw7fd1Rbwh3Upmf8/QR
bJ5NsdPfc026dRlqmzFWGIn1CruqUb6RVENzrZsmANhJ0o/eBbzB7Y6ek9zcDJX8IqUppZZO3fkj
zL3RxwwvBYNWmZ0b9O1HWNF6r2sH4osmTwkwBtPRiSoZfQ23cnIgktahDqe4VEW2qxS9wdfgh5Da
kuvTm5tXmuJaVvw5meFLSJ1ymrrMlXrYgLGtTgdzei5ElG58dZcKCtI5OlQ0qMHGwAemEN1LkgdL
hpqRvx/zX7ON2uWFQK2kVsi04lcn7WJEpJORPI4jb28dV+9tORBy9EZLmbChPBxiEm2bNgzlz9LH
IyMJy0sbhFsNI5GtPY3HMlF/pxKC3TCG/L7whqr2g46kRwrixVaiR8WpuOM3tmQyNrS5lYahueTT
1oYCPE2k2+nnqjw/CaCzFcgCK5QIKVWtuEH7l/rkQqLos/DTk2xKQM3jEmchX6f0FDX7EMCGQ9OS
6dSF+jloYKfSR8Uw811QKG+mIu3NeSR/YtPNo5WfRQHqFF73J7yZdyLqYVup4WUGOQzZN0lc3GCh
EMy3dYiF693I25RbEcFh/k5LDK3f/Rf+lhffxmI54hmlYHSe9eaTrYzHqQZGAmcOL3mtvu1r8Z7z
zwKJco0SW91Ji+VyWE6nVJehvkd5t40ixmkysX9ZDk/co7SB0FS/PA6NTR1MOz5HFbwLAN+GB2yF
HhNFlTwcsHZPCEl9Z6h8uoc+7fG5srRnctsPZtYRbdKYqs90nGFdjXTimCY2w1QeUb5GwMu9SZMt
ud6qpr3mVTbUt0qhlyqjZ4KE7a+Ck+fkg3aV0oSUodBeeuqWSjD0Hu4/C0/FDk6hLh6C2dgrKQG6
CDDl4+lEBABpjzGspcJurTqNRmNIwiSs7uwwuJZ/ePD6VH4GlJVj2F9TwUjNqNHTxAO2KEJ+CWuM
Gia1wA9qeABAmm7p4bqLzf5EWQGhn5ReRBq0HoPA07CQWyftXnkPcuvd7JqnRubCTPQnvC/uVSP3
RIBPIRbAUMAxkp1umpq7BVkXHeL7RpNfulb/LZk9eWU63RoN77pYJhkT8/4350hDMdEfqu6SVHDA
eQDQBrfAm5VXfxm8WlJwmiEVgtQ+Jaoxk7hrPspq3Fam9JRiSeyYoTa4Q0HgLet0M/hcLUQxXV7Y
SMWF7OgivSn89ncukFCE3QyUkvanurs3U3HUMqNxVakjpsppv5cBVI+xJHli8eftbGWDFBwr+rj4
CLNwD7jipo7CrZzon6FVk6eqqQLipIqVYrRTp/KSGBiK1lV6KHssUzu53NAV/p4oDe2iKg7derSJ
EwrPcUv/m58DDtY3/IRjF96aUU6T8HDKJQW+k6GEDqJHf9B++S0SCt//mnPpQcVKaDSK8EFK3mAm
5vqsulIg0401qJcJ9pintcqH2bUH1Y7ui4HKOgrAz9ZfTnaYvk1K/5zk6KpxW4B+VfA3R8NlSoZz
EdOe5wfvhBDvGKuGjln0W72c3rpy0eXJvMilzKYjcC5gj6t02xGbL5nKcUcVL/S0idSsHKkYwKtk
E8I3W8eRImnyU5Zip1TovzJrEFTQpdc5GE5yBULazs8qj3BhWru2KCw3G4Dc5e0mGqKXKK2F+1Xp
5Yeupb/9sqTXUi2uGbTG1sx4uBg1bkt6Cx7vOOfDxsc/ni4ntNpKeURndK9KPc3pKH9RWeynASxh
iDdoHMsk9bq852qk53wWmidTU4XBFaAFyQdXdtt5jHFKjJLtHJhHFJTvhqje0nm+7eF8UVYzztwh
z0YCrU3qPDsv6MG0gp1ax645dDQcS7hFxfMF8dIN1Np5V+naRgdvwPtHwY8ydS2Vu6uf5X6PpwMU
fdrAR6sDss4fVWr2r9EkeWOST3E0Ijqu4vyspU+dSDwMVO/qsH0Je0rgyyU4T1hM0VgibwODCwX9
xGVO/R0Z8RffbC9kbm99QPmMEtChpZWywYXomIrsvg3V12w0BAO9kLAWPZVlQ3kSLS/GPLpfWwUC
maQMyeNyz2jsHlPtl7KNPxj9PqACbQ9g8/FUnn0P3cuLXp7q0n8lPKAfIyRE8UnUnyQKObWC2Uo3
6cnGytQ9XUak9eJJI2SoAvwhpVNhltKFsebzmJHbnTtzi1927hW6MTCmH+1tNoOimUWa7PP6nBcS
BQIOsLES6YNxrzOhhRCRb+3HWUI3mYGsxCQrGK3gpo8GBo2QE6jtS24Z69gWT/puajLlRkqpYFUo
EahEmAzUrFBGnqHspsmuDsjjIqee8GAaFS37JU0N0HgzaXbr4vc6MPQx92WT+p6JhAMQf6nyrmox
GzezAi+Dxf1pfLFEBIwbAwvDHCe3sqdDYSJJR+T0ZpBHVgT9p6bWSXv+nu2sEKh2wifTB8Seoc3T
nNbNridCrwfeYX1NAjJq7/EXfu/adFF28faZpeEglN7emf6XiWenO6XKO31kvGsa2t1iWQT4HKev
UgdQtdAI7Y1B+ePnFjcNEXbm+7+1WHQuKSLLAxsgbA2Is5zzNxk8lqzqJhqWkC2UjqFJD59vfoS2
+tE3tG9PPIT9zj9AYgaQTsaqtdVnOwH6rW/LSTpXy9dFSwVGM2ifGiDf29YT/DywhznOEnPu9lN8
mmXjV1belrHonTgd7vOA6nNqWYe6FKQ0zdtERU1uWp/1qAPxD6q7SU+v8VI6sKWMtOFYH4UcDG5T
a9wRNi7wqMpu8MfIvSqoRmr4rUdwPXBba4e8Fxjq6Ize9loQCmATdHbIBkQCxSxhoiaaCaExqDex
Xt7Wcf8yZovR4hj3O1/LvoZobs4tpI2A9LasM1LWApsX7KRRH9C0jR3KL9Fknu3gS200arI1fmgW
A84ysnIej/F9Njz5WgRdyGKMFgZa4CCxdsYWlsNYjK5lx4ydTX1wqKnu4khWnhObpzXsWEa3pFjG
DH8oJTqKjuyL0YsLY+wHQ86em8xKN1ItIhotghcYI0jYLXWHmkl2afTgMbg0HZrYDpE5JEnVuUva
c9OriNVV/sfqUm2dJYwh9STZYWTKp9SjRi1sK1vG+4ySPxtIVfo9xRUQKkjcqbgP7cgYTsJ3ycpT
y00MQ0HR1D8oKUBAWQP50hclbVUkrPTyM4kr2C/5sE8n8sxKqtsHVRzarO2cKaAw1cwkn0wzee9I
8vG2KSQnp+mhSYvwEMT9EkCrrzoSF4dsZQDuZKzv5CyjsKLqv4ul9OS/VWRYXCWRiF3bU0POkjbZ
+iZAGtgRjFz/h7HzWm4cydb1q3T09cFseLNj91zQUyRFUrarbhCqkgreJDzw9OdDqrrUVTNn9olQ
IJgGSSMgkbnWb3ybqzIvCHa2KryT7raDX7cEo1KuvdxCJX0k7WHPjjWtIOIXTW1PvowLBmWEZFuF
qFSwvFsMVdJeBZ7pqxp7o1mQ/0Bc/hRYYpm2xG0GFDW0nrAma6lyH3cCxQ+eCKEw/aVoI/XU9Oom
Y025GB2Y09GEY7mpnr3SNLam2ooNCpH7ScTOwk7ydahj2DIFPByCwKwPPfH2xAXgHifDk50DMlWb
R7Jm/P/zCegPEVk/quObtCCszr4VndrYxnql26DFgIqEyKNj45A/FRVB+9IYFEix6EGmXraeGoOH
cV//iUTPOrfm9WcBNW7q9lbCTJpGxVNuT8bO0QvQzGYx3pj1nBOqgNNgvwGGz0kq1rUpfuJwN9Zm
yGWh9CYE7JpAIDca2yzbesrSKls6Wu4vkVzJwXLCei3jJZZtOQJQ8y15TgfeIhm5hY20spamac5+
CuJomfFzY/Pb+lpj7+IoAcDEbQ/N56my+cbC4i3hExGJCWymNVIytts9W54FsDjJjkh9DoeguKqE
ULii8oXPf2UdJjVy33XFdo/31spxg9FIR9aZVZZDrmdtu2WxjINuZ7Jxx144w2K1NfMtyWIDjZiN
152KEPMWuLIvqm02d5nur7t4fDZ6WJed0z3WPlxPYEDVNseIhim6OQ/RRCflm4lLEGGd4Etp2O3K
cdubgBwqgUNPRxglGAmb2+Ur+s38RGN86dRWwXzahQHTudhu5BATRAmeVidCp2M20uKwmXMlWz5y
a9xIsP7Lkzk2TDdDru8RKikmlhUW15xZaq9DYL2o+rdumF6RnsHcAqFwS1ym2lZRxvGJQ/sviG9x
tqnbGzWFQUHKEPWaGpIJcQ+l7257csw2Lj5x2K3rUPnkVaa7brUKw7UoKU5k/px1Orm445nkdEh7
LVWNlQ77HMi9rFjZ124R9jGXaGIkKx7b+9jwxxvbV8ltsPUxcyA5TlAMGwUteHDI942SqpvKvaBx
wcJQHZ+6QdtNtUpUeKgem46MiN03Sz3I6+XQexoLxXTi0wensG4+pTYpMuOb3kUXl90+m2Ceil03
ADViO9AOJKBDT2HNvqvgjZ8D/EiUAjNrzJ1Wfa28VkX3yQjw9Ur9U9KCrTTb194loF/GhOBBVz40
BAXwe/PQ/c1tgh/GY+ezPYxRb1hD0HlRZvZa6IyHwcG6IIvjq2KWqOdbI5fcVBaLAijKSuvY8zmz
Jn5d5m+q0X9pOpUVi93vNOae7Sy63RfpF7AbuFeifkq+l52x7lR3fKOYqyqMCb9Y6TZEAhew4SpR
4l2mYuhc+cZF1F58U9Rc24ZYBfzIi7H0gAeSBNeEZ63Dpu9vS3dtgJ5duYOJ20b7Mo7FmSdszCrY
WJgl9LmqyMGBlJsxngm7DfsOTNsAyE/lawzJiq1CfK+rnr8MBaHXsLAiXhE4SYOiPec2zFzlK7H2
/rMS7Mi+qkg7mbddTZptGvKvjjNrs5hsjaoaYF3Hf0VTp23gTfU5mg8W0bcMJO2NrLJTgZURkYcy
sfm29WxB4w+7DPgjmFyduRRjdVfxUPGvunFVCuZhv9Qe4jaKuQ7U5xp5iZWm684yMHaubVsrc/Ke
gyg0YbkR0y7qrF9XPhuZrIcHES+qoRB7MdQPnVNOWz02onVXpbcDkDFyx2TnjCoVW24ejI3dNkFH
eCBXSyaOJRxzLCx9ZCqIDq+Nqm5vu9K9S3N+0HxKF1mpVbeN15R4eG9cHvpuiSZLQ3oD1bFz5Y8E
+QkzNuHwpW81VMQd0vJxqz0ZNsjCsv5cCpRcYHSxFMrWXuWcMzJiq3Iy6yWL1rUPdbAjxYpmzmy0
0b/F1bjy7a7BvvAmqdphg/A3yEX/1puCU2CzV2Fbtkn0Mlz2SkI8RutvNPwHWOQMb0y5iEc57kUz
qqtoE8IwdvCUjuQ/TZ5LAQrSlTJ+G/APjn1Du40so1s1eRZslBRnBKG53xwLjGbWPA1N5y9MZJCX
zqgunXpkfjamV3Nwd5WBTXb8zbG5QKcs/SoGuLWq07D2UzAxysfg0BvlY5UApmi4uPT6AR7HwatA
+AR+uPajChWPVl84nvl1ZpywEEedpPZ0Y+nrzlEHeZ2Sf1l3gb33gPzcQFR81Gab8aBUyLYX/ACO
+VqnkC3hERUEXzeD7yJqE6cPnk2eWnfwKEIL5MYuxnNnkD2wTP9TeAGBwqyy9Ptp3epA97vqNLZJ
ugWWsR87/4xdCNQXYhGJNgDVcRgzGMfnLLfeqmk4mWZ7ZpWKbHF4SHx6cHUqAILqTWK2XN3z6ow8
ytmOQ5PlbJ0ROTF2wmr22oAPejbcK+OknVqwQDo44E0R7bKKJW7jGW96YrSL3K6flaKZiHMlPAz4
3XSYmQLQU+WGh4ZcGjG3F91smqOGWWwcuuNGaRpvVU/F0jNDrpbomqLMsAyY64tqi6zSHswkj/JE
1eH3l59TGzsxfzBwnFbeAqt9SczkS1OFE1e/vu0F/xczwrwQv/WNPdWfA4MgZBzPdPqYDJqBx5Ne
uMHSRKKMCAMZW4ufuau6DcAnZtibuIkf+f/fOV+qsvJWAfECwrQE/WtPXSg92yoreBvq4a7Wnbcy
bZ7dsb4nC+Ev9VhBJ9/BOMtDUUr4bAdMbUbvkEdVcA22TSDZWB64izabBFt+layz4xsHhNK+aH7v
LkUOTmzOZuUN9Hx2aukK2519N9iIP9yMxrh1uIPyoNhmTNy+rfxptNE3xM1yIs9i2BYqsDbo72H1
ljv1Mz5TRKPz4izMjebz5GROR13Z22Vmh/px/kVPXLDpw7p1IyB1qlniywDvtJztZ5QRgJ2vvTr6
GwlNdx1O3mkAkrbKNaQRgF5HQgXT64U3gzVpizgKT2Wh4FppZEcbtlqSi2zbjJa6BjZnsbrol21u
b7V+CFAbKwUWLOJOZ2AU1rj9E/OmYlMawOjE3TGEeO2Jhhl+O5bxW1iIWXSq2Ru5wvfGldO0ieKw
vGUTNnugjf2TNoXegcjGcqjxHnetSFsPTv4QltXFaDGCQKaajxGt+gysq0u0HL63dbITtkKCdPky
GlWMq4zkiKbeFfg3on9DScZqIIkxYO4EcmorGqVc9+W5mVTtkGfdps+VYCUSFmVlvStyjXUrMeEo
j/jvDfnaDadTlDEB+aHI12rZ3AQuxu2Biu0CiCPNU+q1lyrQlbs/06FaV13NEqAJLorGor/Pi9eA
hJ6IMaP0AiVaKaP+YjfibKrNLvPScd1orHfTJrGJBxmQhVIUWfz+0gTGl9I8BAazJj6BDumwbx4Y
h8K0oLl33hseKS8Ev0zhPpFB2Q7YwMFpORhsSsOAZcQQ6GcIK+ewV89R34L20PZlkGYbjfCAndmX
QfdmKA/L0VJgpDiCdS0r/bkeogcQlixH0aGymg6iRm7f5pNx7xvxncmcsnGddptU09YrtRufJzlk
0WVbkCDDmnIdx0QjceyMo2qhi8FYAaOk5AYsdkpwMXVG1Bwud1SE27HTNk7TsCoh2OjhWbAolfRo
DtWrH3evSU2uIp4WmrhLRdty00D584s/9dB+jQbrre0K9Pr1laGm5Rbxe/JlI8IKgl27HX4hJEvC
vswrgmfK2Simh9BynmJn2Km6sRchS1Wl0Y/I70D3MMHotDwQrdptF8dvmqmshVrywEAaovPMjSV4
wqr9lypHNjD5YhomPmzJnqDu1XaIxKVN8Tz53qoaJ3MbNtqjhw+rEN6nsJ0R8VF4VHqAFADtcIHI
hqOV4Xta6AS4M/dRRcWt9YszgkcdyKvuXnTEYpoAMmzh2CeIYxja+eVdBpFh4U3jMW+9VTRZuCjR
hYzJ0UAnhTSru7Hc6s6wspeqxqtMUR209gGkqd2DZxJeNjxoBZZ73zcaCzZrxZRLBhqNBGC45mOC
QSd0E+TFLKN6ydV2pYBSFbiGDpF+tjUHz1B0A2Ni7m3p7+ZHHnmB5ylPrIUZ5nDTofr4wroKo761
qsFdkmtk241p3UIRxiVt7Xqdg+npXZCPQ3PQW7LBAemUSvmKkgNWj8RWF32FgiS4VN3hX9uTL09T
jX2psycEz9wYaSXPtWnbau1TphICQxVpZqRvFYjdtWezKGGh2MNWmdOA6ElFyE6owUhwgNWvX38W
rrZpK/PYOg56KCXOkAlzNoIWTkFAs21OfWk2J62I2hMBiIm0Xq/sgI/0i1oph31Wm+VdbCrJHdvq
+bWsKGr4j+gU8di0fbQg/TDQlpWl1tvvzXRUhm6NraE4yyrgAOQhLPPTxyBxH8TM4+6wtqa6vCMO
I+6Ai92XKuIdssrA3vVWeOruvcPcK8XAdMOnDVcfAxFIh6Xf68pe9gNsPVwHgX39PKo8wC3ZhRAq
SVvzyWRdbdfNEoSdhYzLX3Vp5C41RH3OsgfaXSNol5iAtpX0Z3Povh/Y211dM+9vfqk3WRsgpdOT
0PqrvyZsVCzMI3lS/fajOsVa7TYAYSQHlfVpMWI9FVoX9iKbUhf+JcbT80H4AKeKsm9uZNH2imT2
gJvW0RC3D14VpAddEEvMg77lydG4VzwQlin0m2aZO8OpV5l85alj5dXLALDeXhbj1Iu3EBvM1fvA
gd8f8SokaDa/bZWiOpdo713lW7le+UzWxTzJd+ojLBsn3w0ISNC9b0W2YzutLGUxgnl66j39MRMK
n0NVz4bQ6ns5jsaZhDIqcZQDWTmgPpF7/ka2NrG1HMH0wqpJi6s8WKmoNknFrYVUVhguW7tA66LP
6qVsBtFcXHnDaFfhwcwsPvfJoikEdUVS62OcpB4H9gP5liCFvmkaIzoTYg83RT+kF1LwM3KgLK9I
1DmrIoi6uwRJzVWNqsL9WAl76cO+eWDtVS2D3k6fGqJv3HdW/xxO6Nk5qeX8mQ9WvkiVtvhsVuUb
prLQJav82e3i7OtQ5tAGY+M1nwCyp27xrRlYUWTkVMhwFMtOLZk4JvXiD6xoFtWRaBWQ3AwVGtOO
gR9gTcxyp6P3VGxDciFvJCIORjOJ17Ryrg4I/y9RH39y87B6UdkTsHqrvU86udtFEqfjJioDrFE8
TVwxk0dXM3WYgmbDZVkXJCWUyklh8dMJcZUNWqA5TBJ+uZZF2VBFBIfiIFVY7jDUe78yGNY2ELOV
LDbzAIWju+tucFHU+/EeeD0XwKfJo1m9KMLlVDnqRjE0VIjnPnJ8j5zgdhBW9/5RZUNe++02r8lp
yS5y/EFRwfl3Ifn+QoBng5G+m7oEu0hSoGfcgrJdK6wYS9AyPHGbKetGGeJ7RAyiZaVZzecsVW51
q+wDcsTXyfXDbyKzXgB4e8+9rbtYIDfQZnsnJariiYOSF8bB0Xt3w+a14/7PdPLiRvdn73d/WgVS
LqG1hj3AP2hKpmvulPanwdaLZRD0052nRcXGszPkdrK6uwHd725xbfbP2JrWK0Mk6hOIwhjBpPAi
1OQun3T91igzhBYMuyc1QS6wTUJxy4VDoigoktuErdPWQGvhlCRmum0FKilpToIrS/rxlFhGszVy
UAW5SfK/NbXspLWjvkXZJjhpnm5vuVGcY5JABCiYcLnLbnJAJ9sSav/OsOLwymqEJZ3m2F+D9AZd
Cfu1YR++qJtgvJNdI2tSiMr81XXo6l+6GtCc71Q8vrddYzH7tsk96Kn4iPfZtvfRNkVtmXCGrCPg
ue1E2YfrHrvQVVmpZP38/prpNc7KsT+t9Wjqr/KAvayzNJCT2MiiNvfTOpi4gVFa25KpDePumFg2
qj7BXo/E8H5eGBNUdnW/uiEJ/jrh5odQFZF+sP6XpvSQvYGnxG7Q3RW4qICx7CEDw0u4GqgKrwDt
DGtZ1xeuf2V1D0YfxU1yQvSTdU5vrPoReSZZ6kM/u0WibCdLciD4ad4uxj0PODNjyINlWj7GzdxD
H3XgOStSuba+b3/0I/+x0pG2O8uq0nNzJN2qXVFhoT6kabNS9R50BQGUZqPEJv877CDDNWxE+JjK
lBDL0uuzw2MBIMBcSWwyWb6Xa1EhwEcc972nLCKcT6hpPnwMIRsKK2jONil1NKddZGD6+qz5o7qT
gftcSfkQXJj/j8rAstWdohHilyfKjvIgG+Chkg6eT56mEvh44tn7YN6AirAybjviP+cgE8BaUA38
TNSwJsljFRe9RKjCmuDjFC0JR8PJ33K98K5RAPHGE8TTZX3mePfIfaj33rzcFQJajBK29M+LQ1Gi
CmWNuE37Yy7Wsr4N2RH1bflMFsdBnGjAXjUmdZlZWM5qYa8caoeraSFfNiPOpfnQIWVuKQdZVcUJ
rbL8/lLWfrR3HsS1NFO+/VIvi7/UWbqr7TORrHuXGCq+V+Mh1MfvB1Wtr1HLd51M8OJZ6Fh/ajHk
A7VMys8k7V4ts7RfFCd/ajSt2Zu2YW5dLQ7XXmag+oEG/JNZaKTPYHjkust8GmjoMlVp9IzjJabG
TJigMpR1bYwHF5Utf4yNFahw5r98uB2FyN7GElHPttb/DKxaBUFauOzYe+Wmf97pWoesqErqfqH2
RrDzs5ytdQO1y9Wzl9LTPuFPrtwhmF0cch2ZwciZACQM7UZkZfrcqSTRRiXVNgoUrs+2v2SAbN0+
d1VQ3miiSjcqBLF90QbZkzuOe4KR+YvWGwWsJ98/ZGEX3/lm8E2+3aS7/AfFUJydIutu/YAswzCf
MH8OEJTktGKwgbkdmFvkJL/ESJKe5MHIh/YkzBZ4reUicaCwSxcAJE+GHpnDQvaByzm/BKYNB848
fC/+GEJ2z8ryOcvSYvcxdGoACzaVrlm3AmrAMEx7dFu8W1nKEwhoTofsvSzGFSgW4Kn73q1vHRKC
zb4mAgI6TI2WhVCq57EjrxrnpvjkTOStoyGtX4o0ewbm0X/FovnUsh59qzsbSlYe4GBfTIvChSaw
UNjIz+FoL4Dfkg0gZNzAnOn2GTzxBp7yLC5XOAKFOV0rFxHW0ltZ/GhIUiXDBxmcZUe4+xw9KR02
4gaC1EfXDoW3qUsgvv1g1/vQaG9kSR5kF2vuJ4tiZheZfUC8rHGu0aAq+9yF15XBUmeX3iGioEO+
WkVzs+xTKb66TFNiopVl0YfH6le29MrN+ym6li4rPbDO7535P91qOEtYleVcIQwxyI/3eD+/97OK
K4v3qIEUHIay6TfLBhz2XZBk+Z0/bzkitQKr86POrdtmlRACA7qDJBzMFf1Sqa57FHpcHeGyPLMn
th5UaFXojdmXsnaQlI3BkztciEfZaKFqvwIHUu7UEpxg0xnlNnfAu6aNETxGfuGsyw5xBD0e4FFB
78Q8p4PqNmT2w5SCsvGKQHnbkF/z3/KOJalRNdZDxlhrALLJcbCMcFXGKQQikAL3RDPXA2NdDMuw
7qfKJ3Dq6OwwIdmxN0fU3TCbeCFbHYNM59g4/pH0PAKjUZTelrVd3Tog1kihV9EX4WQ3VR5bT5VR
OnAqAuRApix6LhUCCHMH5+czyaXWBNXd8At4kfczbWasZTnW+oXcEhF3R6QPfQpDCQHP6Br7PrpR
WlOQIkmdbT/a+iHmGQEcJmvJaMfFkfmt2Y6Z6tya/D5rJ0mMa5FifxepivMwzJJF6PEuhDDdbd36
07jIZg+G1hm1E6nOlMAlqltzVQ6C/1TOh/d+TWUWeFso38+QLc044pDcmz4WhJDbyXGvQSS2d7bR
hveljWZFhNDbWhblgQ6mY7d3rOxnFhDCQx8dZB0dNJNwIBGQfu97rYkzbRcc7DytTn3YZ+skS5sn
PYq/yn+1ZnyLrD58jblWCaaPGF3M57hIFR3M+ZzUIaZQxWb9NBlz+qD338z8/ZzcS7WF7mbfzxE2
uJQkzQ9QqryD1ozegZQn+a1eJyEh4jzYJDwbKtywacpl068vWQQbK6WNNukgshaTAhMeH666i5pv
j8ozPupjgAjDwlJdjvlc8XFo0ggDYFCvDxNE2nU74LheR4NxLHI9WUdWrDxDkj/3XIWvVtRdzLo3
nuEt5KTF63/p6mftWS5dzXC4lF70vesvo5qTisd6IRLCiC96lRuPql+VD0H3t0LUvWidrb+3aN7f
Wn49p/TKfltXPiCUSXQ4i9fqwDMWxj8JUdVcy5eJhiBANB9KL0Zh0j2r6HYdqmTer8mXORq0Cp6q
P9fKMsrw1c1kELL2RuUmt4IDlBFzm5IqviErr9zIeojvBE9lpZYNLrrIc2+Sfl6+kL1aW2utnexQ
y1r5Uh6Ea5Erc9p4UaKc8b2/bBm14HPrVeFhZJ6/BNwau3QgMKdlIr/4uZZf5CtWoU8NydSbj/rB
D7Sda5C4l6f+3Be06fe+Ddq9CzQOWmSH3eAkDxZCn1xHmbl2RIZ2SdPC/ZYvP/rUI+mOX/vIZlu1
EGvpMJaJgBkGDwri74c8b1Ti0/NLXQHxJV/JQx3w7AKeFC4+6jrdHcXpo5zYU7KJM3TM5MlQHFFq
+mUcwpUkaeraZrpyyZH9bQwWTs4yHwcVfE0JVwu5vs6LLggZ5JdADfOLSEcHjrhvrLxRz/7esGs6
BPw+akvDcFZkWo2VPFEekFbOL/WumnvKiroHH2az5NjC08hwmnmeSDeeMEMQC1mEylRsawOlJVnU
TSijClzNoyxGdrTiAak/lJ6uX5LMfJDVfYR2a2PiIReP+fhca6R62UI4e9mqWOoZJ83pilG2eV/n
0/vQXmq2hz5uS/SUOImMx7hGV4j96PyxtBQ1wcJSjNseX6Vn3ceZ5F8/rTl/WpZh4YZM0vD88Wnl
kAmfNqsRaBaw9LdSCT3jcbFpigBc9CyW/q6OPuupfxRFHcJE84DQyFbZMA0pM7ssp2r+KdXSfCdL
YyYOTJVQfFJt7cWsdaEFRtEFbbdhVRPPXg+1MwJlCrOlj1DBbcFSCOsk3yL9UCGfJXu/n+gYIdhp
4c6+HtHFUuroAt4sYGvRXxP8L44IyB9aZXCfVZ23H70B1pHnXUSXPNZzde7Bs6kS0ulNm7jPQ2PE
SwLx0VG2NnaMJ8aYPAUa6OnGxGJn6BX3uYI0tsmreNjIs3S9JxzZxvGtp6Te0xQf5Vu6SqceUXol
Azi/lR/HJHKrXNnK4piMnyZ8Z9GwqsuHOvDX8i29htyYNuF83Xap/mTCGksi99SkBhkPVYVcjJHV
Cads59QLi9xLrNk+uFDzfhxTE7mhH82DAobh45RpmkYmUST2LR6thgXrJOzug7Dt7jFaInSYAg71
A4pI3mAg048vHz201n/sYyM9yf64ntRbo4NoKYvVPOCcxZ3Hkuf0VWYt0RTxtp5hbZt2rM5DDt+e
BQBQ+0rhblURyWwNO3gNr23YFa94OGXgBIPZa8CEbTs1LkT/Pn607PqLZyj5a+LrwF9s8aehW2Ld
oEx4JBppn8pJE3ggec7nWBEr2VW45Pn0XnXvphRvuFGNeJJYVX83lV63kO9nQ1JMO1u8+CVQRUUM
LMaUxDrUkCrXRWS7zwAHTrJrE+ufOleFg6jbGh+KiI78DoXfi6XDPuqv75Cwh3r/DkXGmkp+hwrW
0GOUiy/Ad7uNLxJzk6rJtAMckK10hD0eZbGrknylh6r+aDb199bJC4y/FdVEFzuSRtkGtjN5EkOJ
n1R80lfqqFa3gOH7vdCSeodsMjqiSpSuHHTz/hzH7hkItPnNrQ91qkxvjWCaQIQ8hlDO2ZPnV7c1
8cyiRXChN/KXPhPhFr2sDPm7tC+PROawjJpf/VJsEXnGZthsluwD6C1EP8KOwAbabzL7NtWMtT8o
0ZG0kbtMibuuZb1wdbBAEJ3zo2EV66LpsYwIWs4wvAjjF29w3wfo94Zj4qqlzfZ6jqMeTRMs6FwS
cQCKp6jG98auCrV1VXUoEswNsots9Tq9OJBAQEU/JkGFEtgmrQLrZBLfPNnzQRbDtLcPE+aSsiTr
ZQ8tI39E0sdBmTqPob7P5/YFHkehlW1CXG+WUoAdputjidD/fRQAmKw1cBZSCN2Z6kfbc5N70unh
e32ZOstW0+vPqG3ANu9eURvnGQb85RqUpr8LkA7aumGa3yc9SY5GUbtXo1eXCEC3LyqqTStkHLVb
pFNxQGvTaDMIpX6qVO0xqJIeSR2Mssbce7ZiPFRizUmObSl6PECMEdX+Mbiwx4CMnQdXaOX90dAb
+2rNB1MHt2gV1zGO7FlRrD0BwTzA/wNrWZlJtdcnlhUf/du6jjZqw5ZN1snTuhAU/hi12VYWZYMa
VW/I1ls3H90ckFROXWRnyJv2NRV+fXY7ZfnRAWUZlmbx+PVjmNpwxLaZIPXJk2RD20bDKklDH8oF
A8k6rckHzK6jbC+LXeHbmzwqQUOoeON4gfXssqU79B4gAFmsxzFco1Sj7mTRSYrHhnTXBTKVfw9D
fVM3rfVcjgEENu9OG2LzROoCCf5A/QYMS93GVcmWRtbJQxTl9RHOFbRl+qpTYWz8qSr3TZd/AgsM
9dzz9ZWmuvFdP+bWxdS/tMQWIM5gV7FHxgzK69xYVEVyp5qRulLJDq1l3XuDX34yRl07yBJSitbF
y7/I7rImsjR1z6L17+PEaaGCimiUdeV0HUTSpv4UwKF6H4PNBXBtMX2C/OIuK4/MdEzqX5snoAi9
1/uPku+/l+RcNaBy8dHW/VT6cZ6c5H70lOeRc+rv9Z5c9TwB/uj5/n5z2yy482/O84YA9GPQ74N+
TE4wG5OTlfh3bTZ2O+RYktNHvXz1XicGEmY9yAa6f1TnFTP9QpbrqfuaBgDz8Wc4+ZlVnOQreajF
iKaKnrYYiP3V4GtqNPytbDrRrlCD7Cbu8aF8H+ZjhK5WxrUWz9p98/jyIMdiUdAtfv/tv/75P1+H
/w7eikuRjkGR/wZb8VKgp1X/8but/f5b+V69f/3jdwd0o2d7pqsbqgqJ1NJs2r++3EV5QG/t/+Rq
E/rxUHpf1Vi37M+DP8BXmLde3aoSjfpoget+HCGg8Vpu1oiLecNZtxOY4kAvPvnzkjmcl9HZvKCG
ZvbgEfq7SeRaO9e7jgcM8FrZRR7cTLjLvALvKxZK1HssVDAJSDdBnJi31WQZ74ds0m5NptYbcsP8
1qglmbeg8sutogXt4qOfbCDnhoFmESGZXEYERa18J3K3P1l5NpzkK+PHq7kHyik5yzhwpyFbk5Ov
a/smaotrGQGl9c3xbyUvV/dW6I2b//zLW96vv7xjGrZtup5luI5uuO7Pv3xkjeD4gsh5rbBxPdl6
Vtz2rZre4m4xv4a9XZPfmGvE2hpxJgO2MSAdMh++V8eVh2ygqP2TQnJzlZmqheDNUF+9yKmQUKBu
8G0LOKnahbD6/iqXbfVVpFWL+0z4JIDrnyOy4U+q/pQmTftoQJq6S8Byy1q3beKT5kMxlMVUI6ky
GAri+fM5FtyDdZDWFeT91noCa5EuJydPD7I1L5K/jT+UfxtfMdR931YQLX0N11PfbxDrqLsT0Wf5
Q//XT9d4La/5r0U5VlEQNr8U/7l9K25fsrf6f+azfvT6+Zx/PhQZf/+xyyn6WhU16eJfe/00Lu/+
/dOtXpqXnwrrvIma8dq+VePdW92mzV/36tzz/7fxtzc5ysNYvv3x+wsiScTScOCMvja/f2+a720D
LUju9h+zwfwO35vn3+KP359f6pD7vCnyf3Pa20vd/PE7Fpn2PzzNsMAhuyy9LdP5/bf+7b1JN//h
GLZBKkS3fv8tR+Mq/ON30/uHquqm62gui1uOXNY1dIy5yfoH2TUNwq+mO6ap8en++vbfZ6r3f9u/
n7nkzPQxc6EQzvZQ8zQUZDSozpr5y/0zIT3bKnVrXxNYuqscQC6qusG+CdR+yeIwX2fsWZj5gDvh
F0VimXSHqhZgEJCfrEtXbLyK9GDaqicI09/+9kv+m3lVN366u+Wn8zzNc5hVTZsfSP/57g6sgXhp
2JhXWysWAobrCWkAgtc4j+2jVLsicnxnaaBkcmSkV3iUISxia9quDdjJOZkbET6GOsVCYBHimzhL
hXkIAc0JO0yRzq0fgYYlVDTZ3dIo/C//y8eff7xfflwke3gmuNga2Pz/f/74FaHrvio08zp5Q/mJ
CEB8KyYQsokzg7EnU18FWugx7y9ao/80BmpzaTT9kCHccDRCE88bNj2iIWsKZX/pKsm6cWfoWlkB
zlPcVZ75KD7potp3HU6iDgohBKwWhT9DKUvVOWZKev1fvtP8k//8nRz0sFnReC7fTfv1O+m4HeZe
nBpXLvR8W9Vgd7qKfYzaB/tWh53ghJqFHlKvbcrEdXc+6Z0bSwvH42D6+H644tEdRoG/irHxYsHT
ycVbMGpB9ibmnZ1WSLOB8Rw8hDH+80eXz4J/+ejcOyZ3FHeV8cvVlJe53wbEg64AOvHWUeK7Uduy
7cKfKIv8pRN04QGpD9K8LFm6/0vYee04rmTb9osI0ATJiFd5m0pb7oXIcvRk0JuvP4PafU7uru67
LwoQJKWkkqFZsdacY3bZ+A2QVysH5hJGj2zIIlsV7/t+DKFqI3IGoZYO8R4Q75rFXXw2Evtq9GG8
nvyGQqouohupUZxQB/McCQI7fTTy6I1SdWIiku3YNjokL9G8cigt2CQZ1re5rbZVTBB0OkTRrvLK
eG8Mujz4zs0NS4ZFosSAQbvsSQfBhmgDgCyGso7VFD7EkafIGeUiTTZ+79FK8qJuXafmdRqr+OjG
RruzWIgI4tNWAzPyb6oEQiKH+HNvlN01MUS25VAx7htwgTjyrWSHDra/3a8Naf9I0GFKHLDRPDs2
oAITYnZpqb2s7I0aBuAGXvrqzQRg1GNqkTUhWvgodXUcG7PeDIb+OXmjOuZx88VGTbWaCR18iix9
cPOm/uuU9W9nrL9XZfZ/21Q9vJiuZ1N7O8L8992PRqrTkbZgPxl2d+n9DhWvrGuo3dkq7TJxpKB4
GJyl7TE1bxFGB4YUkrFiWIZ4GwPrGpV638EisdDSXrLOehoMGH3ozh2SgMjFVgTasOj7583UXt7W
n5spvgjlEc3HO1d/HDU8VKEJPG/raXYNiJhexOzOu5GjTufCy+WuYlXND49cV/qyuIqoOcFiemnU
u6lMbHxm/FuGJVFrErNekyuMOlG+daqCZOioi/f//Hat//ItO5ak+vJMxWHhz2M0YVVFWqWjBZZG
Vo/mBPtuSr/FQ3aJurID31JgQijkSRbiYqFFvVghrZlUtsd/fiOO+M/vzbGU6Qtp8m7cP0vBYPJb
Tk38SlAEXqrUQsP4OYsS71ICs4hMUnfynmk5nd14ZkliE7HUDrZ9u3+VU9Pu4mkgbKNoxWaeANis
Dar5I+YcvaobCwBnYlz4cYZVVBRIB3MfmU7/3KdElhXVdKICAzUWWKB0/Ao8m1FMJyPJviQp/pN/
/qj/bRNxHFbBjmv5rvMfRzL8dCV6kMB8Qgv+Q3RDch4WDtNc01hHCvBMnsNvr5RPhlElW00o17fE
c67W1HtIkpx5pxNSCCfYY8fIBzXf5oA/ZoN8PZRDm8oAPvfPb9j7zxO571NccM7gHzyn5bf72wLJ
IiU2NpzefqqbViIJgoHIQXo/+90PzVjsJl1B+AZzNPTuqbvFE12ec8Z/x8axN13qPlrRbG1FOf5w
ZS8vVgQUx5WoFk1APpyAURhLJz1GdnIbEOkTgNo7Rylg4IXyYEZOfSKVGAz0MqnrGgfEBQzLHD3a
rsYEveotn5TfnFR4zKQORFR0c+MzUmt5acHmb2VSWwdjhBaW4tGdJRpfieHW6OUtGWdkTIX9WJBe
8NtIOtJEtPVkdP7JSUgHLRPr5b7CzkcD2Y1dihOmQPAMLKnAnjHpJ55NLB/KXgzA//y9i+VY8cex
xLfZJUxLuI7igPLv3zvisaCTk7KelNILDXjunydIIefZr+uDZ3jjs6F6mjvUF5dpmjH/DtMRQ5Ta
9kZeH3IT4EHXiNMsLaIBjYeuQx3rirECXRD2x6SCUyfL6azDt45xeuBItdMVkX7MTRHNttSGxSRe
wsJTuz5JbqlReK+E0a0zoNGz09lXWWoTDXswXG2atPOQHrQssxfAlATYt2KXw1+i2waKYUh8vc3d
VB3tklXXP39TFsX2f3xTDj1uAbXDF675xzdljHbXe/h3npC9fhYVYhLZRV9SOJjnprLEBsgW3oah
riDC5RDl4TVEHbbEVIz6PCH/Wjl6uhYOnPF/fmfen1Uksz6OaSwcTIvxsvXnO8vb0E7MdGqeBu2U
54QV7aNi4U0mwVtQGfJS+8ZlNBZ2to5rAKQZwRTVDPHVwwl333y1k0I0mYB8t7bhXGsJSTPuGJNM
gbpiPiYTK/Ay3I84DXFNxLu0mbFAdtG0LUh/gWH2zMSaEG+OiQM+pFkDQE799t0osuFoBasCutM+
zxgQlAKi5YjdY6pmtYoqOOb4z7FtLBu/4xXLdJg0tJhUngBbQxuraGf5ZQ0eNHXxxSyQ6dwcN4OL
L2XpOafpe5JO3YWccYxgYkPtgRO2tD+lwCN3PW3FVa91vlPhUK8jtfA0QhufSClwq8Xg/P0izv5/
x18l/r3vALKc34EdyuGoZqN8kH8c0GaZKp/AvfDJSAfwtsbc74RBk9ktItynxgV39s84GNudP0/y
2CbxSTlF9NrORn0cXFKUIv+7HOv0gUQ8IfBSzPNG6IqykS4iohGJTaJF8OjCE1gn3vesCVnbJIhm
JjWYDyVdYKiq6aNpfW3bynrGavjWQge+duVjolJG85im+MLMfZTUP+KOYeVqcZhK3MbPQ297L3nL
0N2hCWQndr8tGPL38biT7NIrZ/FWFBMfqRcYiMpkgZRiSeWMk5wZuIXI6579OMs2c0SV1Hvq4GHA
S+DenHS05D7IqdibtTbx/AsbqphPzxu/z+Wva3b3NObihOUXYABdyQujra2ZjunNrYZtXkJrdYza
3/tZsdFhV60a1yy2cKusQ5jazyBAgycIt153Kbxhodwkn63Brw9MNU8jpAQoAlhV63liS8vmBu15
DmKHfBrMGsDYEt3v/YRAD17WWYVN0mxatL0MQ7DTpC5SXrOEJTpS9OJl/jLVlnXsaAyusa7Dlhvt
U18Z00XpRaLSbBtFPVAHw/gUSB1ix+iSh0mCRhgD5W1pA/2Yu3SCkBPxOV3xMIruYri8GwAgXVjf
nDiq1maKZrh3BmfFsA3FmNmWxKSCXnL7X4k9ZGcTZlzeZ+bek8G4qTsYhbPRPQFLw3Xdsffq3P9p
JUYAAwO4y8yQzKVh9ZD0ynns2+Rb48zvqNGWALuMrn0BDpW10rGXNN3r4AscyPkxLoedKHNohBYb
BCYarPxNecD/l+0IgPopMts+jv6Mn5rR3GvdlkeMNfOZny0muIvEBDVZSLGdEENH+hAb40zc5ZzD
ss6gG02ox9hVDnRK26vesP4J9qqILrLsfkmrhH9aN8k1s6aZE7jT7KKgaR7IZW6YszEyy7v6KC2Z
n21Fa9ckhpbYvo4sWnzic0MCWaCba0fa5soUcnzyG0gN2jbWfcHHwtI6EehMtzSXkYY9FxW7Elck
Zs4crdCEqJrAbTaH+eibVvowZL/LjB1szHx1sMzqQfGeA0quMmzG6+QE4aZzhUf/jp4O2Zs4QFRa
y43heOfWI4trqBVN6bSubyQPNDeRzVDnHZuvNTKzc53pcFuicd1EwmNTM8dPgmddDBPPgJ6Zdo8G
n7+fD7pRYCJnYT7iQzAfp3kaHpMjLVlI3C1fUpNomHe5Y2Po18U6jeLwQffBqcWISPy5994FKVkI
PsEW7ejdrKyv9lnZQNVwDRcP8KwJKHfIAKjVjwn/fNY7NLClgeukCYbN2DJ+Z6Jmbu9pNc4ccqyN
2l9+m4wParnwtYlFVNIUYm3nn4MI7m0/Zj+nPAwf53ZoyVILHtGEr41qFq9l0VzrOgivsecQ566w
1FlR/QmdsP3ihfY5wv/8EJt7n97Dqnds0lPYbL/H8/xzCgwf/HRO6EGr+susoSHOHCktREln7b5F
mrVQOqOqz4W1EooIoHstEybxrWEk+hD4NZTWIGIOnAf7hS4F7MGhvusrseZA4G2jpifLw/fXhKf4
j105fqu89pThX38RqdgGzMW3vTN/cSPy6fIKt7XVVaCPe798HQSUJB9iagWpP71HTSeHhmxteiJN
sPNT0r+8HCqgx5zF6sf6EPXGL+aKzrGrFzVXGa0aZHBvlmW/GdE8bgl7wwIXu6BVO5Z0p79dZfXO
7f1oE43CaraCqEWXn2WR/usmKpPyvs6tTjJRN47KSFOX+B23kLO5hcr0ryQe14SaD44Gwq4mwbBa
slnuF9FogIFr/N1o8LUyta3/dlFDDo21e/SLuzyDo+zWl/bPe2aRcKiLPD9AVur60yleLvwQHUSg
/ZXh2cwyLIJRON2doqHv97adHxMEilsGSu9/3R3Fl8iz071ui+5EXEh3QtsINCrObTombkKqe96c
cgHgiyX9IR7HiUikJeDnfhFZTnMyTC5aUgi8fKh3XobJNUBvt4VhMmEqzt5CEb7VTFVANGJyVsUS
fbkkHWVkCa2cKFIbBxTq2S/YWea6Nwn5ml7siAN1bmMhNIZT0Y3usQeLwYfEh3G/+OPmPCTFZjYq
6GGqSXCK6HEFDfWTbQAZ92fCZe8Xs9/rv67db+IME4e+QTScRBXLSC44F+vT/eb9WohmAMLW8pdk
LHe1BbMfE8GtHq2XJBPhkbAUMqky39gz7wQ6E014S2y16bBj70uvfLUEfdA+7JpNTwqaGSf1xpDt
ua5KopKtX6b2rsOQIKM1gbswv7TWqQT81kJmg31cAbIVnrltyfraZANM1SEpHzL1SphMvAvJHdkS
ofg+qGYPX9IFruCNILThfQTDIjUOlpwzzKeRi8pyKheObwwZFUfTyqdfcRpq8zc44Xdlgz81fHZP
ZBrAQbJjnYD2aMPD2KRiE/YDCc8IlSUp2EcXDpWsOPdnxDQc4uK9MODFS4DAsNBBwxL5vDYIYLfH
7L5Wz2BcGS+eGwPwC1ramaF2N7nlw2lzGkTE8gA0iw0iX2Kz4iVBK10uOH0dVQj97X4X+peFJ8jj
7tfu93089q/n/j///PEKbkRzEOk3Qt8//s+84ZC6+vhvdGXG+4U8+7fXTu+PwfCQ7a3CP+lp4dF8
vDiUBazYUfWrbrSNFXP5FGWnwXmnfcsvMrPWu7/C/S8fz7u/lfvNNNQ2NX+4IbHV2Lh10gHgGBdz
SXwuJSnVyDKmlSzbn0kS7I3RIVmE4K6NrQInI9Yj7iAFcYFNrF53iXmPOOCAT7SWPfVYPy0JVkBZ
9lpCCV8nrk/yrpdKwNKEcNArpxmm7R9oDDwU7JF7KvrKPQHXJ1+gcBWuvDZ6GaRkT77/+X7RsQ46
SR88pl1pqOKFEwskCTybs6B7msharNGHYUXjcfe77hf3mzn61IPhupvm//4It+pfD9MkzK5IOwAn
v7zQ/QlU8gB9WS2vcz3JgxuQqCJxOkDAn08uMtlTYJgNYYqYTsGnuYfkSzgEL27uyi3tp/IUhC5i
mPtVxMXNvG60BJp7v+N+MXimNrEyUuYCe0pWeCvUJljCse4XasnK+rhJjjcJYa5g0/24U/7foz/u
uz/v/ug/XmYMm2yriEyrToM5i0VkTxOBqGH2A+FIUovT8RVQUryzmQFQAOVjfvq4KCroEX+7c3KJ
5/r48x83739olwC5j4eEE/SS9cft//YUyoF+5ZOdvok6eh1/PTrPy4Uwvryf2Rl5Fx/PbGLwgC6n
HFcgrIlIGA0kAMm/3ufHwz7+U2OJFvu4eb/2x+Pu07CP+/72we9/+eMpmDON7exclaOh7Skajn/9
52MH5Eav76+jA+hjL+byjQU5+VaH+zejUwjX4HNRY+a+e7j/Zh+/6P2mam0WYDkR7Xyk+/X73R8P
vV+7/9DxX4F/9wf1vWVM68LP572TxIceykB5GGalt01XbqpFCrYc5mpQ4tgaly1gnO2k+TIuRxJ1
P3Rgiwi3Fsyj1dgsJJEC5HRD8VTY478uGNFDhfy4HUBBXBtNtDgAPb31Z5cVxvLSy4viMS9Prm2F
9CWCM8rteOXCC41NOazv3+r9d6kpfHd2Vb5qVnXHYKlgCEpoQQ++ZXEL9+R/N7mPX+d+399+IoTQ
/7uB/O1qkGrujbvum+zCHz64+ZPrxuV5KucRxK7UK1X5xVM3BucR2Nomm93xucScGq40Ky5w/BKu
1S5OsJTg6FoQnswwRTqkABS7aKvbFsyN6op1SSm5Suy5vjKCuI6VXX12Hw2PPFFZPAWWGx5RwR/J
qfLXQBUhgkTW99lqxENVmq/uQGqL3T50qVmfEQU+VbK2DzRavse7uHGnB+Gn2RYoDqSVjCkRbsht
aVcevrfoda4NnxJBvAKgTvYekVglB6tVlyVkcg89Aq2Ycz15YN+qurAAcEA5GYUTHM3JOGeBpjXm
md9UJL1dbyfzoZXWVzcN5y05KavOhvtYhq2+pUu8aQfDNzAD2MgDC3rCOt7jefxWGH15jhM6UKbJ
4okJE+lunvJ2dZOywk99ezU65XgEMP5jZgC8G4CIoZdtwkez2UYkbRSifkrC6RPUSf84Ff7PIsin
ndl06hC4A5J7Uz1XRRg/k3df7XWfvPVIJ7cMh+F7TTqEOVPKbZIP7rvd0zBzrDnco2s+DuwM2Ejp
VsVRBrkoRkSUmJ/dScD3LAIFEW0ETY4ItJgkKTF18cMg1ebaazDFsKkO9EEJe2HUKWYvOoKBeCCX
pT9mXvoklJm/doTuUBaJ76M9mZ/q7GCiyzyD9/F3xFeWG2njgvZ6Se3SA7SR4RYpFafCBERz49Az
4Pf4Mft4TJV2zzEwzCIY0x3Tod+oMJkym7m3NpvCWrskm6xOOXOgC+59IkRS1mLO69jU8j0LY6KW
7M4+WGWY7f0KNs7YXVKP44drNdWj3UwdISykdTeWulRowiW+dOps/M1V2d8IRK8OvjVOz3FUH1zc
M4bvdk82sAB+u4kZJXLOc9jGDZtawkKPE50h/QdsDOEReWfAdAgWR4QhvH3CJZFuul7ICwD8T2Hv
W0dRxscKvuOum+ghYs0mMSxAtSzhsp/RhX/rDlkqniaixi+Ep3crE/PkOba+G4YBB7tnnDA14bQS
c6sISKnco+O5e/XYK7iL0uBwoR8UTextUMrmZ46N8CFR1ifmN1SwrNB3ljXARXTLh7Fiw5oG6L95
DVio9l8i7diX/H1m5PypVd9tPT1PcRE8WbH45lRifAzHwD2V03RlhJc/kFPOQUyZ/bEuR3M9lUhI
Fz+bXaXXDEz1BdvND3IicGJ2kXedjHwgEos5kjLbzcxw/RXA9XYwk3Fb5Gl9KJry0+DgbWV9ekQU
Ye5jZ7wgCGR+EfcL7oT1b1Gfe2tWW9tOeHd8was6EAaE1/kt0Vn9muK7xNj+mDqQqsPmSebgBkhy
N2I3o1XMVNTKfEqkzEZdO437GlL9nqHNuKbYDFfY1c0LWVrlnrhB2J4L2k3F3rpw8ZzanFfrtIXr
jvTk3ILoG3sbflADU6a3u3kDfhDjrTlnGycQzpk6alwXuZ0crMpZDzhEkTV1YDSSL5DCybCcpbFy
6/aLURIlYfegBHAI/5ra4kuk/R0PKXYkSbN1mx1u6bHrnpEevNi1TT+BmwQXLVwrqjJm8d9Vhjiu
0PKhi9LmOPnGV5NV8UOr4dtPkb3Wjhef0myGtZXLH7ZZvioAgrAE5C7U/qF052uS6y9QrB88tx73
ZsCsVY1fTaItNyVSmi1q4GCzjB8t55eZHAdL1e/WFzso5isGHrTTBBt31ms8fYt9xzmWvfg22J13
6JL+uXWT326a1IcxY27ilnRz82jTs5bFtkC8EJOG+phPzzKuIGCMHgBOr5hfBpDDowOwEQxDs1hw
SU1JjDfLNg8+3LwssV8jR25GxgEXt7KxLEnlr3MDrNokexOfm3ksCYjs3enzLKpmq8OmfXD7ItkS
mKSIwngxB1FfQvBp5ESPG9DLcm8ErAChmYT7hH4UuDPyTmKY+WZmXF3iDNtOv9iNpKXl6FvUEfMk
Y4sMzvl7OUz1E0idJ6j1L5Ry3nZgejBmw/TFIZXecbILoOboRYVeRCJPQhpqU+uGiIbozXCC/snH
+xvPCvnP7HVP/fQjxlzz3cBNs9EViv02ZaOlG1mwjB4ACvqwvmsim+gBpfppajmnSbwgawihihED
3YRufupxnWAB4Z7ACeuzMxa/0oTMLw8Wdz6VsN/H4iKFaxzmJqQknsH7NAE7jC6Tfaz5f0TS62uY
YAgf3IH9ooMsbiVp8jaRa1qHsESw+iQ31N74CWcMSQNAu80wFreR1DniDLJ6yzaxbvCKdg0nBt/T
ZI+200/PbYkUgIYYTvE7adH+MSyWwzaYwO1UQGCpKSopvTDLZO1I635C9NCRa7O433yv3Z8Q6LrH
UcJ7Nftqod0I4yWDbyaF+F1M3fBJgyFJTaxiIsji5wYn0KqJQ3iTyfwYqfTdiaby2vSFuWqYU5/a
J8NnCOiBwEs40O8Zu7CUF/6+moqQfnfOOYyuqO0d+9Ib3mitsPkaIAxr11mXTihO0vOWWml4pzlv
7rOEJbysBnUViUI8NNsrNabjQz2g1v/KfzkfB76F3WTNXyKPDKDJjPQ6xdDL5N6Z1oGgZRrwzax1
4b+1ZUp5AQYHakbgr6w0/QzlMmCiZ8/raLCbXe1NtOZMZrs6gHJtNoBeqFS/CJG99YOggqXFqgJY
eVM8QKuMxtcUDBDiMpHuhiG84c8td4nHm0gwAsEIyA6DM8k9bWGaKyQem947wzvrwQTMxhcJM274
6hSNtfUAHYZA8sDG2eJpJHZLVW108dXjGPYe/ofspQzZlPtYQi62OPxTwrBVTPPNwk55UqyVh9YH
PmG5zZY4wk8xq2Y6yHP8GnjdNYStuK7cad7Pk4JILA5Oon6CF8n2Zs/u2iIg2iZ+82CkLThM4P1J
I/zPpvhNVZcdlA1bqHALNpdO/2KY8+x2tvnTMWIaycr7zNlLb1OMf5ZAV4XL4i2a8/k9Cr1g1SUY
uxunombsU3kWKX5DMFHGXvlghQ13UPjHTpxCzU9mVXz3NYTvuBlOQUy22SRmeD120F1mjNIX7eU3
glmo61GPbOOsiw9NykqjppYms4I2MmlMRrNUXkF26IIu3aeWfJqroj60S7vEnGOmbJaG5pNVeoeX
fxOFoDobSHRgAwYEEAkhOEGaeF/JZfwmI7B+buYRtLJkwgJUPBMhCr8zHcxDm1ZqPYTOoyxy+egW
wz7w6WBkQ3xmJHiglU1fRcxfK5WX54qDQcM4ZmN1tOFKomJBFbTBqeqcZ/Jesei4XnuoDODdpZdm
R4ZVPHtkYJdR7EeZM65NhaWOfi9EsJEk4zftwzltzTbbtr6JEEnJRz2q6ZTa5tcxz/Qmszih+AxV
gXtcKBWwFHHiO2h//Fm51m2E1zV4HKtzPzhXqXpEBXqzLZotVlUc0xkKANCfTZy7/mOVlF+1lZ7j
DqiziYUGkyVY7oTp274ZeDuUVQmaiLY/Rlb+nExGf1QLQRcj3G8KHuds1A0BAUrMx9Eajh7nNoTv
6lhXA1VFLwtauOO71zCAEViw31wzveWiOY1jQNnkNfMurmGIpCSpyZKUmglN2brNIB6CSyZ97hth
KP4vgEvvovwaO+ZIdK15yzrnK3RmdfOhgBUqtU6tLQh81Q3Z8VDvmAK6LlCX7oxLS2+jGKlfVIAc
8ipWwJxYkFv2+QNarFO0vGbutmD4116lrNcezoFDfCyTtlmeWlx8hsT0Bvp4i4DeJZqkrbGKop1D
XJjvTd3bewsq7ha17W96489RVPBlAUVgxyVlRHvTYQ6tr+UQXCmPmpN0vH29WKqgY0DCHR/79OKH
+ddKDNajHSmsy1WlcX2W8w1qtbfSTh1sJUzTwOlWpdU6+2BqH6dWdsfUDU6lePEW2JLVtu4a5G15
tZf8ocRbpaUXX1WQLfS9ot8BfwXQbEVrX8pof5dnhnFmb4URZTuOr+s7YIe0jpppEAlUZdRrMu0p
xlNjfPjeO8xvugSelM9pNI/IRTAhGgxT88OSJUDG3rv0cjhgop+PUNHKNd/CxAiYqAknijf3bRyZ
7CYFrXgc4uE3MsQ9eYE8Fyg5CpKM+ajNuBq6JAdsca667FcVtvMGGY5JcVSmJw/1KIg/6xl0+adI
GhemNCX5et8MjVBT0oR8RBANtLfi7H6/SBG7Xqt8+jykfneg8ssvc+4eclmxPivww4oEJVIm23Uk
pvzA8uaVMFUKiy9NLZBKKouwR08HO4xyLNIG1iD3sVNp93hTAueaBNWnf7UGMsM5hqlxLrlzTC88
rt9NyE1nEBoXODa4QVg4b1JONodUyZ9M/A8cDLpz1aRPVZpa5zDxxI44s/Pk+PzgpmtchRrmdVDZ
3sYajWcxTL9YXzcHY3K/22ORbRIDeMcQLdmrBgt31/3CgI9wyzRSCHLNn+VMcCH8GmNnCrc5dx1g
VvabA8aZlImYQUKlAU0KOh0qXdFtnULQFyrpwYs6UyTzgiEgm6A60gK2j1XLTVzFAh3BZJ4Mf4ni
E3h9m4Jo04TBx54VMfxxdi5Y7Do7FyW5sVM+P3qgFsj4JTi0ZnZTxAQbWmpEjLQtUF9tG9AEDCKc
z27505ypj4iqvbSsxo7U4Z/ZZvBaOs9kBwNGSdWDoenStOR57rrIHB8nuOKQ3Dwssqh7CGoQT64i
D9ahuBFJcYVVsivC3Dl4JlR2loTRbtaKEiFYaO10Xk92QsJNnzXU88i6diFxe5tGxJ/x5KVXtyYr
AcxUuzS44m0W+WofTSZMKymGveFTZ2pUv2debMIxsvanagImirGkq0lQMZYGyZLrrmNs7qMOH+2w
v0VxoOBsQ6/ICnC4nHcBLWsg4+Q2Egfn2KdCWJSkBAcdFELBreNj7xZut2XqWz1gn8e+l+KuBrEB
ntlJxk0JVB2u6jNW1F/lwIwV4/G4TwO3u6g8VQeSqolsb63fRmM6V78B7dnV1W0gc2LjxfFpZiuF
PiS7Q+ExPk+X4XYUZNaDkR/SpowumpEXQkhCxpkPjafSV8NjNCcnj/6MEQ23ofHetDaunjPFO+Fb
xD4r84i4Y7q2iRKrNg+7qx9mN6Mim8BbFiQhXLwHouA+z+AP/T4l6a4HQpor0v1EZ78NHBJV68Wv
oPgZ/PY+odZ29U1BD65F9sO2Vch63H6pXCM+pAEqCls5hJI5Xf7UeVQkhIbuAkMH2xK6G5W5VjQr
ikfkl84xWPD+mY62FGPAu3Cnb7FSumvUOskGLeWyZBg6gJ6e39gI6Pz+ao8VoqgSjgtZFQeoh4Je
FoPzoS5mtsiJ1fpSlCSWlZxCzRqB8SWTdl0fqgjx5RwjdiR58tXB3sRstiWFMQ9sEgrwYrTpKRgj
wqEDuRF2F+xByXdMMLAwNK2Imd+Z74oKyq1qvuNUf+kB5p06106eLYdhCHRWUU/ruyVBShYvpiBp
IdJhsenD8Ltw054xI1xTylVS6X/nE9hAhyW5TEekPBEZJFOP4BJcEsf9OTOJVwIGzhwFTH0Wn0Li
BEC0DclFTjfY+QXrxilYeRFp3LJ5I0tQbVMZwwHKAwc10+yv2sBuT7JkZt/kwj+l7USZBv0d/kFs
MXASO/boAqEkO2rNLC8wbnYxMrqqxTZMzO5spph5I9RN2WPYjtFRL4fZYRJi3fqR3pd99ZJmhLX3
/pVsMu+Azjtn4Ct2f/XXzOY5UVTUNUC92zSzXKiNLNnNRfB50rXehjbIS+hGzc0ZHjkbxRejgZ25
tGAyf1gSF2zrkH51ysxihosgqFy37G6zGBki9uamCdNub9S/4pqMsTEexGPR9z/d3DurLBi2TWKi
1M/IiYZz9+I2hbGuSoDwRjVRHcCE6wmsPaa6Zs3qjAFdUv2bj/3kVPFbTsLlpqFlunZccooKTXZl
29NFGRYJRxSY31orSTYyTE1kty3xys7IthMV3s3uzFM8id041zFIfgYo5J3NOyMKqoNN1sGKERxz
cEdnz3Co3mQfP9+doGEYj1vRU4B4Zp/vTEUQbZm7D/AjurNmiGA+iJJgEFc7vzokFhcrJ4rEStqN
UqgnwE+xuSmPVN3cGFdhyhkuplLZzDFh8VVnYcmVS4GxcKAa7V6jtM/PYOluQ2FCtia3b9BXe47k
xcnpI+UJ7hM3mX+mRh2uc7Nje6rn6tjFMQDErvx1F8MHo/xeaND5K3pVySpyZbA3+ZBbEhKbmzdM
G9d+c8dx+E1UMEBXl2raEf2ht75TcMXQyG36fvWYXR1ZPvZeTLOxzJxdUiJPTdmb13Sb1zlevGs5
yAv5zMUzfVtS4WPP31BNvbVJFe8ZN6MeiF15QXD0VWhdn6sQj0Tni3hbZ4FN6GfWbqeqQfEgR0Yf
tXfxAgI8zRxNUkKKUd+ZTLYVs30VRq8TIwmkuuhDitJaJxVJGKiKu0NjWpc50+IaIIsecaqI6WXK
Io0JswaIRKD0+t56TELQhEb7aKcjXXpjSneQs75ULIZhtBufesLi9hLN5xna6q2JF/GiMja2w9Cz
GKzwNKhn7Sf++X6RGYJtrsmfM4j7KDfFr4g1KsJh1HOrwSjep+SBKrm8FAshBTwLutNoW1gR9oYi
Va9aqJeMHeEcNiQWNWrZq1OacWNGiwta/A0lXHOztdyrYHF0IhqUtF0NTDa+yn5Xqje3xHtwImv0
1Ulz88yQpT1Oc01BUkbtyUXzT/TUhfj47A18b/pUf7ebal8QQv3G2dm6EPxDvBxJIIadvJgo67e5
NTGyscR0VRa5HvMSNdeQ79Y3ANbvvQWrfmaJYhzMQcf/w9yZLDeuZNn2i5DmcPRT9r16hUITmKJD
3zvar68F6L6KuJmvKq2sJjWhUSRIkSDgcD9n77VJ/EZhGNL/EG4dHcSPIdTCc9Ux2ieG9oQVPDzL
1tqMSveuY5YctSICJ6zV1QkD3HtUte5Wz2rOKLeKV4C4Z3EL6E0mtY6Zk4iscmpYITEYiayIZjKj
wxhnsMUJUTygEEEuNGbUljLXXXc2ESUsRuyN5ldPojGGfa+HOxUazmPujHtDodUrXP2W5cm7mmYF
TVc2jznE7bzvyVJirXYuC8s9xjmFQoCw6lxp4b4YpLgL8+KVXVBuzYkp+Gjo90bI18/pUK4Rt2e7
yp1T6HPH3BjMiPdodGGYUmEhsRbJni0vIJW+kUtk73O3nHZOUee7MnqFqj4cQh+khcrtjsJqdPXz
JFwHhMpcUpfcD8zV2a1Ovnkk2ix4xJjRdGUgX8HxE1zLRPVbAqvinaXHjEZ2VGzAwZQrrdeNN4sw
bUodX5Ii9U9poz0bpSpv8PnHtWPq/r6q9U04eNNDPXTAoYZfOU35bReyuqDkM97bGL3vhiReCSd/
q0XZnAosY0jzBDKaaOrQyOaKlNNSbjuL9QOpxHrfWVdMR6AvvOR7FlTpsXBH7Y5m/5OXzhhyz6tv
Q08OnU+IWF0/cc3xVmOVOedGbv0mJFgbl+ah8x6peydPmvYrHVWxp2fYEQ/OUqcvYeRRGbmmAlSD
C5VnnxAWcbET4y42i+LO053sljYvn3/IjuMCSfZaixDs2WZOcpKBYFXLe3MbmSY7mcXZcyR7DhI9
IH5WEdDRtcQe9fXkHBbDheyZQcmGFSWtomLvCuSNsQ02sKNlJQOtuPRj/KXtqeQJXdwXNKyasLW3
INa0tQNsi0qUPCwrRb4Cqt8Y1EOj+H1jxntgXghsbWcPLrddO4Ls3DCieDdA/bNgGTJyPIAfwUPf
sCzzZ455L9Nt4hfDFs3vvuDHWjOn0TeoQ52rPVUfUxZ3u6FFwlEFur0z6+RrMI8njuMTGqW0B4zT
Mfr0cTigYyRrtnMccssrSsDtQ5obPfGiSttXPZitam47lg2X/d5Ds2cS1pzPM9acaTGSGBhkLRcH
il3uSsN/QdZIwrS0Kc5Csyk+cR0GL44my8m3sd+cQQoBZiqRzXUdfjO+E5pE1e3dloJcMOivXcGy
rOq/U8BMDqM5hju/z0C/lzX5JxFyfkMq41L2+rkUU3zHOrlkKRBZa5Ap9CLyssAsCksKrKL+TEG/
o9JNjfVgOf34bMZm/BAwZM3xDZ1wxqe+sdhCRC66Mn3dlfP0DLifP0mio1CaTrFGi6QY3Y1ft+hy
sNCMeiifHYNvioQ3MyX2GoMyb++WP20jMY8a8+IbsOc1hTginyL73cCj6NiEB7WgD3u9dc/6PHhm
jmgPgt9Nq+S6LkebyZ+ebCCI1gdZONTvsnOHmg8XLfzqAWMQsQeUCGlinYqgiu876hlre6DU26hY
nUrkFvQ0bTKyFAR4FlyX2pZffDANga1e+bFeot4lfy2q+5VltKgL7IF1pwjNXWiCcDCKb0AW+pvv
7mXmNayfZ9a27zH/gKs5hRiSB8JJrLb8Kh1t22fRUyZ70tNbW91PRXY0q3hdWCGZY3NnjtzIHr1D
7x6UTsSfKaOAC47Ub9KMz8743M4s6bFIPQbIdLwrwgGBlt1/tVyDL+n5G1kYB42V0iU1v2nIcfcB
cSg0JSoum60D5DwIwErZZAEVgpFDT/zXLFTkpOAeyQG1ENk49duoJqEJUqqNcsEEbzPOyM6MEqzq
z+3Y9ffPAWKlswX1OItfmToBeUqInLGSWmxbezq4vkGrRLONo8yzF6TSw9kzh/480ikaGss4tX1S
XWsEK3vPnb45RpCfhTSy83KvsMr83Cf6a1ARluuT/nEKiBw9LfeGiditQRupJaXN1SHAxbYx2ioL
nUANt3ktJbIxNyJMe2iLxx77EJ1kfua8C5ElxlD1CifHr5BM+vNYB/W6crCx14FrroY8HK4kg60X
e1lOe/Vpir8jxLojZND+2rBeCaHqloPTPhppVJ6dvsL83hPlbGvO2UhmU0FEMbAppqvsVP9gxO/I
EqGSmsneHD0Yo6IV6ww8c9Nu9ELKdaJ+FVH2FjLz39N+oKqLep2L8uTsmNueaJkx/8qiUxQMb6bI
GOZCd9h4LrEiyLw/Fn3EEECz9Puouk4QZlcopVGX9zmFTODGoIu65xA420ULGSkpQ320fJAYrd4K
NcUvXVkVOXOcxrWwZ72KOnem+ZrpwyPyPAKYCNKOAcLsdV+Dg0xakzWBa/LdYgMyoTp6ZkvowsjC
0O3OZBhpZ8/PLmUbJJt+jqE2C2bdhmqxa3jFiZ4xWKRCPzFNsjeKLjfVU64OyplWnxLZWt6icjR2
0SxczjW3pB2YKpI5yUgo8dFt0XfPIDKqJ1FP5s6Yh/SSy+c2datt4DJK5MLHeE53ah3no1onbRas
GnIIKDTrlBV7oqKAe8XbJms7WnuF9RBFdoo+1TrGxJlL/8Vo4AxbjPZrz0aREpGHsB7y8QNpeHUQ
1inQNPtKKYtpv9S2UQMkzE2dn1mFLorrJvA/YrfapkL17ka4LqnpTpbFdWAsDgir+kOPBCEPKTxX
3QGWFAjx7BtGl2LfFdFdSEF2hbOkOTSNvW3sfp+0sfO9PzRFve2nvn0sZH3nhn29qS0tBWFC/ROw
hE3EHqzSMPF0ZtpSv6s6UM8mtuWseAOsDErANEmV02FWytJRu95nlecgmhg9GOEHL1X4Xmxn2A2B
N6Doy9LrkLffh1inLuknR2N0XiqdFknlJNpqMGPc4oowPVVaFFSXfNBCbmzX068sUB5qgjFOAPi/
Boa4yaLJ7hWhZUYEsr9x9fuxDYHjCYKYGQjHUxhgqBe5oB9G/4n136x57G+a6YhjPTWPi59Amfoz
Es3iCOa3vplm/BQT5XiYcvtVmU7K0toZcaloP6yeK0UWJqDPoQtit+mx6dF1Wtsw0C65Uh/AItU5
6iDcTqh2Fl/e/4iI8r+BnfyNofJfoVX+DxJRLMvDDPdfA1HWH2n0i8l69PEnEOXzVf/JQzH/oRsu
3mVstv/KQwGwIzzHs7HWWQ5uyP8HRZH/EPBQAIII6biGFJiM/4KiGPIflmEQTU2fxTUcDr7/CRRF
/t3cZwk+li51G2iHATZAmrNX9A+3sqIEgHirHZivYA7RC7FDE2Ve5sCTfUAX4aUwh/zYmpG7qVjL
b8gfxt2oonIf+e1T54PIyUT6PciKSzdgcPSN/BbZ4Qa3bGzJ/C4THke+ieqDoW8f1ml3HDzz0Hjl
Cwrm4Q4G23DnKWR1f/wQ95++3z+JCNbfLfLLFzNpFjoOjmCgLQvH6o8vZuZjmXjwIm8BF+I9gVdr
qczv4BrQkqogvxSOE270rI33OWTydds22Ev7Qb+VoflThROBW0N3V9jlcKUklB+MFqCEKzv7Wifl
VvR1e+9EeIg8Ex+vTgd7VZOGd/Vd/0cHKuOAauKxmBUvDgq1Nc3Ebuuj2zwTvq32tsh/qSLsz7Xt
ShrAaqvlFdAxpCdnpmXxOVEktw04UkiCT2Yjnk6aTNjf+xoslMbvjJd2IHfBwz9wDrcWsXFHpHno
++feZ26OhDMEeBP++31qw+75wzj8uU9tHKCe9CiIuYtX/899Gjl0yr1R3XC4qF3XhhFJwzRJAuUE
z12A9xXbyGnh8BqRxgq5jN9V0f9wzQADgVfJM4seUpgScdd1rXFQhWq3LH0lLcr9Z43GTpNHPagR
PNnyxfPcCgmX9YaIoTt1KZaMruzyczCIbcCFAOUFkWx5JPrnpKiZa9jx0wAG0l6lSRDtqQFRSpjZ
WCZz531lAU/npKM1VLjpXUeuh2ixC7I+ceacmV5/Nhz2pTfdUzjLXsfA2nTEYm+URUpNAlp/7NqT
U0ZcqcdJEahhPUJOnQ5xqLJXhKksbaoLKp6niEDc0+8b4MGICKEF/htvrv6vJy9IMOFwlNucwxjq
/n7yOuRhwBlJm1tufUOLWpypobAO71he1iEJSKwTImY/ln0dOpN1ch1ubVDclWTCXNXxSebWrVWm
uEQq3xrh3BzYeFUlXv/NcfNPh42jQ0RwHYPEUozE0pgPqz8OG0sA1WOqk9+E1JoTqV7X3M6srUXp
aNOOtvdv/p38u4vcEvP/A/+Btx3vMiSAGWH3x/8rOf6nqg6L26bR9PBO039WKKNoCEpmW7Vu3kZF
kDlwCO+p4oTCQkm7x2uLM9pD5IhYwJ1HY/SCV2WI7EgmBsOZ8y2usIGoSHst0Miu/Nqn2O7j1W3m
RTdOvXpXYm1e0ca1r/9m/80f+DfaYP5CnGsgoYjys+35avL3L+Q4rProwBGiYhrvThqGZyfk4B9c
0njLMKjWgZ1QDnRYyTYIey8GI9G5nugqxHb1GEUy2HQi3CqYJCtjZDRsSv1+uUlM76eeA4U2Ik5B
REbMcsUUnIcpV9QwCHFoa0Z2ynQ7J596ZIckDPtVf0J7nSEL7vTTREYUBjkEUU3tpMh+/AoKVex8
QRESrsPwNOp+eMMq7ACkSyl+Z2q9JCN3VOBQF/Yu9sxkuGo9FiXlCYqkcjjpDmpkrWl/qUaEN60W
xNTqrLQpdesX1yXFuBxnyK2dAoICbrkiKC+//ff73frXAwnUC5dHw/ZwvkM+/Pt+F3aLHMgiLm10
18qnNqkj5XmgYv/Wz6VOgkvIp6/dfnac/UCEE/80Mn0j4wJxV+JQ7UpM+y7UYnEkI6TbK+n4j6hG
hlU0bwtEYjC08UfbJjczMY6DtOP3mHoZtt0xvEvCcYQ0jgOUVgojUW6bH5TtZsjjI0Gb1iatKR2P
3eTg+BnvY0oqF8KtWoLUPQ2dnP7Uz5iJUVbmAfFGt54qkePyEdUuNweTwrpNiC30vGGKqi2CyvRG
/W/V+fXXLhnKO+oq9avpPNQSiLfbWOoq9H+DqZLInf750DZMgxHB9pjrmFxVZprKH+eqXbs0SUJl
XFXmY5TUU/2MpEY/i2agIxNEaLEn2z0sTyw3+ER9qnnzNjU9+Gr3+zWs6L6XU1n/8dAfmyDQ0avV
8ua/361rsnjdOSOMhuV9l6d9RHna+o8tJxsOL6Fu1HcJwCQYmk+p9XWG25eo5d8vXJ74/JfLBwwz
4e88Vp+fjxnLJ/j9z0cv4ceA4y+OIHdxJP5/vtPvrf96X/1HFrjj6fMzzK9Y7v3xYecP9/mZlmc+
/2lbZncx/cW6a/eWcsW5mDdbNvDNGkjJcnd5ZrkZl92/3DU5Zemvh1zj9zryaqq0wQXVELpzSQt9
ExVNe+10hr7OA3IQ01reqa5t13AtjNfOmn5NJMruRvUyav2vjtbnsU2MS2xOv8RAwb4bo2eVhB/p
gLYlTIZvZSasTdxSoOwdN1kPw5mmefnit84tbvBIpw16rqnOv8iI6eosTc5bQZGH9g19WnA25B20
eL93ca5tkUhDRPLh5pWqzleUYIIVnO+blFT9x+GB9S3BZBR70P5Q+sBG3/tRtJ5ovBJzYK6oo6T0
n0G14Vt/oi0XbluA3GTrOMVaxD+ZnRF+rk3GlqIG1eV100v7C+afmx39qOLu1iVOfI3mxJLAVTuE
gfd6J+/aAF9/EqPsFiov15mtABa32p62pb/JPTfaS6N4JIGHC5Ld7Th9302UeuSLbayR9W7UuXSq
G3NfmbMS0yS/oGBdGLmwlDObmp1GhzRJygsObdbcFA1XpK6+TXB+V65Bv8+5BUETnjWFdmFOt4Se
iODErlGu1BK1dFDxcPKWkFmCTxw9bzr8iC2UzXNXurDlYxzUV/SbLpI8KoMU11ZlU+4rj9y7tDtp
uf/sk5CwCQZSjwRdirb77gzQHNI82Sudxh8p9cadYVJQKtc+3hPCnfGkhEjpXYJuB83O925g6+dC
MDJS2E3H6FiXB62yz3Vo2yeu2Oek1cjDCYFUA+TYWAm5sp3DrxcP36MqfcycHF+3yyhZmIskcBfo
mkD+XjUbbeAAy114or7CKgKejjSe4xDSEDAnLC6BOuixxeU9rC60SPfoZv1jW8WwqpOcPU0TaS7R
S/oCYbCZAGEISUixTJwXvUqL1SQRBtPQywhiXmuyafF8Fej6UNihyZZHUDZgDHqcaJMcfjl9ckrh
IljxD7tod8VQd1vLjB/J5q4vruWcCrA4eMEqmGh9u41l982AnJhqdNm16FFxnV91CT29KnlCB+/G
CKgjM4ce0COrMNODr+lnKnevAy7qux6DaBmixi6b7r6u7HqjWOlNonhCsy6JT7btbYA9QLNkuy3i
qFtFjd4jVIFsVJnByfP1bRfnz0ZH1jG1yU1TlPWqFSaptRGG8nHI4e+YDK3xlP6YzM6lQEOralBr
TBDBLFW2mHV3tzabmwW9uATGtCpRIuzFaN8sKTCxz7wBN0QOnbj0XvVxl8fON1AvdwxY6cltktex
1RJWdiXAEWmcRpLhtlYiTlkg0Y44GDYiO3igP080URtvQ/8jQw20MZhs7AII8KzW1UkAX3ax5t66
ZydOET2EW8GAuBqpN64n2Derxm37LaSUG3ZXSRnMrFex1TyTtwZgcNIv6MF7SCacynTeDhPzS+qQ
IL71Ccew94L4FM1oWlx00WRHJauvHENoDXKAkfRtqVVmJdHL9J25QFtfNZf9N1hdsi3LRFL7Ifo7
a1OxQkHn2hTMnDTTV+RDP0lmqMiOZkCbkNFaapW2iT33Z9+gIeQT5hstcs4sh75ZabYu5j0dWfY0
W0JetWju/NvBl84h17FrB1TUWIbMaW9FMb48fIdd4GDbGVDUFRSaxTiaZ4tAilXKqmiauygpyNFO
js19I+JNXJuAHWLgGwkZ3rZNcgN5olRxleftpq5ZDSou1mB83pOuo4iKugYnIiKwL2FD0z4BWFg7
Jk2bIak3XqtuIMehaUJggYuCDAwxRT8N9CvtB+QJ7tYYWTSqzDvXY9muPGwdo0iJBkiFsTd1yJxV
pZ27u75z5Tkr0Q8o6ykS6T5gPFyHQO7nZiLolTp7yn063D4mCMiW4YHIznyvW4ToYJ1HWEbuvPFM
F+Ti+PzCk8J034XuGppUsmmiCT8Tyc0DBjCSTvVh1xkfnGDdHtX2S8LAuR5rhFL0r/eQUc5TEkE8
6U19MyQBomfso57IN2Pdwt2L+bN2yldy0R5XRGV/JTmEFgSh00BIdUxs9ltdDbeQobPEutr6st05
DsXLwiR3F2f1CvMeGv0Exa8ZafshBgPga8MI6tslLT7yjj1prpvWMJ4Q14cUcKC5AI0JacGo55a4
B2Y2BFxkWoUtT3ln5ZfWnsLEPZDGpxg+C9SOq+j8n22e/NTbJpzJHsQ/TxlYkuFNEC9EOV9w3iGT
XEUlZldMIddKBfXG7Ftop+20Vlb+xa5LBmkO8lVHlh/pNiuMsdUxzC6NV+8YYKLSML/3kXfA24+J
CPrc1hNmf+4CT7thBRPrZYvlZvkzIW/gDn7kcPatqdsuL5tfr7NjvrsB/7ubJu0Ru9+A1JNgsiAJ
4udIiV/LezSEsgJLaL8QOhbuzExI1B6Odjdqab6e5vfI3YeOWK9vdpxEmwKn1W2g2g8p0/A3hldr
X7us3i7v5UwZicNcwx+kNhRHlmLZHnoaOLMQE8nkpB+OVtY/ZKaf7ajB32WCs3YlTWTKLv1VEyH9
ENFm75od7JZN2fWIXpLAeorDbmT11oP/m6b6AcGfu/p8t+4ajw3yPwcjYErT+k7kLp3MkEgQnVLL
i196b9b8f0UL8NV3wrexxVY6iCC89K2ycO1xyUCVMr5PAcY73a5+DCQJrsa2ap+Y8pwHVs1gtzvv
gIFafxAtTdVlM2F+MczS/DY2mlgbUV7fjfRxT1ajql0v6uiVsOHXZUtrMm8xeepf2oBg8cgZzDPm
/+AW0iU1843uddp7nhWbAgDLD1r7eCBtI37y6lrbk6YpkYTY2oNZSR1/NN/FDDllRN58GwrPXNfw
ce5ap/BONkSIXSdqxQrefV52kJ5W91yuqi+IAZCO6hxMVVLV+BT7eFMIWX8UBf3Z+V0JhQN0XhTW
Y4l+8mAXaKPyNqoeU0Pxy86beMx23dD1PzQrwmqia+bNA/p11rRU21ZuYb36Xvi0bErH8rGP57JB
JdxtTSbdmZ6auNUGnuHMbs0PlXp/7UhXozdLsuSjjiX+4AZhedB7JR79AtXH8m59lyFfxzXZBryH
1WT2psXai5uyMm9qxO8Viqz43ptftCmVH6Q0iU3V1eJSII65ETdNXvq8Qa6da8NMv8WRajeaVvuX
TtNCokJJZ/BHIye6jvUlbZ0Mp8/GNPviOpq9ce0KPdws75BhdeGAEzb6cvTiE4RHpyG4wqbfH48Q
33pApPNHqVuqq8rxri60lKteAmHJCnp+ToPfze8Oy1ZM+SxgQWF5KwbNuCwbCC92P0btcfk8tg9a
Lx8jcUtSE70EXddNP03NR0em8+cHIup7DjHxb2OpoxiuHG+TK8t9d/ixli2oQ9RAWrMKGra0zuEo
Y4jFo3pvBniO87e2PCyvLDr1u5Tl9Fl5SEhDRryvIUfl8h5NPUOP4dvdB66VnbN5aJoX91/R3rAp
X5hcIdB2nt/cJ4HhnlCNyu1opuFX7Ga75b/4hmutZGEfwKxGrA2qCaIRUlEOpvEtHsz98j5Ks/RV
5WChxr9YoTU1450NyfmtC3ISXvm04UApASDM8NBIknFHF1kbec/yC9MDcnLZgkTJlnYfusqpKs2j
BDeIjA+tEqLH10IP1tYwDR8RhL+NJcYIcUYhH61KfO+1ZPjg5BHUA2yf5hyzfRFS0nDmFwiMrdQl
rZdUGv5B2Cxs/FD273pzXl4oLWy7irrGiet5ujUEGl7bzV+WJ8sCjFU0lvatt1x1G0or+3zXOJke
e/pcz3Hd2EcLF8e2SKLxA/mkZCz8UEONvF2ExdEDSfIiKfAtH5/k2n5NWWtOTPEHzFogeJaP2XXD
u7Kc5KnFR3eKChc18/zxc/CoaaP6r+VIXveUx+rQD5Z8nRyTfidfvDDGYNPDa7nEKjIQ4cwmgfmV
QFqQ6Dmp+xDFmBW7kbH68wnf2xDhEb65KNj3uYZejvSM5E2gAFneshvCceNOEYUDUfsPasyjlWez
SNPcxrsvESusABboRI5GxgWSGA6p+bsPZXikzDO9FoguDrU+OLsYydbXUjC1b8fpnjbHDNYGQTSU
tTxFsZk9ta729fNTzWG6PqS7OwGND00PfYHliSacbkng5C/dZJMb4yWscYc2+VDkM807oJ16a0sg
n3UMU/y3BVGul0giP1j2DnJoBAZlw1juOzdgPij8571T6+1LT2H0ydH79DQYKTlX85dItbPkQv/u
BlW7M4ycQ2Yo7BdEgyxPeV7TNR31DodYO4sTlsNudFkayngvZPh96Lh0B3oynDxEoluDKYHyXehj
JaEpqk1LOEn2O9G45QGEf3UtQlJz9dzo9jZR5KjkbAsxLRhr9FpcVdtHT9ByjR0DpSYBSScs7fte
oP6ovTZdM/MDdasmDOS1eS28WXlZku/ECpZLzDd7TLR7Gc3Izd4mg6yhE+sN9rih/fLuuHSfG52M
qax3i5fC9Y44PYdV5lfGaejcQ52zBowcstUcg1V1gKJ/7UU03ibZPWmp+U4Z45DGrvXayjBA/EEa
CtoauQsdztHGKodt2NWghVRSnf3KKT9vAnzkK4d60vyj5Sdnobwsd4eZCtJ28lwPZG65M9/l9+P/
vN2y8XJjzOyczz9bM9wH+YQrh3de3mB5fFowOMvd3w8yjHvrAhAPrfkYTGCDF+aUdCAZTAzundZQ
LnCb8cp7FVBCsHiCI3tFOEn9BSPAOsQpuy9c9RqFbxkdLibEWUpMNMCwpjVLjITcJK1grluS0TiS
vXzSfYyUvYrYuQJakzvjYNlFu9T+cPAfHCHGK+LUiCOZzKLcArufSd1DDAnvzjFb+3ODbkwU4GSl
Ttl8s9xLzijkooMxSCT1xA82sOGU+FlgIE9X2OiK03IzetVqsjx8nkEvd16vtmGbjSRGdW8R9nX4
BCwA/HTVOE2PX6W6yxwDj1vd7Jfdw1nWbOXs8CySGvOAxoIhrrqX5ctRHS1P2DMzUc4lR1RDyvxG
xmtx1lip7HInetE7wLNNo55FHA7rJuEFqq/ZV2Bdp3Ws9EukF9pueWx5NgftubINcIztmGzygSK9
U1erPHc2TBSCEgvG8sFC7LObomQVRzo13xglHDZ4e8907LlJeNhotPsw8zsoK93NjMl1bFlaOh4Y
hRxknevCqEP6gm404MJb5KIDStH6Jz8JQVobjfV5fHy+O6iD4rT83yzSvTVYeAjNpgK5C1iQluFh
wlS6DRiqaLEIMmPoWm9si5JDHKWQEiZHW9twHNedqh9aM2/3IqSRGpNtsJeNA858rDMUJRg66ULT
ECk9bTfV/WtkRihyK/dQBJ53YrFoKis6hSKuTyDY61PdDRQhOzgPFsadFbGi/aks8QzosRy3emjA
jxj8733T/IgdH59IWye014yb2eXlHrzEXTpVwUYOPSJiTqGFydPMhKHlXk3njBL/jMhToUm2O+Gl
AFSNVwSC9tVPL7bbOvdaUYXnSabMD/FEHVteem36roM96pk7FNms02ML4KYTxZtIj1psuvUBoyn6
KV/aawn3bm/p2ADh/LU3YDfxMZi6V0XA41nFBsa0xiwfpxHAI75e+wpjBsW/QcoIuhbi4R3P2fmF
b5y6Vjdw5agVVDbmFrjrLg6XhjXptcYeNUF+57bWLq8oECOZKkSJ9EiMz4HZ+/dJ4cVbI02LrSXS
6RH4eoX61ihPdUvNNgF4dtJHOhyxhVI/7Uk3KbNUnkIT/ThSmJ09MwQTB33hqq2KdN8YyTme2UnL
TTYY9x5mAJaz8uLOA9hvHNRyL9H0fN0XXs3X0b4HSfQiPJyOTMD8E5EQrzaciiYZaDZQEMEQ0pzE
jIN0unfLTfTdOMj70JCQJxuLJbgbH0KDhc62YubPed1Fqz5M2EFSr/ek218yNcrT75vCRiMw1WjZ
tKz45oekFeTFmK9D2/38/P0MRhs6fJ9t2ZEBHsXtabmh5NQibHr1im7AR16qk1LxXZSn1i6Vgzot
Dy2oqeVeBymRroL1Os2QyHThRQYzJTKabyTp2VvhDG9BQk+cas19pkfADVBCb9LWjykHo8KG5zYf
5w4+EEZDzUMPZ2nGWgUTIUzwB89WNlySuCBiRvpMjhwuo1XqtZ83y58CDQvUxvkZQfncLvriCE2j
PS03maFh38jzudgV+qdpvimDLt1mZA7OilRjnU/FrejEs1czyoc+H2G5cYXz1z3/P+/xZshxK3r5
hHb0J2Xr/Wm5Z6KU+uPP5QlRohyN7fIQgFo/LTfEQnJdqTI4mTLehbBLTssNnuZmRtn99efyGP5f
Ous46mG8NjUqzo6LQUzSSIjhbMVw8NIG9kQL1IAROL80IVweZ/WEcyGrhjUKsOE4dawkEa6ddY8Q
9dWQBdmGrhulUSw8Z0nCDMZnp5RQ4otXs5so1JjiAW6jwVwCGFWvpzg8R8aLYO7BagoURVrPjVL2
1XJjM1tfFSLCYDvvkha/I0V8jyrlfFQs3ySpOYd8lutCO+SGizUvSj5Ea8Vnqws21aj3iF4Zp5Zh
q+XsxFBpB7N2/57yWos73ki3QdgPJ8s0hxNCF7RvCDUJGfLEKY4zcF4NfHLAROkqczjVZC6yv/72
YNxA7E+PcqaGCqpqazNDb1p55YkM2206Q1CpFXCwtxKmV+oEOZTg9jmdmYALI3AZDpZ7//RYYHMg
ego/qOS4aFUB7QS1wTVGF49btQ7XSZHkuDdLr6HIXKy0kJjnSQTD3gFHTXeXxZgszOcEq9hODMSd
DrbctSxzP+jB4CzzTIvCNFiPjDDBY1/hs6EnfW0HcmCnOuBxIzjYzpRcDFQ8J79qdtEQzjZNecX0
Wj9nUHTObkcqItmdljc85s3kEa6Bp93Q8FLDHd4gKp+4GiHxtQO92Y9RMN71FfYNW2n5xneJfQOx
ZFfbRva0adIupBYrrYtuFUg27fA+63H/MXvHuxtmASVlPLHO4Fg3FC/9g6TCux3cCjM5UNMHwmVY
RunCP4T2uJOTRkBfnVMlto17363ytfRo3dTkVjgUX950Dy9XVs2jdYxZEislcSfoxFb6aBQ7W6b4
+MtgojvjStzqgfecdvGPWvjldfmLWjxTwIJBJQXivm48y/wy5OZM1tHfW1MDJ27qqC8I0PgymNV2
edwpYaAOMtSPCO3r1zqr90URW49eX3ytR+yBHk62c1Yp+yBHBDBysp5LYdVfUJPqxzLS000b5M2X
Qp/w6QUQ/5dn3UQADkkJuym9HC1uMIJV1UPtKAquzThg6y9QXE9M571vlQnVwjambYIDfy+IQ6SU
s4uyfnhUt8SOm7vlxmhKUJFMYQmOQFfLZFH/UBr4HyuzngOoHSwMmHg0Vjret7TbWXu8VkpzX42x
iQ6EdV5ppLRbrQjlfTDfG9Es4wsZikNt5pw6FuZYqLDjQ5jW2Cgse1zDyy42aL8Uu5rwY2BKeBxi
gcytnHzcmoxAKYScI4pTefgP9s6jN3Ig29J/ZdB7NujN4m3SG6VS3m0ISVVF74P217+Pkd2TNfWq
B5j9AEKCTKd0DEbce853mjz9mdUtItq8LF88jMZovRuKbTONRMfCu3Zds9swbxALlXPlVxc8emQr
BDPEZHCjQzNgVYrtoHpy9CHdg98gCcl6pJ6s3jaNYvEiCBGJNWwPHhQsZH+DOIVpOqxBf/iLNE5m
Wbdo7usqa4+DVvg/jURk66ZBSrTWmnbf11X5UtPgAAidns0pRvQ1GLe2lz/QmdKfotAQT5B7UieG
hDqKeF8PbXPOeRe2A71AGCInnosjnbRl4xgBIR5pdY08hm+NU13+kOZpezL0+iT3NAfRnqJWdG4c
wH1GEC4N4qfOO2VIzVdnSLcQG7Kv3qPO5ndxcNulw3s1lOMNbVFq35bh7B3X0u+t+WLqphsrpo5O
tAj2PlZ9S73iR0akmLhD+7TEDM/wU9f9KvLt8d6wpnLfhXTbMDKuiM3yH/KRhrbuM/f0u9x40ylW
LkJwaniKwi+3YSrhk+Bb5+07uit7NTSNdfBBSzyRZ3ZnQTn8AFmqsLZ2yxsaRLiLMoCDwNJUWh/j
+O2m9tqdwund8zoUUTDlyDgxQMmrRbMBrCAeRYazC1ZZ9D0E0cotHfunElew95SuDwDxpy58Vlxj
BgUuBJDBBuQ8RONW9e5bLL2TNbzKSJjKUiMaiJwI9DmD2vKrf+3KW+lw0iS1mCoWDf49G+JUOYzm
m2k005bQIiQr825VD29draG40+FlWOp02+G7CTovPY+IAY4uaZIMG1SALTtLzlQts6VdB/RKo5G6
CeVd1f72Mtr3SDzCJ4hPzpYuybgLVNd5mDQSceq4qBamMfVP+dayAvOXKrqvgmbya05KxArxTnZO
A2ZJEflBi4xwyW02JvFbH8ERg1f0bEZQ0RIcZhwf7icgMDCVevWTRBFaM74fLqZiR/HHjxYN5kOr
tBiWMegtW3JmF8kYNIfRse0nf+pJ6mRGAE5hIq/BUTTyFbr+TBbgexqB7jehpp7MCR6RHZcvJNs7
WWw+d9hHHjOO+dwwxTlSghwegqvt+RGZfBuw/2py0Fdt04rDaNrWsezEY1GlT1DoxDo2po9UL0Ly
0HTWNY2AiKUAAa/bTtkFU9m98pi3BBTIzMYOzzWtYgwnk78cBfWtESo/x6jpvk7F4C6I8yCS1H4z
6PBn+X6oVO1sVM02hW+9wYLSUjANdwalpB1lpmhp2b25y0FtzefXYq0IeIahTl3GIHPmTFeYBWOn
D0sz8cW6yHXnsR5NPGlFbh/ShCAG0yqcgyAkfU/1CLYNPsQ4UcP3kKTYBUywr1BT6NHFA2vXGe08
MiJ/N8MPvDz0YHsDJ61iFkTNdtptE7cvAzR/SDyZdRO3zUdda/VjGpTlwZ/rm7ZbW5/u+1CUQDRn
r1mv6enRE5n2kHPyXDCapsx8c+N5mpzPuNRWSliIhW3b+nry9WCv6WTENHEcb5uJwpxbVGLfkf26
iGuP1Zlw0y1tEU5iajDeIJWhrhAVOBoKtSBe3AN7YCqnGJH2mn5x+VDWRr1xRQF1+fINCh3UYKA/
2VkzrFwvaT6bKN6gRla2Vh+me7eYPxXVIEAsMvYytqL06eNq2PWMzhoeQoxJtxrePLln2Z1PgzVu
Tk0ukIBMGFVobq2I9zB+JFPxo7Y0Moz49tdBEw0sI5zPHkks8eZMxcAkhNWtEDQyqmp6bgaEF5ob
me9e95yH8Xhj9+6IoLJRToZqZsdxbGYpkXpssunfF3WxdZT2J52Muz72ERYqJGbhRB2OSjECxJzt
bcqIwRP5HMllRAGMSeudOSqxUQmtaLB0Zj8HC45DHJrTjjZV/Jhm+7pu3EM92s4hUJXHBkgbuMmG
CinUtNsiT065xVKswU61nHwRbsggmOAKVPpCLqabrBVHP9X3fd94j6mmIICJors2Q/Yw2F5zyxDl
FO5t2rOsKud3iP5JOVU+EywyYOL+OVPH9kTxwr1thJOxruislzoMtxmkBrweWrmnaVyupqop1lHO
Y4VVeQee7jlR+9eIRdWLPsyRx1jxBr/CnEfn8TMKq3xlxr0NFHQGW2Q0EHg36cks+24hqC8clH4E
EF3m31R4zyKN9Ps+CdxNQnlsVcJq2GIhDRZWD0ZA2FBqgCS+2Cq19ADjdTYfJvD9i4UOZO0+AcGj
lpk9L+H7eyT22dFkar/0Qy1aBUWzFR0F3sTwnwMDXmqKjvUbu/O2VjChIoBdFwDLCXIzDIKs667r
vlxOLHbrhfjhkxR5kBbdTd3cv8e5pepT+6z4eNabIuJU51NRAhm8JEG534R5Et9YjfFoOnRZ7EiZ
zroS4SxChL3DC+RDfwqWtPCbz6ynCdTW2S9qNHTV8A7f9C6zJd2OHiq3xO1kxsXOckkOyw0G7Mm2
0qOZQZZpjcDZK2pa7BoXQqHfAzYgWa7H+KUPxs4MzVXpFOkrgdiUWKjXY4zlnG/j4iexfqOGQfZY
OvG5dhoVA67tkamMO7R0QLqORRQcMy2wtxpQU/AV9LLs7j0rqoDmbZYeBxLlCEvhHBYFb1bg9Lxg
H9W3sio0kmEIpV6nKo6TRWXg7dZjq8WMlNB/Itiz5G3LlG5gUsSt5MF9GRNgyUtPgbgwfGVVrD5w
ANfDIhF0Rk2ThR8cTCkVz3JC3JSoSUBodBrjSgi2qlS7LecPZFGtDkKyEvWxjDjLF/W4DxDgb5lx
+PCNsC2reVovYXzWx9od6iNr5VvFRpPli/55qNNTlbTGnrlJvspNnTJfHBpHplmc3Zr3UOB5HVqr
goKinNJQT27dBDOdMprhicoXmXWpGt4kKQFfmWiOWuTvNTVT7vyAKC9c7rBnqYa91qSYxHmLAX8T
pVF2K1wjvSWxhUxvK7yTV2WJhpw205d6mY63pZ48BZHqPHWq0JCXeq9dVNv3UfXaDduB0slDHJFo
otiVvu2GApKomazdgjqJo+1ESFxGUE6rzqjzbaAw1cmsrU674sOw6fjGhfVh2W31EJeM9k2W2V9q
pRH8FQSP8Ab1pSGw0QTRR9x23qay7HwnQL+8CnRJcQ7mIcvMFB6V2TwmBBuntD92rhc09qKwAkp/
mUGIhZ8/8mlQlCKU+YgSBgP0l2jn5S4ROAFUr3jw/R0U9OEQRcnN2DHPKWrXIa2pqD8FsuJOTXIk
doQotuEwYfzgk4jHdnjFeDJBFAxiGkwOrIth9pD69UNrGiu9DJJ71hD5qs9rQBeFXZMWALqB2kFw
khcRCNeVlYMehBW4rE3hPMkLwibxZ5JXBHz6tc8QQ1VxAHHUAJAQ2B4WHEU9EKyWnhqf07GZo4DR
BpHsUhGqh8Tv9VWWNeUHlao7YfhviqXsWIt3TK0YCuKW5avbuult/qGPDHcEGMIAtd1i09DOQZCS
Ksi2yJgYMw9cAG0fEs1o1HisBLpKWXCW0m79Usmo2Jus1aPsSfESXO9Ua4F0j3eCBY2XKOMhahtA
BYAOjroyRzaQN33v9gSWCkR70Ke009iwzCxSp2JuosRbRLYWv0nWbUOfAm0ysT123k1gDyFLygKR
WUbDWUHU4jhos0VZZQeVwreH4TLBMnkwk4jZtUuPiiKm9+DCDYC+8NEYjvfSFk55SJmOoBEt/Jdp
sPLNC4v8HHdLmp8RmKw7R+9vINCqRUCMWJU8WwDrOk3tT5U+dwOzRjvXgensKzd/0+pQO6NjORJB
Xu2N1s6fnVw75EMV05ABEheNQ0mxIo6+hvEg4m3v6v5T1Y/9kz4lLEOSH/SxxEmxguaeFTDxrT7O
79m4C/WqKDD7xNXJ6Wm8qk1voM0i4A2jhrPMGwfCVTHWCwaPdCctlPLCbhKKY8ZwxBmU3eDijnfM
gVBFDwPlswLnqtOr1lMoxDnIzYzcFddA/IUgpQ4eS2PCvY6N9j0vAxo4jvXToM1u517JRNRiFm95
2yp340NmFdqJMpV6ymi1nJDjiUNfKzcC82lOWerd6RDWgjglNSTwXwU14R0dPMp9LN+pOd9F2MuD
ysiefKG39wYABSvL6dIzD83UWv1sFRe9nULPuNVUxG10TfeW61AyqjLjRXUNuPeE52zqxNJfdBu5
wDA66WOfaZTqAXxHU/rsAORadG00sXxtgIFS2thQ16s13b9ptM59zJwS7FC2pmhlHYaCItlYj7vI
YqRbUPRg9qYG4B2o6pyHTg1YEzSvdlOYQDS5Kgwbdw3rrtxZJQGEFWfNNFL9NadVwJol8OMOmeUN
Putvk5LWsmiV1wzy9cEH8XAXmcFwp1llsCFxDIiLaBER0U2OLRfd/6CmL6z4brEqVas6arHZecRB
CISXO7rvBpWPwL6J9ersIIEQBLefeuxaD4J6Bo5G5dlpxWZqwJpjTYs3Brjak91GRwTO5YNtcTDl
SrHSFdOitJXSFBkpTuYUVXcuUeVbvI36SkmLZ30CUBBM2V2FM2VtkiyF4EV7BhBX7YIgYcKgFWgZ
xhJOa4sYsY5gq/lTcEpN718XkUeIVAL7OGOcKj8xL9tHeaE0AjEEvkBKLl66Qo5NGaGoHhH7a/dO
WyQ7NSLMqQxSO1vUrEMRQETM2gfXvB9jege1uI/niypbVIqJAsmp8KHTVV1p2jHs1eRdI7ZqOY5a
t7bHCYs2sxVK3RAp6OfFaG5aAMVZnO/oRWtrTOczLanUz1FtkMNue2LXKZQNxx6WYTNCJqyppGLg
IeYYLrW70aLqsSXf+UhJ2z3CaYpXTTzhU7YJDYcgVNxECqzuJn4y53E30CJ3K8neSENYyDdCXyqg
ADMbmQmwj2lV9gPJXSliDdttsh0q9QN0FFQw+WfjZ8GJZN9ZDDq25z7iwPTVZ6NryatLkF4lla7s
FS14GCfFuR2K1n4aBcd7hFHssq7uwnEOAmIUm9DAifrDq7rpfbBZg1o+IB25i0AEXOWERpwSwUIt
8vCgD5p5Lo0RXJI2mcvcKmF2C+Ou73/0AD3uYGNjZShQA7WUYE+sJTeJBnSLOWfK6tSrVi7qEhAT
/mtsDt0Gtq5KqHJ7x4FGJ19Xu5Xfohe1wZ5stfmnGkIcpLszHfoO+pPfzQ3syDePg7wYSG9uK5Lv
gNctQuQ8O/S2BzvR1dusj8Sq7vMX0BwVgCLXeIf0ussmw74HneciktoXhWH/MIMAXXEbDw+9U90w
O/B2faQity1gd9MO9G6jWU5O7ujBqplbu6ZnPhAHgVKbml5ihAeC+cI69heOH6OFNMp2m48DPX49
h7scsOSZ8wzjntCXIOz2GgWVg9MCMDJ1+D5OEUOoCsE0z7uIvbqVgzX3bnK1G5Jp0ax1NewnWK9H
Q1FPqJmLNZVSoJZjqp4KtVNPgHAY0WNOiZoRNI9D+54pevSgO03zCOJqqwT6e26r6nNk81EEhFZc
tuR1RBrXiykzto5QkE9iuno0Uu9EGaV7h/6fbMqxQ9gECSsfag94ZMGQoaFBwoza0kIMxg8Ko49G
Xw+PUdX0lNETDAA2guW2z+qz1egRmXuE+05NZz2bLmLNkQz6N94SjTFQF5+tcJ/rILiPONS3oTVR
X1TFXTthP6HNwrJd+PYE8Gpwv2aXrB6TTmCFQbpPVTRPao54h2qc/2Q2aKf10D44YTrcGipmszBq
ZudAAYFJtPVBVzX/kGxSw+xv4hQokita/xPwPtr40n7rCKHagM/60TtUfjUi40+FjgCrSlXlgRJy
uVTJM39HuPga0Jw85hNP0bMa39sCeULhKcE94ydy+wQbX4rciBolrQKZJigvlLHAfjN5zkHvs2o1
Od4EUMOJbuRF1NLgqELjU1ZwQ3SWmhKQ6tq2P3WGyH0V3AlGrx3sXahD1F/pp3fuGv4bvmhFWRd0
2pBXa7ggIxA05aRlW5RY1aLyM5q6nejoZwF5aDWTwrZwBEgGhfqTqVhbm97XzqLsu0xq2nhV6LEE
ojO5c7/woHn3ggLXskld8MaF06wZ0iC5g6g5asbRmsvDsIr1S0bz/ycuPI3lz//6x+ePLIJYBlAl
+ha/sxN0DaLBby7N1af4/F8/mTqK8fYz45GnIhef+edfHvNv4IJq/hO2jo3tn+xIZuG4jfufjfiv
fyiaZv9TtTTNUQ3Tw9ap8p/+DVzw/oko2lNV3XYti2k+VtCmaEX4X/8wzX8atml5DhgGy7Jt8/8N
uGBo/8NFb6uYePkzLFd3ieH+Py2P5VQgB/JxeNpjQ+gRjm3WWPkOVBFCMexJExqxDVirY9ZyEqSW
9OE2aLmNwaahS8/FQgrSqiCsie+JV23+C9PXIi2F9a674sEs63jpdNRexw48CUr/pSM8eiiV80K2
wn3WW2cv1HHBQa9Rn2jvfE1Tui6ceFprEcmJSW28Y8P7zvUc/VwmzmkyqvchKEQkIotEoZWR+i1z
VXQqWmoO604QaN9T3zSSu2qaXhQrezVG7P/Fr6Av1oRebOu5Ikd3kA4u4XBbuiAtVDPsGDwMy4CN
UYA6RpoyrkbO+GOYhd18eku3NoPdRB0NizYMGbjvQfcJ/jq5zwgNbj0q+c0EHtjRqfp1nEpaKqsL
mlw4svo5+dvDhAdtK+/SYuNZeN26FSgGFdcSIS6DR7KR164zE4wr90AoVAIZshL7oIY01ENYuQsT
y4Tl8s5NIlZuCLUpA8veIF2L1gEikBXop7VOGOMKNdAd6PA8HaxzlWcsfRNrJczARWDiPSoRkY9T
rd6JjgZDq2CvnhJO3Xb52PAbWCuaxQhupqynmgGHfvqptTahbRi/N5FnIaYuOROAst4YcfNOC4lw
UNQ2+OpgNXuwocuKk5OLAmiGGWRpXWwiu263AZ9AGnFCWg/OB6bIB3syzY0eZ6ipTZBJbgfpepym
kNLbeK76sIZQkf6KE3zxQ4bj1Rz3oYDYMXY8x0TT1SmJmM5oJK1CFOZBYQ07A+M5xjICn5KQXn5a
+LsUChNf7HCrGBV0pol03Qg3jZGriIMwrm8jJ9tYNmunyfsC59du7cT5gK0/h4QF1qJDfblQb8Mq
wAZqMGUWZsz0GNSY2sT0rynh2OVkbwbjxtBRYOEjZ+YdQxZMq4gK+C+PkxaOkvaNCfS0Rv2IcIGA
nwE728qodUFBMzjSJ26K70QRkKlyrKV2WORb07Cot6sOE/NQv/foH65C2F6g7F/80KP6VzXaUkRW
z+sJV0qMH6ttNHiupAsN0QNacowo8boyvy1wmyECe7U+O7PAK9BKdyGQOWYc345G6ZwFXqJ1OJLM
ZE+Q9qtnZOGCntAMTvWhJebJCr3IZ1b7PwQDGGdhDS7YqG9Y25ElOlCyGK2fTj5QNc957rgnEA9l
3AL0Lj911gEoVFE9zTqijWZh7/bK2UNJaYXIXFrhixo5F5Xztwp1295h9XtX9whSwJiu6o7lO4km
6zoCmuGHuM+mPGtXbcpkEnMS4DCCUqq6IVhH/YiYdYIiI1rH2DACL1Eg/eATz4Em6Nox6e8EEdqo
3fhuhdNtFHAhI6tdVjKsPXeGb+uQrgr9mET9Z4raAlsx5qI2ooloN/TxVODlhOJiGuuKfh/r4Vvp
hbdqgfET5U237Ap+clFCyJKJK2fl5tMKXG+IvKBYj6IJNqoJ/Lv0qK+3fr/xFLQfRfoWFBq/sHww
tlULGA0dhTIXhJuRCIeFkcJV1lSmgbqpfLpG9pCkIcXT6JyjND5TyksWvd+IVRWM93E7nsLnCB46
sd4rIMBiObCipCwASLEpNoTMuFu0C+h2WkjZ5rjs6doxhWqtlOTsWE9QKlFDRWiMBCqHQYbqZerr
Q1SQR5x6SNF6q063XqAer1fJezQsgxCmXR5zuW1+4G/7ehjWxAaRyBuT9kBydNEf5JbWG3eTYv8w
EvDaoaFt9RQFqTagILXmhGW5Ky+S2s7Wc0sU6HKP6Zna03ZsvLNmUk4USYGIbKAG0bqkxDRTs7d1
0io7v/eWVWjeTAzUK0RJhJ7qjnIbIqlXJxShEdKIpTer9VwxxznKTXnRlHUCQpHW2DSLmOVF3mvZ
AQZ9ftmV12kCY2Aewlskg9251ziN9k7QrMJ5JIyn+sGIigME7m4T6NNT4cLASGjHTNa0C5sohTHZ
nlUJsZgvSivQD2YQ7lvMNbCBtORQETmXlAkxjfadHQSvws/uAbAJFrODsigCnC0IvQ1H7dNFXQbZ
rk70tdDmb87SyAMUweNAOJm6lNc1mJsOKemS+1484w4ODuSCuElDFzqLdraeB5thcD8x0nI4G9UR
WPYvYtWsteLa8Zb8mrM1yyCHWS2YzFoo1bnN85KGsKHkxU5n++Do314Hjp3UgDnpDOU70R2LYNa1
yQtv1qVBoOMFy01NMDyS1CQQM47OTqlT6la2iumBLN0+AdNXmqxl7UDhG2rnj1/MwjCDDMiDiXJo
eITl1yGdPoTw1vDdhgjLNMTECSmAHJwfYFGLTSbIs+0rONqptstyiNFZPydMm4iLO58WxOUXYKjI
L4XZRejVSMiU/+l68cd1etDWKzz3LYp7kYEBmD+RrKHZP5FPtZSfUh2Rt5NF1U/52VwvJgdd+XX3
shXPqBNLfejoqh3kxSTGhjSkmticqcCvDXKQZIIaAonZ20NJlw4s0fxtSOCfvDD8yFo7mv6WJ0Mq
fw7TrCQNTFillar/0kcdaygyIDX3KYiOUfgV0g5ThjkD9qrPl8L66y6RYUSiSsn94Aw1mYTzN5HJ
TM+LHN8Zk+Jf95C31VQHYbGGMSlK5u76TF3eZStKaAPqSw6tq9r/N1X/5f/MN//2b+SVbdY+u6Ai
N9e7XJ/m8nKu/+p6H3ld4Vtrc1RcZBOx8/HHjf9xV97wx3NeXurl38nbL1fIz+y3t/HbpryX77YT
M5AhGW4QThWXj/P61L/d/a/v5O+3//Wuf3vRTkYSr4PU0kyZmFcGCAa4g+GxGEGIbRBIoMckoFre
4I8axQ65mQVRUqAM5O5y38qeOUg45EPr0WnSahNM6IApMJA5+/fNpmSKp1QAa3INwS5tjH5lDAJh
JS1SFL56it1bPlTuywstzLsd1EOI9h0M4xKbH11hVN9mdcz7+U2YE6zQRgc/yml0bXYdVggqlRt7
NkeMWAswfnAiWgVReXay6iLILuYx/KrPHuirJYvrvpRqy8Dbq3z7+pCiT6lICqZFBQnQ8oKEu+Ky
pSdUKk3U45eQYfkkhYxHlpu4IQGqyue6hCbLzd+u7V3jjTaSCZB9rA6AFg2aeNW7DawXjW9DHm2s
pHvRzWHisesp6yHRn6Mu/Ax0m3XQfDTKCzFvxUyGF5aP4l0f068cLbgXG4x9yBUSsyQoy2t3MvhX
G/SD6DykvyU6zSJY+/PZ0BA/oENke/mE0ikgt/xmJRBW7+2o/zH13l1FrNZCvg8/sR8hM5GKKgcE
eZ03p0Iz9jp7Hnd9fQSWaqtuLGjD/e9PsSQgC7e7azCiuKQY+BZ1HdTqxYGZ0hvdH2NdTh6eHnkX
c/6CqRC/lYNmrdU6JcJbKnFVZai2o0v+iW88DHW8ZUpAGQsFWxanw07GHettlYPY0IjaSx3QHvJV
oqZFSEkyp3x++bp8OyI9RD9PRi6YvRn3lzvO70l+n3I3b9vvmHiVxVDgyRjRtExL+V9aKV2e45WJ
Xeatyf1kmsPitWyHgWNEad/06lrL0OGMlsj7UwtTbAcwvzq489ynjyix8lv4VYZU7q/fhHRvXHfl
VuQaP1NU3eboQSIBWspR4hjLWAUXxirLJ7Obc2nJRya/GfnbDtSObHiWF37xr1xseZu8kCHO1135
Xi8/6Pnw+duuvPP1g7k+9o+nEjk2gl6c5CEnf2vyxcjdS5j2dV9uXa6cIhhqJDOnl+8rgPm8UzFb
ybvIf8takyNZbg7yULtsyuNbvhpmfv8+AIHSM5W4vuSgzInaYZ6oeO2TOZ/3pacjVHxlWsvDhLJJ
MS3pX31A5Cy3Xtglu6IJQ3Ut737Z9OfzFUliVsucgqSb4iB/qXLrenG9bpwyEFm0dUotWv4xBsk3
Jro5LFxuenJ+Kjcvr76chrMFLqMQ6aZjuynGaWMPHqF2VdoUe9v8cuULMam/Qnjbyw8bF8f/iK6/
XucUAJUB8SuXIHt5g/yXf3usvO76NcrdP+73x2Oj/LlNlIYxjI9GDpytE9YICuZ9eeTxiSfiKPcv
L34qCfOOlF5dyeeS3+n1t+VNn9CD8738jUU6RPVLqHvYkgd9SaX/+6Z8istQNRQkeLllupIy/nie
wcmx5Krql9ddd+Wtf1P//9/vJx/WY9XS6nwv/788jDr5A5Wb8kpfuicvP2Z5rUcc8bS+PuC3e8nN
P/d/e9bLc/3nh/52u6LVEe24J21SQfPPv2N5GpFb8hn/dt31LvJWXZoy5eb1Qn411125JR/3H5+1
lJ6060PkHf/4V3+77o9n/eM/oTIBlaKu6zYkJldO7akkGB0phFcTl9yaXKOcltIP9cct1+vopXKI
y/1KGGxe7imHW/nk17v+dovc9E2cWBpOrssvGiWjR2hKjDVWHjy/7V82/7xW7sv7/354wqAZIuzD
gNgp6TE5rr4BbNi6at6lU2KzeBIbK8dJLCqKb17/nAy5sSS9XX1mOEEWPpTOPXVhVB1TWz2j0tqb
hNMsJs0e33Mz39mVoTzrmu/ddXpRrXS/e0xiXAZFTWycGifhHnDZoNrWQz7ApdIMkteKJi1vJoK6
V06APj4zyftzIsqN1EmW4djQ1Ouyakv/bwHLhfwBOcb9+YYvw9OUI3qbF1UTEb5u1vOhdfPpVZ5Y
rxcQwP59tv3tlCs3/3b3P66Tp2553eU//O1xl//QE4JuNzgwoPbPp0R54cpj97rvzYbngdI5ZTF5
3pz3+/ngulz519v/eDjxu8DZbIdYFTEPavLhmevk8VneE0kiMVNDdS9vGOUh+PfNKEhBLqTFt4Z6
bKkVqGSbEV5LD6VBQQyxjPvw28lvWqXkiybwPDYdOI1vCaF3G/p5Owp2zqFX6cyzjjp0rjBf8Jnc
aSQnuYN3a+QdMAd0ZS4xQXqTWe9Waz34g/oNBd5azsPzGnNtuuvnjMqGDjikINiZZGE1cERghSiB
0qxIZGrww+C8zmJBXZM641Yo7bH+sIPQ2ugBM0PiPgT/Am+KGuz8HjRMOoITiiYhVsQvkmSaNjsg
GOpSs5KjxnkW5wjvBEktxEDwX4riv9ht+x6Eg0LiTabjCNZXA3U2qnwE1ucUwhcVySAEMyPx8Ryb
A2MW8HT+OMv+qVLgAaJkmBUbH54T0uV0DfOZD7g1FmZA4mrQEDlqNn66zs3ih6J5Z1OBUzd1YmuX
yi8iucb13C9el8StRcDRUtvElkdhrioL564L489w7IKdQwuX4gAxkP5ra1fExpMyFkfVMrX5VAmC
W+pfhpeL23YUE4E/KhQOa+PUPgkwWf5jdMu9pXRzhOgwbFhrY+ZJ8ruqUL0z675vxwuVA61Fd+cQ
Ezrp1K/hJ5DC2dF2dVB/NDmUJ5Py2mTHsAjJoguI8aZyk65ZtlE5h8RUIYLfpbV5UOLO3mQDBLW+
SJh+0kTAYphttBKQCwirvCMsLQkoW2hmvTKI8yILx3jscUAfrbEyVw5JSnXVPHuTb5BaEnhr0/Ue
40GMy0Rtonu0pG9hGG+TbFCeCnDBCxr2T0qRkyOok2nIABUjWPJPOYzGDfpOCtoGielhpCK9saZ1
3mnWsu3NretVnyMqqlU5JfqKFE364wi1bhyt6be2kr+37i1CKsTbhEWiMCSUlZreczZqn6w+WVWa
qbbJm243AJ3g7Q4UnXPKTC3Oskzrvuw+dfEeFZCjFfumMvqN4ZTJch79Q2Me9ag3rYZ8meZgJMY0
v6nbYBuaWrsXPeE8xp7uorJWyujdHIJhk1BgrVrCXs+mIAgitelVeFr9PhnIVzxM/Klm4ymhzdPk
P6RDZzTUr7gc8se6S+JDbhViZRf4APRIA9ZDrZx+y9Ks+6M3Re5jn2o3Ts/Y6ZvlpuiDm6HOm11v
cV4BX7ho0d5tx/Zn4ET5XdInP1x0XFHjkmldFzTniH0ZcTbq+D/0Vv2a7Fw/MVIkVBDaHhOB+Z4M
YwuIj+G/rqq3dPaLI0xylkqNvK+J9xYpLIukDT8nYRMyaaQHr0jjde2bb8VGL3rsHHbzYfe0EuLx
LeidESCajnJf/4Bd6q0LWJoLr1urzcNYfueVFd7HaoZ1tcwh7jX1bPVViCSt6xvHrcVSI+oFtDU/
EmrEY0Q4jKc431B67E2n4N9Bak0p0YB5h6h5aSC/HQMzW2mNXiCwGiAfImv3GkYMHYpaHavaopt7
iWmZEYNTej/geP3Khn5b+uOEPyC/d6rkSDl2WDvOPrFZa2rpqxdxNuwWbj5T/5RaeXTx4lIp3eGb
5HCxrK1pJPe6S3JkHd1y+rNRFC7siix6vkfy6x4Ltda/oT2WXfHa59DyTBeDS4+pp0n5IBUtPfZx
B/aRf7cKxhfd6l4BDSmbdBxxMzL4M8G8y8AJ9ehX14YyFfAysnDnmsIm/5ijFi0twW94ujurUA+V
/zpNtI9SZ21kzQvZ7QAWPafHdKwf3VpJKIL491h+1kXtxxu3FQ2wpPJYp3ORXFX4EJAuuiSLm3U5
QEdXfGiRDWeIkfMSsV3TkgbAeMN8ZlF19S+zMO1d1SGqDOG2+YTSdaALWcETOmlO+V7UNaDLvs33
lcmK0NZhwtONt5ZBoXmLVB/7LWG0m7Hq+5NfioooazyTJU2byCMINGqJmYrnWBNGfo5AAPg8KGg3
dQEpESoPTdkBja3rvZeIqdGM0goK1OCXEohvKAZA5Yz7rsd8ZxTwscxa3wxmQrYiYYA5cpmTMaFF
h0SwyMckOUK6OxjjZ9WUym2qAxoow/TUK+Tdmkh/9jTlEE539nKIzW1KhjuFgnzhZKSpdV0WYbdr
jm7gWIuWev8r4+PR9rJgGaj8UHOMo63BYPXf7J1Xc9zYmmX/Ske/owLeTMxMRKdBWpJJUhIlviBk
KHjv8etnnUNVJYu3qmv6/b5AcGmUzATO+b6919Y1RaRSpQ9U4zddXsY7lU9skxpesjPS6DlBMpi4
pBSnwNx4yhKdZajf6MpwWbrk5DVc3vrA/saMedfWFGu9+IamOC6OxMbUmXI3UoLwRrf1at3X7m2g
KjFe/SVa9YNGt8qe7q3YinZVhviPsKG9URTe6ahV9ILRVk2Ec33MND7dkDL9ygtsUlvjJwS27jb7
GgR09ZWlh22cMLCOw34fz58G1a5AuNzXWRofdcu+n2ZjR2MujdCHUjwSnrH57EHGXtcgV9tZdG+m
/pnuNj/QgCcqzVwBsKhhRdE+pnPU3YcBBCS91An1GQ99xidUcHFpvCk5aUhvsDdum+o8ToiYwzgc
D425Il1o2eKcihkNDKsRhfAm8MZ9opJiSUc5IzMwCa3LbMcDl3GMlNyhjoRZdesxYzw+4Lcr8AoS
k5VP2wBUxmZY4sden8GW5jaj6Rrv1lx4QoHUhlvIUwzS6vpjoF2cJbtNR7CxzrPhLSkYsIHSll5v
DZxSW9WeROHHsuhFJdUKlpf42iqiadljqNfVdZWeTOXzTPT2LjRGfvWZ0qyHuP2yYN+uG2P5MM3K
JW5rPgbINnhnUaBy79oVekWspWt9mVFqTHkFZYvo42xS2pUx5dk+HsZPbhvtNaeoDx1AsLXtpEDP
CPR1akhSbtQfPBBFFq6AnRpHAgJwiXr4tIybKi/cGDiEHxLDpzKcRQo2llC9dZRgug3G2vdw9mx1
TNqrZv5KpS1YDVb0oyqW82Q4wZZ+LZ9ErPnRoXRwvpfxcLfk6qYyHlFJuKs2tpQN7jWYWyRhh4Ri
bupqOXJXohPc1/wE43kV5O3nAfXFJrSqL641HDyBi1fhBXleRC5v+gWliQoseQjPTdE9QLHw/Mga
rP0Uut+iPP1g5TCwEMSoqw7SgN9mE8MkzXqMnKec+Q/taBKemqyyt1oVn3OLrK1nB3X7Lu6ZO8zK
CefOeB5Fr2omuK4tGbeEHUMxrqa4pqKHeGhPDqrRgxOEdO2JGYtnLso1nt7NrDl0fcdhDXo0zfKL
bhgJdrD+kzu7PwHsIrbPbWPtDVB6o/lmQAaQNnVEnGA37yDfjdGCfCHtq0OsXHDy1tjuuRe7enPQ
0ecxOe2VVTjZBx2f/JnJBXOGfKC6fJz4U+0zAoV95XMx6gzUSw+AREwzPXcP3A3Nx5irg+MeuKJ/
zBd3g3h7PqnNJZ1Uz8/y8fvSmz+DIgDyiwQoTpAP5eZNlyHkxfC5TxRhOknKjd2jWiwtbz6MQXCr
4sRchfXBEb3CmH7nEvfjrkjqZqNGCmLJWI23xOJxBeLiZ7TjpZ/gdzEOYlSV7ZZ27jZ8kHzvvZFB
eKruUPahDO3U/ZTk5n2+bBC90AiN9p4i2HnNbWuFzW1XzEhJokbBhav5TVX4QAOr244JtOaqxW0a
T8S6iqkJgs9kdp/zXKdBiLN8Xdluzbff/Ugg1WZmBDAF+HYIBy01c2cOHWwAA6tCFLQQDe3xnBXL
NqQtuUls/dNcaz8cyJibykqYLDhB5leWka+zPNkxbfhcl7CeezQHmWq3xG6OztoduX1qS733imY3
9SgJPGdL7NZ4FN41tNPOsUguvWqIEbodrd0i/1rkDjgdCkCWV6cwdVBZ9Jo1nKjD26shPGQ938JR
75ZbL8vRu7rfsZqPnyETPNVNRmi0kf2AKmgjJoaFzXB3Pxl8vzKTFFFMAlnjPLUoe2iQatuO8AQR
cb6JCgOXcNeOoC7QJQV1uNeK5FPVwZIDk2dtcgDC04LYCY7lxyIhy7zFHRCUcw4bjSp6oS1PdtTU
W3XK/Mjlb2lbCd+cst2EzQwxfiLL3GY80Mwl+WcI09AgkwsRbQbFuB2NccSnllU7BLfDirRrRxnK
NRmX2i50vHlvL8kKjFOxauwe47XJQEcnvngdWqq7cZpE2Q7hvc79xleckT5Mxi03RfOlWSvcOBFi
FW21wOP2SysAWUSy12qqW5c0eHTgPWS17Uj1k1z55NiM835MK6jrXUXsY0fxOXPPYPqjVQwl9Sln
upSEtPJLVGlrYqizdYCEbUGijWC3y/dGjLe+oS2GwTVegYMYNnmIeoxx8B14GnsiOwQHPwE17dFy
ZsuP8ixgmjgHm2YZgWxFiw3Pj1ny4La7POaqmWNQn9vkPrcRQEfedOBHXZKlCbUn6Zy7IsgD352I
jrNtQQZohvskL7k2IN6KHJPOSYM6TfWQ+jI75wfHNxDVPlf/sCD9LvIMaEFz9klNDC7z3LTGSMTE
O5jAWxcqT1M+TGP7yY0fIpMMya4s1oThlQizfeKK7AN/jUaYzYJkrXghfzyCeTYpbAKsBXCuO4Iy
DdIZgRB4n6Kqjbb0ve81PbR3KMqKnWOCwNaSdNM3OL0Bamt3mp4jp0NZCxxB1wExbmcn+onzeIC0
P3s7Enhe4tH+Rv9+J97igfTeZ4sq1yqws4/NNFINm7u91YU7L8cU6AZFQ6rcZz1o/cHxzrHnhxaU
g7TurNNPUDbEzAcELHKLeNCZgmAOTyowxDmjI1y15AOqaLIGn3nFKsSPcNuXIEUtAPIbCsNo8Jqe
20D/cdH7z5g29duST48Y7eZWnWLRESgdqiAF0uE+K3yvMR4TV/RgbSfcaJ2oQcx38Kwav9UMdYOX
tloVZNFuoZZnJxcypBTM/ltb/A/aYkxYpIv8fZrbf2Vfv33N/yQtfn3IL2Wxa/7meq6p2p6rmzol
cLLSfimLXfc3EzmH4eBTtjWW1yg3w0JZ7FiO56I6tqHWIwf+pSw21N903TQ8D1WxbanG/yzKTXsX
pUJ6ChQT8TaQP+uqId7D2yiVRKt0szVMZd/lnefreLjXRBydlHjEHBL6Wl4V+7bmlhviMcXJL4IS
kN1s3nxml38NXvvLtwHjj1A7sgxcXaYzvUl0WbS2IZQGXgRFtGo1Z7oLSLz/hsv5BzWyTYgGgTiB
Stn2KfbSTlWSTSQM0//wNkRw3ZvMJPFpeBoaaxPjlIN++12wjGtqSesNAk/bYJ0PMpPqoAZQnqw3
Y3AYnJUUI4OLHXufs5kZCmyGdaXlBP4WhQJZbhhuxxgn3z+8LdO0/+WNOYbHzU7VTFdDFCb+jG8+
nyltrVqjOLh3hhlKhIrzw0zqO62M3HPuWB6DHnPalBFFwWbR0WDNNOunRDcrKrFQF4fBhp9nm/Yu
6MPjUJXeWZsySirOLhU0vlYvlr3l5Zex1M0zLLxfi6xyUEpaI2T+2Z23xVhShfOi6W6pY0yqyvwU
1EwtqKXBQYqV8gZCBorYUn1RatdG5mWFD7UV9muPispM8QsP70jQkFb89AIXKodBsbfGkY9DcO/U
ROFpGf0PFb8u8aTdjZq3PwaQntZCEYL/dnGjJsujS4XCV+bvAd5fo01Kf+q2TngMhrHbYXUsN+k8
ABI8aC58AHiHnZ0bPnnJt07yw5vTC3yD6JSlmbfzanBcRp3Np0IfPwThIAofhHC3HpPdfJ3oenHO
VNP2NS/pV5azd213PJcxI9IG1bINzRr+ios42tmUAXiMSJBYeVtp/nOu1fygVPh1jch7EeoJma07
xk+5Zc84Tfp8s4TEHNhJuEmXOqN5ZZIga3SbuHN34yDi1uf4pciVEH6wvc29+ieBWpfSCy+1gUzA
RLc+DfV98lhk9Td8jM26HYpmDWJv02BUuEMguFqqmDHxAAg2tOa1ZVTd2mmGc5ibu1aJlJXdL8Sc
oe9G4HxZgmbvFCTwap71iB/BFpbzA6F9yS4cyH+uALZY+fjR1bVlRZASJZspzI7VVH+zNRWA4EVb
nOfQWRQx0tVhpAVPHhWhTaURa68Y6n03dbdOmr1oJmWPLjeAsecLCTgGqc/qCMKwcL5o1WOs5XS3
YHffJeq3cABBjjDewTOuMm/jBzCplETGl4lytVV1gmVK4CsD4XSVVFnmo5Za5wEK537WWh+Wv3Ex
czHQbiK+FXO0m5oGS21uf5+Z763nRMNmOo8/0RCb6xQYBX4ArLUaBsNN29cE/2Z04ow4dDaJWZFF
FzR4hEcqYDUVsErTG5JjjWPZGxZxE2Z/VCwWpuJQjZSrajL2x+siR1oJToCRmtynWPW3WUjOc4Fm
rCZsHmFr+UBuwNmJXUPYoNKS23JBlPBHQUZ4c4rcDx7r1yOuj5X7rptyrQGCvUsUay91mYUOEGU9
TuZTSB11K/fBiaZLJzRJjCsd5HfZkx4xZt9KVeUYmyJxXRyWJ2pjwjyvcbCRCgWNXJQe2eNrucpX
hkoAHym2OMHTlA983fm6lGfFpLasltGgQCiepPnjmeTmYveuMb4KSd+8k5le3h7V25bMN6JNag08
u3jg9b25UoD6+jpy7yzfvHx6rL+iRCEeUMu3yyWkWDNMxtVPfoqVeC89yPtVq/D1VELt20i+NZYL
fjzA1GaI1vWpi6CfDElwaQN1N44YmWeyKxrG8sdoGj5QI/2R93d0oJJPtq2fC2gnxVgM1JWXT6ZB
WN0EGzaDOuVZTJaDiiJBNvfMClA/Mzeb1ANAN4a1ofBGNs0+UMMHUHf61opxvAxOQhEGuKRt3JGR
6e3nuoPS5+JFLvrnLPMYETIqt9uGkb1HUdIKKwghrnkbFXNwLopnTXVvpspNN11CH5nrNyVhr3rp
BgdBOeiFgrTidaBTIIqtJCMKQHv0ChWnzlDdArGNjgtcIJP26wfdKHeB0n5vnZmpvalvm2Kc1jRr
Ui7P9T1GDeA2AQ5F4lKZUxkVafZeYm0QgCiw2KoQsXm2Qd11CDok/OpI7a2NSPeD9kuNBJNEE88u
br2cKKRouVMsUhr5/X6p+zs76stNrBiL3/1IHTzedmxXUKCLhKC9qd/2nbhpeeTJ2CAOGjf03bbv
/XpVTmrnA80RGXnxvEnL6eNs48wwCh06l0IkOje4doosSnnhfmSysyER1yKb+0cz5i/msnwjNeKj
pTTFgzI49V5XvD3CNKZKIwrGIlNz5gYtUIw+KU/mT8Z7HtEx86rs6kJUdpB0psPXdoKX4zQ9DA+H
VADb5j5Ki+AUpT0XYxXpNr+wxsJzBMiZYBICSRdMJLlNPbYedPhv/abNLi7GYwrJ5MtUVfQzLtFX
19rJauofmluN/hy626q+q6foc+zpoDacJDo4dX/MHbKmxth4svuvxRDrJzwXTJtxYe6VUnnUehJ6
BjPfGVpsM3W3v+l5/WJPQByruAa0uJhUA7wMNwd4Unu6yQBJiBry7aIY4MusdmXp1EhHLAJrFfMv
ySzUMmvDbx3jQGbWfrZ0GCzzjiEGCjHVJEU1ubPJSPRV6ikbU5it9dLXdP1U98O0DefIIXwdrnrJ
aOYwTC+Lw9crhdriMw30Ydg9E/W2bBCKz6swuofZ8p2fOLQsGCypk2+dyjovcDlTkPZAUnEll80H
2wIf++Ca1hYo/0MeABxVGv1rA6zAiIqcxp7LrN6NPhtxhb2EqDm1oI7rVXekVtH2HsqTgScon4J1
6tXgCRDJngkGuxCEwG9veRhs42HOh88jgQ5rxyWoLqLbopCcRBfuwsjvkAK1oAhe7hWyeaB4Tg+N
ZiKPraFiAT/56bkAQUL9NJXGwN0y97ZDRcJ9rj5ToMhXkVd9J8QLTL1TQ8PoXYKiYu5iafw4elj4
vIF8dDzXcA2M6m5KqDNw+6EHgCBECykZTgc176h+uxfXqS+trVH9p7zLwOkLYNwbzJOfmpRLE1Gd
q0E51u5QcdWeLxOoUQgx7n3QtFuw0bgmBkrFIu+4CbNp7SregxMQ8RFEgHqjsMddZnETblDKW6W+
p7XzlKiUeVxKpQkNP34cAGuBqXa04in2xGfbzo/Mf0m3i/fRNJ/tDm4MLtxzkRmbaRmQGywP+hLp
ZOMAsQ6D6rkyUqxzpkYRgrn5aBofnOXkxhp/xYBgIjX7MCf2izupX0m6h9L7UcERnZqEvDCkjZLy
MYT9R51iPpue+6MY86cSPeZKjffeae5LkohyMqGN0MtuabubKu2iKb/NatuAugVtQR6R+14PaxmG
jNAmyK+sPtTcZPbZoH+WZwUVcUBVP+Gt4/Z/qzCI2aG+oOKOR1M0XRQ/SfPiFukR8MiJinuUz7d6
ZW07HQRKVpMCltJXWjaLTQemQRlc6ku4cWryJ9U6IKk+bbADqj+dPYbC+WyEtQMfrnhozOCQV61z
Y3S6c4PUbQR1QDKVQ9xbXGX62l64pQXke99oyofYcfgfindiqt2C7hmAOTQHPj5wP1sPgcXYLAM+
bCAKavwTYlRxNwnI94S2d2UOw1ccgwOpd8ArrJIYTdBhwU3vzETF8Pde+LcsYXboXX7jVfoLCUfI
0JXpWamMTSboesiUSNmY3EOulpc2jvHcFCbENRBNlElv3TyNt6pR/VQU+y51jOm4dOEdtn+Dm15n
3Go08ynGZjffVLyZPKQE2kqdvBx6dD7NjTlqANgm9d7KEGACkcrP1ZzjGFNaHutAbRZ/xCrPEz/M
omCl6mgw5lYjEbGm40fZ5zA3DpTlGLH0ZJ96s/YOXV31t3TuilsalwTFpdACo3qvzfW3uAyPhhl0
Jw8r3tGbloegH2darK5Jpi0xLnn6M7J5j15KVRzYjpvzzUoXSyBE0hsNtgGDRuupLrjuW62615Cp
lZ1DU4S/CkiuirnfPNzqjXoYUnXPfWk+Rm6BS1cLgLA2DRTEAg7zUhP9gUS91uZ5AyStPnlzdCg6
d7zNxMLTx5cRX6ufq3zR7eVT5s3ghPfJGDIZ6hi5mA6Rg2oQdLeQZr5R2kNuELhgfQmhzDGJHQJ9
+eGW08Xyvtnxhq/FiKqKxSAWSunM2lqutj1lvbU8ZIS9y02KGV1UHyuz4gMRa0lkY0e8bsudOJlJ
NpCrkTzORP7X+X+5szU9Gqz0zou+HNddxKctdfxyLdaBcP/tpjylEY+Qa9fHyoddN+Xa9alcc+Za
lZGSJZ9ZPgHXb0vp3IOkhisqjiu5dl387T4XUAuDRmHNendOzYU/tjFgBcJwcX0qR09qdX3dzv/A
lb8+1/VpYh1Z0uuZJMbjhTMPcF071Ule396b43BgPG0rnzR1bTyI1+eXz9f3/TN+bn3LUKmjEC5e
M0XrAcBPrIIePqDU/ZgtKqOCILmLlCJj4GlkT7aV054KtbtRaT0cg3O71pniHZIQQFWRitq/4wab
uifiLg3zS5RAxsBjSj2dbzW5HavIJoepMcv8Zu6dZmV2eesD3s5u3LxtfCxWQjLG5hBq2U2sRDmz
VmvyR/CJZ601PiWqZe7Q68yrzApg+eCtqza2TX8bo9/BdV3j7NBFWdTmEXHLGJnJnuiz7JxEcXZG
JRatVYN7GMbm9TK2WNsa9S4hXBA0izU3Z9RLQpigR/7s7Z1uKeGoHT8yEV/OQ6EsZ7nmNiDmldLj
TisOaGIBgeKIbDI5tHX86zSIdcvZsOcGkQp4tgJ/asU7WawvMX6FG3hzYIBm5gRketQorAKIHou2
VWnpNoato3kKwnMnFhq1i5aeOCTqWltFo2lvsltTIRmVmcoxJKrhpIeXjBsbnxFPyHSe2wsE1zNX
0+lshfmHWrccrsuc0YTKeE4VOjYk3+pbBC7UgZwqZ5qeUWGYRNpbU90srpsxdkPM5JkEVXmQCIK+
wvPSgtWIQHQvqnVShm4f1MzXlgx9JtkQ+c6e4q9BPZV+l8Sfga7Eu9At1bOauZgJxZpcGOOsnrHz
LyjDCuZLVuxT+1EM/gQDUrISiDGnVjMwbyozNOFczzrVeWGfLEPbI/RxRMf2u8d0/uzQxDkWYUcW
Nlu9+KYwv6BOadoDd6rf90UOpZWpBUA7PlQFo15Y8ibsEk6XawAiQz+xdNr9mj4zcOzO/YhDwgK7
gyiiM3ZpkjwtnqlXG1JUUgutlzgkj9tjZZzdbt+I4IUISQo123EbquVysCpmlHPZnRR1agR5nRYi
P5KzDtbwLNeyEHZ9bMTF1surmzg/O13coqmxiHI0LAWSflY/Lb1+bOwR5QTktZWEtUtEu+F0Xxpj
55mT5su9ITEpG9vIqfCQl3V2BNZdnnldOO6JhssHKrCp38/E5hgDMABz5k4ci889ys1u7YrPsBNf
ernQeiQX9HYq7q0VE0EyBhYRzyIXShwOBOaK7ddVRUkw0tjMcHtl+SQP9OIhZdIDvXtzolyVzyaP
y00HgQMOX0N7fZnrgeuryn3XTfC0xsbsGfJe911ftDLa/Dj3T0YCXHfVRHH65q1Xoc0UwPT8N+/v
+orXt1fLd57BhiQCx7bW8sjIl8szoaxez7u+7PWtvHu38pR3b0OeLM8buvh71tc3UJnyHQJJlftu
yKygSh/T3jm7I9p7GJDdxoTQcikpOO+NyvhcZqZymzR6QRY25UlG6TENvsi68SIiRR1guNChTmQX
f1cbpQJdgT5maqx+U1iZdiwzHRlgv1xCa7H3jOojhLB3YfLUOipRqBFi5Cb9rjPO3UIUQ6zeMdM1
SzeAPIZDEPrDqlKF1N1qo2e32MWwEFfuAlpuHKcFC4+ukoxNTIytazuzd78ExazCcss+00Svd1Q3
mI4aJE2zqR94E6DrWoaDFlApX9Eu4TKHN0tQPAPadZ/w6yEj84FYaXdkM4GxbXA8D/c0jCFXdjG0
NCZP68Udmi0BEF8ihdsyjvfxbIJDWo298b032+8088yDqHQQhUzvvyMhuDOHL23gIuVTkdKb6zBK
21OiPTFPs07ZnG0X/kZbrufBNig1SqruWJ5qd4RIEHmPgaXq6zKZuRLRakcsXG+COTwx7g8IAa/8
JWiZOnnmN6tCzVSr46HgJ/igl6lFBT3KSWdpUtCIpQVDrb2bGnYVZYfqlXqPZrbxbunJ3AV/8m2s
2+dOtTQfxPumXEwCDKrPS2KFj3mb7lwUKD5fkptx5PZfmsllqHVCkprpThmC22GmoMNP2Txm+wWh
HVMwNNud3dyrXrdt0rjaggsvUHoF44l0WAied0qHVD9RyVDwTPs8uYSxlaUeUYDuEW88J4Htnsdh
rj50XnzsKF8eyiFBS1cEcC0LAoUi4t3WWkWaktkzXSpzs0DavfjDUFkPWhL6RYNWcihtlHyjdhOo
0Ayq3DhmRTFtsiByT3U8YgAP5x0LY8s4e95PHVna1M7IePCWZRfkurJqwbAhcAqVAwOSchuQCZQy
Jd6qBIOsEzDsfmQKGQ+EuftqphfsjkCwipwqB+xLxOeVvi/n5KcZuekdidjeyuUbRaXNoMg37jK6
37AnBiDFhHdv+2z8xqwPcAjJzKlr6Yca2U6q2d1rW+7fTd9/aPrqBkaeNz26fwFK3b6M/3HzMsXf
yz8xpV4f9gdTyqCJa9qW4RkqBCiVnt7vTCkVcpRlOKanuqbp6DaHfjGlDEc8iBoKj6L964pO6O+d
X+03Q/c0OqSa56g6ncD//L//+/v0v8KX8leLtX23/R9FnxPUXHTt//lPYkb+3FNUPWpsGkofipWa
TVKK+ueeYp2YYEDCIjkzflyHtR2UK2B8yy7NpnMiB/ES8xDJWYDttcaKdCBGNzlhaHFbb+sIPmfO
V92wziU8Owaj9vi6MAg0OAZwrLZKPj/nTEePRqXUR6+oaZjJ1cL1BtIJxN4eqcXrcblJ2lqNGMoD
aywMhiUypmNl1LiW+9FPhNdYLrS2pUQqVyvPKQ5xzrwSl6QnjNBy4fyxJjd74nVEOzci3RJDzxUN
UkrnmqSEdAsdU9pI82sf49oEee0piJ6IXPO0cY0vfIF5ChIrFAtDmNOuC0tEIPamdWLE+wu8IbkS
kjUxwhX2l7g9y11VYE2AHdx4XXOFAWtRkHiysmUC0lCWDxndcT8YjILb3mCSJCBXnV4fD+n0YMkZ
L9OT+liLua5cyM0kTgrwXMrPBqX9eAr5omAzcAiksKBznhy0jVQvgHIFTP2r4UeXzxelN0Yg3UXB
sDu/6aL+Dol86M/tsHORJa8cQSNu+rgDtQoVmb4gcxEKDm7+oY8oqjHfuR211NrNDsquKgkvCBbr
rjlBAmygILGGZrvckQb9NUjpCxhKvG1GQmPggigrJSWwphyXLKZ5mAg/bCgsdvJvk9g1E8SuDpab
Qjc/yb9fuCyxn7YmzoCLWY42uRYdFuGxZ7Ad0GFcl6r9gvqInnIQ05VT4XPINUL6fq1d9xkMzGnX
/XFEnnPdvD5O7lO9gDpgnQ3bZu7BI/3xsH94mveH5dOGekSnUK6+Hkdtv4jig3jX8n0wpufNXbev
r/c/39dUnrWGLEtwpHh+ucgb9dfau31Dliw7xfJ8AHPvXur1I3j3Mb3bnAr4WmoP7kg+OBo18g3b
4JiJn0ssflByUfyxmUor4HVbHm4KYdGXj5FHXk+6PtKMl93cQd+KdJwCf/W07/ZdX76ahbv/3WG5
eT3n+m6KjqK6QpeVxEPeuzzwV+ddn08Je89v8B1ed10fet13/b9d96WtftfYBGu9/nd12/mIjT30
wboJeAWLqi3hQfc014+NrvTL+v2q7hJSp8zhXdJrGhL/ulW3qhZqaxtUJtM1nuP6bO825XOlTkrj
SR5huCOQFuLF5yAx912Ac1W89F89Tu57fbA8R76R12e4bl8f/W5fmU/6IW1U0v/GaDhWwbO5HXMg
RZ0Nfif24Dy/bseZPdG6FoferFozsKMsE5fR94eqfp8b8U66jklX4mIxFziJ4rgw6fJSV5Bghkbe
Et6cFMpTr/iG66nSsExTkazH1LpNBAfiCoOQRIhWo4aOM4B82QV6o9wnz5NrVjtRxrxuywdfN+U5
ciHBEnItUi0PcYTOlFB8OnlRD0e5JhdW6aF5dJeC/Jw/DnSttYHFICoNTL65Qr9d/NW+LuW6Cyqx
F5/JlY2hi9+p3PdKxZBHQFrtK3PQ0LRQ06fqiPZhpjDma0V8+/7k18fJva+MjW5x/UTPoj1yDPhi
YtEPAe+eaMc3FVlZLb2WUWVVVUuVmhJw+aQ203CQwZtyoUusVpHo7hb7wudJfFSkQkXrqjUUAltI
UJnclia/ZuDdHLk4WT2Xv2vSpFyT+6KShJKCxE4mlMtxcgJy18WisPj/FtQtZXxm2sLDkWsJQuHB
LKvD3LvWcRQLAgbmnd3b5MPmIwXVgcZyaC4PjSB4zEmprOXfXP59Z0EPyYKFL4zc2cvvjiVugtlp
ycKYxxM9xtUbYw3xFw3EClGClh9MYLp7UyucXUAD9ej1HonuYi2y8HjKtdnu4SH3JTPYvABqLTMs
9cUkYosRIFgwgXAjJJ0Zq6liWJ3rdq9P9OcmkDyPfFDl0SI3c9VUjrO2LOwnWwCK8PpzmrtppHZb
kiJLTKfkxNCzV7axq4zryXVw8xTLyp2UcSsJEqYcvUl4hNyW7IjXnXJbHpGLQgJkKp0ulFFOwep1
+3r8zUlXIEWGedPXdbKu5OssjAw3HrxpslaMRzyQuT+RGr0AZOZygs3p12LCnxtUo7EH9mJrVD91
SfuSJ4mRl9xsjYQChCG25SOv53SKyhG5LQ+/rolnl2uNXZukC6rBWqKO5GLpY66pcpVvGf3eSgx3
//I4TUF1VVJg27w7R579/7FPnvL6KvIhATig0Aub7fXl5Nr1vQ/TaAGnyb21/A/IT0uu/dWm/DBS
cqKW+07cFa4LTdyErpsIUMpjIG49WheIQgOqRHlrKeXd7HqiXJucjPva9THXw69PG2cGKJI/XlDu
dOgJigrun15WnvO3+zBolmsjM3wbLBVuQb7pckF9hKd6vyq3kTL9Oun94dYSccN/f/zNk74/9c32
6+qb5570iV8dDJ3Xp/6X4/LUJQbV3mo/3rzGX6/+9Std33Q6ax8IZ8M9Lj6MN89xPeXNU8iT3m/L
nW8e/nr8zVMZhO60cBjIfdffLLI/NvMy2ZoI+DGGcMZ1//UBjoniqlqy5+uuwOx03IYZ0bByVR7p
yV94fQksKPCq4t3MUBVgF4sJ/tJxEYs0Ef00uSp3ysNZV1HTup4p19AmkBqdEUacXA+TPEXLTB5/
83S6SDbXxwp8hlyVx19fSW4nzfJhqbzMR5FEG+36cLn25jmvb0k+uzzMn/sBTV2HVnvC1NLon+Rv
5fqLkJtmaGvF/vV3YQ9JRYiI+BXKs9SccOOA+imgZm72o4RRRHIEJJEU14VbkDzhgQ9eOxNwAdKw
tO6YlKQ9y4UyLKgU5Wq+kN6EEJVD3kvTE44+4ePipiZ+M6YYnk1izHbdzCc/SY6WSyV3FmHDeDSe
GexQQZjJnkar9TL35o+AG3lW1rspJTjE0h5DkulQXQ6foVLkp7idNRpt5nNExN9Wzq2pRz9ThPY6
I9++ExRep/RL3ERbM6ScoPRFQhqPvmlSAt26iGhu2+BmbhMdk9aYuBS139EM+4h6eGVZ06kVXhmV
QRjfHTD/GbVqqsDEVCdNSjH797mrLEXIWWw+WeO2tk2EOCh8j7IK9e+C3T8U7AxDM9Hy/71N48PL
9LV9W6v79YhftTrP+A3bF8BhJPa6YRpvXBqaav9mGzojRlfTfxXkfq/V2b+Zno3sBxaep6maRRnv
V61Ot35zDZjwOD9U13E9in/vanP/Xa2Oktw7nwZUesvUXc/RTd6QyLb4c7FO7RRlqMtSPZhJM+zt
dnisB9iCaJpAhDj2je2hAdXxJubYo1feMp+L3sO7ZVG05hQdog+ptKSJe65vueBtrfxr08IfUFQH
rt3iR+rwwTOF/8+L7isLskSnnRvaAggtLcasUc/Iy/yYEtEC0kNvz5bRfC3UHtQ0AsS5BtWt32Fz
wQagHbVE8MorgMV0dJ2+faL6w0AiIlm3gl4d1NY9SEohsSJYpBgJMkUkvlJq45L1BLUQaw1nI/Wt
qTvpfYfgi6Fao3wnqTX0iStxEBg5K3K+GWtpeL0YzoJPzrf4bImaxv0Qa9XWhRnfa/2nXI3BISFq
hbayU5T4Q+vhmxzJ3aNKhDSxHpHKxZO+IzFzXfW57wbtc+1qPt6yc++gqCE7+mA7fB5rA6svP/Nj
OTi4H7I6P5WjwhvQmUtXA158bHfqyUnc1y1zqvUbuR/YjkH+hnrjOiSALTOfc1HG3q5MQwpdWHDO
NFa4miiGvZknMA267Sl3wD/CS2As4QWD+a6gLgaWyUi2TdZNG+//MXZeu60rWxb9IgLFTL5KVLIs
yzm9EPa2zRyLLIav70Ft9HX3wWmgXwyJkinZoiqsNeeYdiNoUsFG8Qqkr5e7fRU2t+jqM4FdzTSm
eJPYifXoKmlcVa6yyIpS8UmBpInCUjsLP6qBrSQK86QXni8/UGlo59qoHpT5Wfijuw/RVRorGvXz
DYW7/lgWxq4G8W8gTyWxJ+RTxuGZWmuzqOHkkHRBB7kyaWwbenysS3iGLpc3mu6Mdk3putftBABQ
G2sM7qNLn7tqg5zzBMkSRj62bnKTkAdSTMzYbG76ft0KPMr5UN76jtBOTjb1DxL87W6KEhBErt09
wIix7nRxo/xDbOntk9Aqfoj3yJzDh8sdw263ZPuqW9dGSz2kzpMi5jwtteRVECtJmxIkBKiS9HWu
RR1MwnY2qTRfx0pOj6HZPRPtpD7ToWhWIzT8O0jJ9DCbctzEoWCLw/7xOHFNu9CQvhvMkIM31jeq
0UnSwmq9ESKiLE1X6tFwzBvfSbsbRwxJQLDUA4b/6ctrigPRBiQrVcgTdM2J36CnRCtcKm1mwbnw
Ruc+HrL0XUcJuCI/ynuYUrum5e/GWzmgKvZKNR9yhI77hs/5juYlsAwaRO/eHB1qlYWfC7g/1MYz
sdrDk8SZvo9BKSGFNuUreO9NDlH9bGO9RXxNi3/U7DDwpyF6zjJMLnVR0Ywd/ei5yExvQ8NLbC+P
+oOxI6kBdJAFkSir++nFlfoL4SnI8yx6yWMrs4MX2oCWpFRfxYem1+F9NkuTzSG46kL5N3IElBHR
qqC0nHjXsW4ka6uU9WPs9Ds75aVzqaNNS2f16KExvSLd5sk3LKJJ8+ij0JIGg4SFPYbcM9LJCA4z
Crp+Hl+2Y1Ob7tXozS0DhT8+VNowPpSGse9tf7HdkIuRLseppmBwSHATXJ7hytbft0ouBvxiTTL5
dJe1LpQMqxtOZZJQCfjvQ3yW2S4SyTFxnIVpXtYvojaLHTtPomSWu9NkjJTHQ95VER1buqQvtp6d
wyqTd/bcZ08T+aBONrw71G5OQxOXj8St3ySlRLq43BujIULLnkd7EsPAlY7eIyMQ/etiiq6nJBMv
BD4GXmvbj9M49Let7T9jKAtc4eT3dI7zOwrh6KultbYc6AwizYuT1Y75CZTNujJ7vE8waTMQ/WZC
utQjLrnhqko8Qn7c0H6oLVAMUx423wSd9U2qrlXjGoGj1f56zrPyRHOnPfP5QR1QKt65U1juhV89
R5YmH7RSLxBCCnKaw6TeunWd7Gs8C+BMky/P088eqUF/xm2vO4ecmKQXjXDGq95HjHC5G1SKcNS2
b5D+S8t9zbmqWIFnL5bv+0d3tmFjF4X3OvgzWQpcXqsEgczGdaLqtd8w5bevYh7CY45cnZ5w96NQ
Zt5jzDwTOKeeHc3UtiLRCfZVoU203EIBi7TwrtTtakXzCw1G57qBpxrrFsUyEQmCrzCZfpTU/KKk
kYs7z7Hi+tmt+FAKBDWkbpVIIGr/PMx9geIZjxpvOX1ybfL84nzCXOy3W9KFEtK3q/4OrB5OdRE/
NIPFWB065ItVVX5tpN11hs761spqja952r+0NJCQc5VXjtYnT6MkGdlyS3momyR5Mtom2ySCv+jy
6II9IVMS58l8IL2rp+zvtvOt7WCpjub++PfYcrdU5B7UhXgO6xnW6/LjcmsoeT8DBI9NN2bqOLqG
Ol5u0SuMEKKS41LE4bgxI2bfsWR4Eq10Ai9BVZMYqJfQLZP/4RfNbQ6Ays3kDy5afeervoYzAJmH
Th/TIGyBpASDSDtpUU9YFtePtzejpQARwwzwmzfT0Wl7JRHp36I/AMnZTlrKxI4oj126G17XITv/
sktvjKs6a28LcjruNEbZFQZ0fas53/rMgshiUtgVAn1WZsjmqLI6pyojHoYwQTKQhvp+Jl0Cx1lL
4yOrDwQMv6EE3yEdNjajyoa9PbSfDMLzamo0/wxiFiNf1b801MtPyho/0PyiP6z7NWD4AcKj467r
6SFRebs1FPmKZtfxsojMXctCDuX+caf0cU5Bp0zZetBifSVJKCThhbiatvmBOrPu+1YQlwhGQXb6
rdYtHVtDfZnjdEDkK1eFqyNqQ82/6C/QzKWutbYt+brkboi0B6UgcmPrOmOzRQJMGxdcR41dIJLs
Zvi2PmsdgTJ8a/wlgmOKio2f+M9mY/zRC/KjXXGjiXBc99abV8e7QffuelLg6dMN3y7MBEK6C7J4
Eucp6uVz5to76YTOrukzMDbTd1Zj+LdzbY1U7oU81z8IL9Tan6MjSw3XHPRATCLoUKwNcXwXzRWG
y60YhCLHLmQTB7im/Oqxn7hZh6G0reUOGL5ai1bfdQZE3mEi5yi3EX8k0R8jQ2suCvsOk1HX5H9g
lLzOlh3MuSJvru1Z8xXXoZ5fNQMO/dnWX6pOPITQl6re97eFw/dJ/AzOahim53AyN8T5BsT47EOD
CrLqzuGM13ZyA64mEDIRtujbUS7pQwXsuVi7V6b2kQ3yTkTiILM+ALCxn9xqnzESA2kZHz2D9PlK
qyX4NEw7cQ+Rj7ieKhpXmcrvS3d4NJIZjyjJkoGZNgHffjyRnvPHGZJ4i9+cZXB6QGYJ0SdFszXQ
mXdMoHWZiRKxeapcAmt85nqytxfTT2QppGjymvVTtmNUc+lgr0Z9vDHogJBZPcgAWX4c2gb2nLAh
ysg9SySnJol6pVuGRwPe0HpZdieCAaYgRJrW/U3uqze3aI7VXP4pO1FjK50exSKS7doh5d9o7gtj
RvbYhCu74YvoC9pPOog6fAy3+jQI3j6ZM50XYjDl42nj/mHKimMh0nRVeqIFFVSXq7DVt1zqOFUA
n+CcFc+iMm+yxSAx+mayaez0bW5MdyVJPSSxMloTl7eZfWNkIaeeZWG+yeU8MMbeoja/MUl0WU9e
BrIj/m4sviOm1vxRi10WliXItie8Ne+up3+m3hczwC3cKd5qndgg+Fal9H6Q4X9aWPqMDi2yKLHf
xoQz4tVG6Jo7uNGmD2V6z5NufStn+J6S5tqqv6WkclJUxbVVxgdb8pHbxDjEdnLXDRmSVrv+0CmO
XrvxxPQ1YRFlLlJJ/e6kXMvMAzvPHvdYAk8smF/1Qb1EADul49x4tX8HOO2WoMYCMNX4Jrz+VDXy
igrakaWRgUUz/op1E5gaF2BBHWaVV/Ateiobc+2c2wyzwjxtyFJyNEpEcLsrT96SuM6Xsi25SGab
fCmTe9pwi7rqNq2td1skiPiIodTKGDvdXG2V7K8jSXiEMuMNtVgsXxREilulwnrXY/edI8QMbVGc
I8JVtwjr2hbwPYo24mCHOKi9d2vpJJEM9o1WisChrDlKQr+LdANDN1yzaMAqOjvZ3kQoJnMDOqeu
bj1YhVXevod+f6g0NyXHQoe4KSXhDcmpb/CNdZ2u75wEiIbVCMyS9kZq1QcgzP5guaO+KoVm37Df
B+VR4+LsK4PVEvtjHfwc++oxPoHJoxYo41v8+I9J1f6gSYe0qEyc5Pk2tCzvT3SfPni9+eD4ZfKY
VeZLGDK1R7LWAi3E62DLYssqSx5sn0uq9PtxT/zlGXnEix5b+fXQLoa+ZMqI/NxACGvYyoE0Gk5y
SVnX8sfExApt2LUV5Cb+ql6d2flZcAIZTSJF0mGDJI5kVH+LnihEV5LasJK8mLHbeSamDBgA9g+8
GulW+b0MROgeMz61o8ZfumQngimLNrXIz5o2GAE5T+cB48c+EhjRUj9l0dL6QY39h4jS3l2buHOc
1u0P7BMPdhyHG8TcZNrY2RuRlciIC3bxJTQHvcPXVeeaFww+Wa+1aaUsiKdtrnfNqyRGpWu9zcTG
/yErEoXa3fnAtgO2p2Lse7c17NlIwec96euEmfHh4wsTCz/MvYuncMu21ls3rXfvEGi6ilrzmfA+
psuW6DOthTDVeWdpl3dTyADvkggqe9JXkWaTQqsdB6ZXD+rblUe01qqsJ+1Jwp4HZpUErZ+82jnW
8tYeTkMpfuIJom7fJeW+zgriLxuLjXXkU8OlMdQuber00oD+vX85CObhJVsc1Zfjl+40nU0a1f94
3uVuKpIrdmPN7vKrLWaGKqEY8Y+nXh4UIStCaxTXl1NeDg2NCkZyKFczai7ahlF5xGkLFJWi+toa
4FXYh6GFKThRSCqH77hgMdtN4pWCxyk5SFLTVobWHSrZna2uPXiUfVYJcN2yd17tRH1m9fztptN3
Y9KG7DHGSt88AGb6nrOQkaCKH5nEjkW8bvyOdJ6CtYJtYJGbLeN7ggxLcTZoa/1UTQi91dc8IzHJ
EYAipdSvm9oJAA0T7dab1Js7P17DLdUZOakpZ8sPtejIL7fmHBmTGho8lL3b73u485cHLz+I7C62
82A/NdlSIDeSjyImXlcQ/60Gq2G76q7IFhzXo0GQFuwE9CpWJAJ9qdqD6BmZrj0q0pf7NXv8KzQE
WZffVbYudjItSO6WFbZGqkmTH8dXGSJ0RHGszmajeMmtOd7OLrK1ZtbLFZy/99kjyEqZeDiFMvW/
P4z/3HKo/7GUivgSjwVCWWVkh2lAlmakD3mBb0iaeAPtL8OhBiceOiN6zofoKAEhdol+8u32TyzD
JzcZ9zFyZmO8KZyAPKbrwRQbTLhXwGp3Kp1Ppj5gQrKM60hrNpZNi7aHJFSpXYKKWPWIw9j0cG2w
SSGQzDiGVRmtZW1sCoutvpvcgWVQqNw3neNuOl97b/SImcEtb5LR/wIYckhkuFqWCLTD9FUbBq5P
NL1uH10Ef11zN0b9qS6bGwT8W6DaK11o7104BNT+WOI3G7tSq6aP36Hbn8xmoTzAy6BGF1JNAQWb
WuLWK0lJju9L0jH3IGtv/NGgpmmxkMqJ8baOaus5FaZCrb6mob0rxhY4WqMz7xvnxWiURWMDtJOW
Gl71nWJDjY8CHrR0uYLLJn+sIA5aVX5FfhtFsMdpstgYGuGLTlxuqKXsLyDUGWfLbSGh5d1n6NFG
QEiP3KLOb42FXNfpKzKcfrKabINcuwLvJ49G11/ZDhUBr2TzM/rVDZ74fDWyarG96mCUI3ajWtUH
aRdoFeoNGPFrclueqtohOcfKzmnjVuuqPk9W6e1a620KwwcNXi1w2/iqghFnxzhHZe2uY5scL6rY
V3Pf7aBgsL6UKejj4oVIzs2om/RUElAN+AMea2vXk9O4Ug27ABYcXPoSoX37MLPcX3nEWaxbB76V
tKan2GbwtlQbBVrzFlN28KC2sWNCHS//WJV71VlZs0GF+CetEKdTuKUyCYnPGE4IDt7HsEf2SWBa
UNKDtoZ63zlxjOwDdGsVxl/TZPY3icXq0YSMljGN5RDr0szGjtv3j2mi2MrQGrbK4bWBp512+ffg
yBfdmnaoxf50PjDQXsuqrW2gVjDC4VDMD7nRGoEvem1tjeBQhPbkuRlOlBgh1NQbaBvtI3CDPE/u
C1ecI21cEe9+p6JaO+jdq2XJvda99G5yZcb1Zuibg8it+7ScKsQEOtrHniTJJpEw8m2El+ZJQ7hf
NekZwy1ipPCUhxL2mwkHFY6lzNV3MydvUXpr6s1LXoEdKjGWLjHN5nYAGLy27W6rhvjaV2H0Bkr/
j+5kB1Ni5CGCLoyePb6IJrxddBAAjL3wTvdHP4hYiji6fEDv9WLhgrHH8iEyChABA3M0bhRwM7J1
H4q0PVhd9ZGRdIxZN9QJjCLjsMv6t9jyITHO1meYOsXKRX6/oBwe4zh7KOb6J2agMObmBwUvhs/u
LheMOS4p3DJ0KWF+zsn4iZf0XdeLH8/XT11fk6buvk+g5vvZZ48JYtEqgapW1P6VXhVbZElrGKSo
8ZKV8dZaY7pHMfZI+PxD3qyt0Nrw7XqqxHCXe957HWbJWsL3oZBP1CRwmBN2+r0/PfVF522jqbrC
QcjFUpc/nUZ4s9HrKzM0n1qmgB5HoeXj+wSltNKncgukczslbAXTOTox9W2ptt3lcCA0+w9oOVDx
/Zor+M3Ub3pWb85U3lTzcOjG6C5V871jsSibqRT3lD3sJnCGbBGkDvwp2nkkKlTaoG5865ToYlwl
pvvQpE66bqeDjeCWiq9HdVp/G4RPZGi9QgxsbFzWhoL4wdXQGNi4QOiuq3zmv52l1EMmVtD5xolY
8OC4u1v+xX1RP/q5D5iAESFz4q3RkQ/HviyY6oplDn9C/JaCjsh9WQbdpGNeSv0nY9RPg8OdBe+C
bZLRs5jtA/3zWy/5o6Q9nawkBsJka695kr+ZCYT0JPUDb86e2wh54PA0lHCJnSI5X75IXc6lX/+w
+HgqlgT2aMyDtAPu2Xi3DZEUq2HyqbZrhrGGeMD+o9VWkxhf4HqjtQhZs2uIU6lIMU1m88nQ2Rc5
2TXtMc6lVrnJFcOM3qwNul2wn8VnCKieXPjbZNA/c9djkPeb20inbQvUczNV9ZLvyj+wTalgL9vt
alIrga/02qkJ8dYz/4ZP/6DKkkifiHKINpIREVmUjRb9Y+RBqGDugJHrYIS3n+zGIYiuobqjP4Ux
BQ41/LDGfe7zB7tX5OhOXhAOThVwbeGGxXy4ou3EvIIgKgBdHbGOnK7CluwANn0/9uCITTN4W3Dr
91G9NMp71W/r3mJCNYzPwgMjJVHHTXZ4sntIoAAVCimaG5gm+R6hYraS4mjkOGdyh422Dxay6Ceb
kivrUknxSXirWOFrt2fyMZsKK4lB67CEtZAY+tusfxRD+jzRglkVWUidYRkhG/mmjerDMZFJ4gLb
OIXSr72cdSjJ5lDPWt7eWNkd42gXAAFj3lhgoIYBen7G3cr845L5qa9pe20dtGwQTFKgJ3mvYx9g
NaGnXhFgrCLaN45uXdgLAHK7pfSaediqPYDoIH3TJH5q4awyYrXbtvNfZjHtzKH70zeetUKaNvGd
i85u7t9JgyppZz50zfhSm/6NiuhlAOR+pWJrC5j9I2m9+0KjROnECfMsE1qSTJ+EWO+TGXwq27yf
GQH8qoXUmNLnW0+jgVPLZSIYyGWjvu4fwuSTsr3LV2immI4P2TTekC0zZefJ1+iRLlW4fHAxAvcZ
/nWku/e4vTu1jY3qGfbNpup4AyoW7gqxBTUkAqX1ooquNZtwaJ9LHLIbfUEVNUFT4OK1lI2wwf/D
8uYJY1rPSkgLon4GQZ9PP2Pc/Slaa9slcDWFD8c31B02kOFWlGZ1o3f9s+6zf+oxeBUbPt6jG1FP
mqrhDFoIGoiiESx7f5W32ZM7o/CH/ZniXrhxnWY8KgEwPI8qHZcmWfcpkKhnUYMSaQaCHuiwFRTI
P6wZAnEEQcEN1akcrSSA6ck/bgGqz3LL8Aw6DEAbXRs2WHi5E218FFl9goZ+H/sVG7Qsng6uX39Y
Bu2kODp0xUgRS317tdjRV3nJ9NRYDXrxNIJh2iaNoAofpyRC14cyE6Qt6dPNVMnvUmtwt0lza1Hn
1+tnvaMv7SQuxbwk+QRXJ8kd9RTI2XqHRfTsFJmxYNy+e+lR/6evV1Ku1rRlBCgsWtDDhrdWbLHK
AyVRhbPKSjiqdZSwKPdf8B+zbiBkvOwXnGi3IeAhBi+PTIaO/UZK944N7WMcDh8G+MLV1Hkbs/S6
XSfMtxazyS7s+mitxvZd5tS34KyCN8Qkt9GxlemTfrZpFNrgN/AqMvKZWnYiYGKrxhg4EddkRjdl
Y4RM6SzZ6710YVrVrcMSNPf29SxZo9tjUChNbh3nC2UnOxhXkK1uSqAeuhOkjk62n0y/GlpmBBun
jy5JFSuDSsC6Re61cigC8soGHYFA0eYKwIi/22EMGsZkYSzwxfsuBha9nZ8jUloYe2CXD9CM107p
TUGPCbR3OWQXxq0HTm7tjVcRnZeAwhhHx/vOJi7LjZEZxNVR+XJft/4Mm9Uj8kEnhbgwNbSRpHlQ
cr8nQTjEjQ3bpG5KuM2eUwRDIhZRAYtJ+yV0zTsLMN0a3u2z8HSI4G75VkXJ2u+f+7QnPa+CEZyr
UD8CNkIy22wto2dt++jWoPwUA8xVAbmd4WGb0NZ3bsKcbzKdJ3OPn8+GBWaBuzOVuYXXQmXfaUlv
zvTvhM0fGQJMtD78tgqmBQChocgP2TRdx4Mc9kUOjz23nMOAw4nRsD2wlr6repo96RCfNJNuQ5KP
hyTz6dHl4hDl+ryfPZYhDjho1yCq0JfhTuuzwE7NhDATlghWO2491RPQk3QAAB025LPUXkGyXSVN
mG3rOpBNdRRRPa5FREHFbD00zVO6mP4VXOZsZiyqfLmduumTTOX5lAvgNlGVB6K4TyJU9o3mnsI+
G2nS8sWIwHIRnHhdhskDuBIWHt4SoojusbFsCO66tk/wAad0J8kq6O/Zx257IUAFkIKDx8nNr1RZ
7ebkShrlLfiRkdWrR6aRl98PKvJfQiTqyaqqbe2L6txm7pwdqJy1PjHNWL484y9TJKmrZMfrfcSq
ZtRUhLLAdFuPVl1tTVV+ijQOKkAGwRxDuNI1s4MLzL8rSm/s0iD0V9zXrnNQblkEdtfHzCZVBUyN
9WYILnPNb1Fsw/avi3Jv9wXeojj1NjpzlFNJ8BUGgVk2FZ+BfmTk6p+lFgHGq7Vzg98pdt0nb8ID
GoZ5dtYgdLcgwPmT9lFFWjTbkqNm5Rb9A8ohSCMOWUM4CYAyMniK26kH5uACT6S5sxKdvC0IA9l1
BPDq6G+ZHfDtueDAaC6xY2rdeTNn8YPpkRDWRGW/y5Na3HlhRCtRM59gn92ruOvZdhCHAQTqKQmb
7WzNcBtoOh4URtl1C1h9pua/FbLoghDYZK6BfehALhsUDDLtBlEByo+xvTFmRV2CPRzinaS5smft
o4nTJ4+sAnHMtefBmojWYLs3RLazNnymHvFtDgrGs8yf8UhfakF0HPoPwebLqVEIIW+4w0BLjkzG
JzmbIytXr3A2lkMkAt3oF2V4tN9Kc0sqeYO4Zd6nU32npshYxZFfBllB9pRZOR51JO8m9vGVyQsR
rYxPRZu7N1rmHqPURgRlZpTW+jdAtyhBa2/kMg8pVJwwELxRHWQn0rXR2jHWmdF7K3YU5dpCJkjn
w7rJVb8eejCGHs51YPHrguYyERbwQIPOoJLNdHtUNOkwHBApVJE2Y1tNGZjqlbG9pj+pf+nSAzbv
4jgvQOIC9+xPxc4LVTC0AA21UrLnZf2b9WrnI3lkdbiZ+oQtFUX5BjhdQM+yDNjT+Ws/s8KNnjFi
24hXW8hpzIk+8zPJcOR74YtPo+I41rraZj36VKQme8uVP5GeUubKiGppvaDmE/Ggk22cJrnqkcQw
D2zd2AJMOZxBE15BAt2E0xK7m6inrkofMJBiBxqgwczD08RfY6jufUo+OrurAUik3SYWgOIdt9xa
ZZlvqklwqath+ZjSexSZzg5yPUDe/jb0/aDkU2O7Xzxk1titiB7Od4pwiHVXZV/GQk8TTvUYhuMe
2cRbT/t9JTMGIr+RH3Ma71lJC3d293mk6HdX1Q+NqudZbRnKeX2qtqsw6p9dfTzJyQuhl1OuGxSp
eiXoxT7JP5zJNBg5jaNviK/QATs8svZnfes9KmcXK9PZVulwO03Nje/jG0eBtEdY029ClKxrwLly
RyL7V6YTp0s72Fzlwm3u+sY6JhB6N0WXbRvyMa5y3XjoyCOmq0KjEGw/JswXGlPtlmIFn01HwFpl
pODQ63ZdMHlaVDTWyVi8O57bbaplWvLikXHfv0qZx9d9vsColNxozJj2yH6ydoAJVoX8phVXsftA
eIXRd6Wo05WTn5Pnjq51pLM90OyiommtHcUFx6kZGSDC7dqj4zZUOiz/QYtzG/GF/ELaxSYqB1tg
OFO3I8dCouYh8cI2tF2VsNjU9edZaF9tNFpXsq4OrfCze+/ae9THuDzKyFsNVepQ74weHPPbAc5+
W6XzXdQ30FeTIBzj8WacgeYvOy4Jq8wEb0W81wxSqjmFc6FOVSfbnWeipE68CC79kqfVyOrF9oR4
daR935r2Z2Vnr1EBPtdKJ7FlVFPuvU2BdWf6WXpEGkXW88yCsyo7++QUDJCZ5a0pM5FD4ZIiENne
YaxfgNyNh3CRSQu7+aykaq4KQLR92N92tQnj12CJWfUUfOpWIx+rg9IS2bu4QyIJsSTaNPg9Si2/
CYFqHnQ1TWfdTa8hycJ3SmBxObM4Uzigho3FEkBW2jAYi7hv9p2lS/YlBA13VOjXMiM5KRokC+xB
gh9Ow6+4oMU2NgR5OT7RCWG+C+kvBcKAkd2MQ0BxZDfa4Y2mRcxZJpeBp9KbaXIe9IqUZSuvDv7Q
Wrsx0h8SelH7UZQRS1NoC7azoHRxwtHYvwKDc9JcIwzEqD/pVAhtS83bjOwgPEiDfmWY3kdaU3ac
WivfksxG8zBzVpWu2LVAh9OtvuP7Xpdr9F3Z0RfJsz7LOAi97kPmlr+LGWlKRyuCqaVCFsbdLjMh
feq5hWYtI/nALn15QAdClqzzTjQRIOih1Lb03lvogrSBuAX5JRG3sinAXQ36eu7zD2U3+lnvFT7B
z1DY2XMe5neYRT7tHFZJXWgUYyHItITRNAuKZbgnhHxR1HZtQJ4wu18tCF3nq2u7F60hqSwhdCx0
wUPllWHvGuZlUbdfTlSwMPVdyT6wPg+dwUyproaqnjeqiQ6MU+ymyvhlIBNlm5lI+wo/3I3LjvMr
8ToYeknyVlfMywXl6kTDeZ3LDGqnrPamZ10JlEkHs2FtTVZdH5BrZrJ8mqL5HULidnRpu9ZpthEV
XYyke4XTmmygj75Jow1xP9A1YYX8PbR1vstkiXq/I9fLTyjaNSULZDhzmLDdbaFxvc5DLxHdSkau
ljdrkM4XJUnL+09pQ7jHmsHGrayZ6rB4EazuA1epRxG1HQQtysRWldRBX3WPReJ3205COSxD2wzs
uMdmx+Ck0iy8muxSBKmMn3DlFWujstDOGqZat7NWbkXMyIeWpNlExG21XfHTZWONUMq9xelq7Rx/
tslU4OkIV56zhCXgMJfPhEKA9jB7CM9udaNEQ43XmGFO1sOjUGreN0GxuDVMjgBCBKNKi+oQw6fj
DwVudgmmFUvE529E7f/jmHGxSvw+8Tc193KsZimE+z3uyqOels3fZOPLc+pL3PrlSdTxyQe9WE0v
98OsRoP313o6xTx0+YXk9+bv2/z7CPhqaXiH//Nd/H2Tf1+R+U7Cc7q87b9HIitMA7fB9XJ0WrDr
l9NcXv3vG7m8mgFKr9j/vnCtZSwhLk9tMmdu//7//p78cvT3LJdbwh1bvg9cpAdfvUeLPxT4WnUo
F5vvxYPy68u6GMP+ccy72MN+n5NeTMm/z7zcuhhafo8R4bkeF5vy5fjfM1we/fvLl1f4x+/94669
WKTnxSytX3zTyWKhpiF2/n0jjbGYri/n+h83//rYfs9WLqZtY7SfsgtuWmViAjMvznwLsb8vP9LF
TB5f3PD/+9jvUy63yo6on6z0t/84fvn9y7HLSX7vzqxC2ftAfrg8+vvA74v9Hrs8Jb/47//tXJdj
/zjN5S4sLKKApR2vqYDsfs/398+93L+8XNnX6bz+x2n+PunfTnv5nWz2r3zZ1zuncrDYlizLdEtT
7L646y74AvvCMPjfd8XYAWf4x8OD2KaL19hfKi4XXMPyS5cTXX7845ioFKyp0bLXv6/wb6/6/z2m
X4ARv+dCX9hcYTu7HL6cxPrLePjPu7q8///x+D/+nn99WAPotp/SfvOv/4J/e6//eprLE3/f6+U5
l2MxCrLN4JrfJNRZa3S+yAgvVrFy6Gh96IUJigP4crL9O1wM5rNmSxzNp9iony6jQUUJ7wq0bnUg
JJPIIMqVC/bDWAAgKF/V1lmgID7FU75wH92CC6H72x6nBSFiL7eo1rUWW2yn3qgFNsLffGMQDrgS
cEjEAiTxl7BZCCXNgiqBpU0Y44IvGeGYoF6ItnWozlKvTvaCOgl71swS+skEBcWChpItWBQz7dh7
0IelBtgsct0pEF6DIs2AE1XoJJPk46Ne+9k2bhBFFGOFuKi1V5NOhqZRsEqKslNRNTERoALA6FzH
1w4qqFO09GEqU9IFKW4KHS0ATWw78J0SQQBLYbro9cbKuvCubvrDKECTu8Ms7izPMfbzwDtz2K6O
7gtLE7Y2XaYjYWehY3gy2ibQg1s4V5oq2OrzPwUEi+5FT8/E0zhQyiYNTiek7KUeg6kFof/8BOL+
UNb1CZVuvU6k9dYMzVVVTfmWBVSysZnbWaFcxxEdqTSm7MaOvQpkeZji/pqqBHuMlDKgJpbwrlRf
CXOJBOusZDs0S1RTZ+5DL44fI3qIc23ALgs9GdS0YaQ3nTM1/kiXf4yn/Dd66ks0ln8dTVm6TnLO
U6aCEMp63NE7uzaUiBE9ARWZ2vilUT9pyAJSCFYE42x7OIn/i73z2JFcybbsv/S4WaAw0shBT5wu
Izw8tJwQoZJaG43i69/irSrgoh7QDz3vSQL3ZkS6O51mPHbO3mtvpNGooyIjAMmPf0iFx5UWtNOb
fhQ7auMXaslp37dmHZIR/CPTu3L1/qEL5Hc9WskHx5jnB9uIUbWMBpV5sYQyyj96HSQ7xvflsTFo
EDRD0u39xRoPQhV7H43GzhZ88Bhd4zH37yeCco9+z5ueVl8kfEkimyu+6GbvJDIgEcsi/zL2CfYq
WEvK5mSfGH9UBMG5m27WO8jOPHVTJMsvI2zK5J7xQCs+lCGjS20P3y3hEKHN8guRAerNNCOVSxLZ
hMLMBOcpeWZMMULBDzYY4WGaId9yBB7tJSdcy1MzQxGi7nA4qdeIQD6wpgVgCYRXM2z52Oe1PJRk
5AQvOhwmPV91g4uOztiTTxbdzxZAodb/agrgGWSrfs7a2CvfMMLRoi6z4Dl7TnKdVFi5goQwba5C
PSX0taflLWhnE/XJ0TJ+ZVAhPgFHeXIskxyEzLxfVOSHzlxso0Q/zZaPPy04Dz7Vd23Qec11R5p4
/p23FlCNlsKYxmOzN/wXyLFw1rOSEFAimrdCV/RCjPq8sKTDcQ2mSy3rNp7oTpRMXwfz020FZc8s
9W7oHvu8fUZMX4QBnUovaN4tpS/M0MqQXJZ9ofRLbUZOKGA3h11kEomUa84b1kQgalxHyKcYd2Tk
x7nCMKmTrQcvEy9GRlMU2xqAcEy+5MFtqwx6gE9el2kNR8tBcFkU82sc6M8oboFup/VPtrwtdj4i
U0u+wVMyu7ef/TZ51rgPrqtUWXsyoK296engU5Hqt6VdNYG4DbOagtyL7D9VgZ7a9N6zEar9tLzq
IjgLmx8rrfHGMdHfwbvKdhpJi2r6c4Q+hNbUfMhBJ5PKXiXH+cvTBx0VTzlhEtZQMRdSM/k5xnYc
8Ax6dBIxSbB3CwZhLfQtqyKoHC3MNuaeCAmhQR2XfWouEswIhDDYLE6gqpMNNq02VJwRCZAvpMTv
04POb/Zd6Ub3qFHUbiQTPFxHyN5Ubp1qYCMw6DgUxdsYD8WWSPpVGU87ou/L18a1nJBEjm0x5ek2
zsdl63UmDZk1VgaV/a43ihcvs+/1tDanX7XH1LdNc6yUCCJS+6c28p8ytb/71qHLAfxwMF3oJ7LE
MTNQrpEUGkKNdxm4MdVK5vjNQqUwleg6x7l+NLP20pI6DlXj3Aw0OnsaVjbMYohE+6DHemcqu4OO
QbT6Yja3zK02ae2JrSNjzq3xdKotHgpkD+dQG9GL0B5VXhxm1qljqi57iXmoqC9lTmOL0OK29T57
oIn1JO4Sotq3wiyOCbBwOPGAOoeRrEmiiq4Uk/XYq8S25am7G5wMXfuo861nMLtB3Ef0jwvsMHKM
b79lwBfp6eCkDpOBEY2S9A5MvZ+EtRykIvOkFjZ4h/EmT6rnajL3wioQoifIQ+a2eE9dbjOjfoMm
mV1pQJagxZr2AQ3wU+kWL/NCWqbo+qekW77ryXu1a3Q1tIZLr90TcwD/dytzGq5Wj5SV6J2bukFG
U/dMUmuGMp7oT3mEQgXc+5gauEtQqr0ztf8I4uLJa4bz5AFFNEcErsWxFwXZ5dwTmer39kBt4Ohz
siAimvG5mR1Nrbyx71KDPPuO9Zkjpy2OnLpRHxbM+tLRQ2JfzwD83Y9ZTR9/BaDJAkmoX9MmSJn4
lvn3KNNnp53edbv8ZgxpdewcFp2eBlE+MV9lImfWDw2u0iE1mI7nFn84yaNYEKTUS6oBexIqWGJ4
FUH82fv9KR6w5dDd3FV+ifRDyd8eZuVW8YTdDAoJQyUYP5nILQxBBGZFinm0eoRUdZ/HJt4XhBE7
TFGHyQtO74R2rg0y/1RPjOkxqQF9mklTSFKezYZ93RYD5+UIQTucwuOqo26biFRymV8r99ssMR6Z
49vAmzqZzWvaEKZgzsVL0BnX7HyPaRc1m2GQXPr4YjWUCa59UNl4nOpo3x+h3e97LgubBFKJFMvV
ZmRMiD+fweAgm0vqr+oF1e/Mfva2U3DO6/qxGIgQYCiESYXVO/rRb1FMV3U+uiGs+ldUIWc7UHeD
X4RyGO8bFX+4JWICgsnI7hmLdxkQeLBg9gz7haaWI+gNL9wbOZBG8KCUDZ1FwoGadqTRnVmSBwHp
7xTgTK7LC94A1DaYgfDMsFyGV0/RllsKn0znuL4tMhokuHy4mrB2gNHGT7VX/DarcaVUxYj0enhO
acQfu4SpCoIeiWsBjwG68yrW10i3wOQN0Qc2mC1brr33ynYve33jdMGNqhtCDCDEGEWK54vRumOg
K8BCXeaoU8kQNzbOAoBHO1xkEltCKXEQlKistoMtg02Ph50+C5NVclhLQq50jpgJDfXG7bv0Qemd
ijz1xAOOSvI++DGnYThbswph+7hHIiafDEGstRUMH2h+N/NspNhlobf3BGBqn6kGyctWgGSuoEnT
MRUp6rrdIptn8VCEtWgC25jxGbM+BKllTpKq9k/+Quw5RX3DE3zQDTpwauN5ZHlC5qmy9CzwY+l4
vJ0IBIJFlD5YbD/bfmCtQQRnTNie47T+A8GC9rjFuDx3nqPevyA4+bImVClL11N6YxKKUn/PuPdm
IJvJo1iMabLpIL5QghA24t7Yaf5Crf3ie04TujFBZos9fdOVYtji6+niBzxqCL7O/eEzJtA1k969
EcMOqr0W6TahPc0Yeh29W1eXTJu8It8InxrMK8Q+i9M/eh8Ide3WVrdh7m5srGl8dutxZ9nuRGFF
0HEqOQd7wx02VIa9Rn7n0Btn5vpFS6w6MGa7bduFKeaS6AO6XKdnvm351TMKoi9Oym3o5i2yV4uJ
v+SmMf7Ykf0J3P0UeUwH00RdN+JSNibpwQli4qKkEF1IQt72uR8GmHKyxb3phuCpNIZfRjtOIM7p
FO2QvG9nnNIEhTQ7aEp3mSYYzqzad5I7rkgqflgcoCG6+WiFgVo1QDRm1slzI5CMTk307I8IaFsz
pu7ElI9WFgO4j5bDBCGAOIXxynLUhNGnlfuZDWWy0eMcwiax98KZn2wT81LGCky4wrlIyXZxjV8X
Qcm2UHLDGTGxPJQg08cyXTH3eSaO0oRkNba70uI6iVEQ2wHnHyvzekiyKcf6mz53Xw0YAwIbGXJV
/Wb31xB5PXNiDOAaj4IcbE0Q4bpJ1RgDfXyg84u/endHyDJ5zsZmONdO0r/rxPmyPWPeR7Z+NGeS
vhSE4TkuijDtqAhdyNxYumYA+x2GhyIhhocaX6VI+urc+eOsCYjeNPwy1P5r39ykrWuHs23ep6jr
N0krt3nA7N4IuEuka38CRPlNmS9hFaxPjj0e9WwHTB6sh9YNkE5ZAaJiB+tcXrvrL+zS1FVbBFjH
yc8ZjNtzaCGKlJb2qQOyJrQCJDyIO94yqz11ZI4YCBTJkYV+VzTPWVHdJKZ3pbt2u9TUzyNsZZr5
drvxitXyl203NWBvWgFvjfiZkSQ15ZJtGVjhE+uHe1mN77Ifv9NSHReG2p5tfaDvhC7tjHlYLe0m
mjpsfcvIQICbpxGPOpf3A8NQUGjljcaxZDCj3NRZ8J656E/QPz1F6mEQJoNQju4bUPzk78iIRO/q
pgCHLoB+bnJo/N4yYdQw5W3DqUMDltgmTAUCMT7b2ng2g6Hax8n8gMMNGtgk78soYBCekX2jlzc/
ePDptSMyKeWmYo4cKpVRYFNgehJfUkZEwDy6V8jGNrobDtAm0Q/hei6eWxyghPtFR+7JsGtAl0+Z
xUlMI3jDb1DtDJsgd9IaYkyXVo/PL04BpxFpZldyN7bmm1EUV3432IdoIlp8iva1LjC9tHJAUqW+
k7YH2uqcqC/whFNgjBJOeY8/ph1vzfxEJe2ejFV5otMAhYz2eBmPUOvAwPcRvBHXgAbPz37IRH5L
FHHKBMzhaxkIkQxsRFfzay3SYhfZhwIMyabSVbnpcbV4GaM9MbzlFRP2iGnnliQkJGZehxYmGHE7
Wlg4JXSmQ7aKr7z8eZp4ers1gtZmpOTQngoDv282DAFIG5DBlah/moiAjjxpLipO9k5OFEMwT9dN
bn8BgjhClR04tKFHbtV3Os7POSq2Nf0iALe6PkRIRoJcx1Iax/5Szfs11m6e0xitp4J/nseMQuso
JliUtA7SqTJMdvC86YWk6Q8xnWdTomniCOZyrHfJ1CD7IJlqtfGpszddbf+MDqaO4pm05eqA8O1D
omaRy0T/JChPudP8ACJ397IufrICq+8Imru1k8sSI1Rt+SPs1/m9udx2CaEedxNPU5biBafyZ2pH
e9vVf0CyXKIAn1fKHkW2667U8iWwpmuCZVFytJzia6e71Z1AV8b0TzK9ygP7YPwTwjmfC0SXuyKt
hn2KgNFj2Ezm2/jCGkUNYjWIXEbh7Trg5fzeplwGUkZJe7MK8xkPqrFNmf69CBvtyNhG9yr5CabX
1nde0c88yZKo7wHqiovOIuwjAhERdaBIQksJK8qh4GVtotmFxdR23t55Nz0b/4fzMkH944J2DzUX
b1ONzr1R5OCUhfOm4X5Y8ai3C1otvpkgPmMheIrB/1ur7k3ESU8pvKEC8Liz+DpsNGft4ECpr3E9
avsuSOL75peNd43eHlvnPCX6vhCc1LyOGI1sbJEQmG9J19ub2a4vbjE+TegU9nOS3mVSn8FuGxuf
maxgDLvlEHgesXlPs/NofSKl/pQ4l3uTGzN3X2TiPdpeRYJcepMEgLEVFpRivuo7VkuMddqfjr1j
vg3K/TIkkhA+1wlT1R43Ls2YjOe/XFKit2x9asl+ar2bng0gEGkZdsp6j9bDq2/EpNCh1bDqc257
xHjo/rtpp1Ur8EIoA1qGBLnWCFDHNF3EIhF3C1XMUNXBcQEljrKkuKoj9VUJfd8khMT5RCo63fAo
C3GNyILAHAMTS4zU3mdiyRszjC259WC5gI0h7lQbkdXfSQmB082vOrzFZu7+JH5Hn6rrmq0orHg/
pQd7bi65l09h1xanRpOqNZjNrq3dz9zq4c8yiQ3cdJfl+G8z5XwlUXXfpe6Ot3A9JMQmVJd+Gc+V
Af0m95BupOAvRuchUgbujOjPUhlP9upZw7HzZOQfGo2Du9ihEZsNNZeNtrNsto6yvuWgTnaQPkLE
iU91lf+oaL3YSfExW/o1r7CqVA5O455cLj8dL3M+3tRZ+oiF4pMS4tNcZc6y1nu3mT+GJh43vsmD
3CiDPEyWWoSLLZE3Q9imUzkdJrbMrTPTmjVT+wrVOt2E5CPAErTOVM9lERPG5z6U/ig20jTel3g8
m21wlQTVjc0WDhSFDKMaicFoo6pRu3RM39KiE+Gf1m2+Xaf4ipomooCv70uj3SBhY3PxcMdEmD+8
Fnj2uIuwvXp09Mjsaq6donxEDLmpJBqSCvXLTG4MjfjoNctQxboD5JdllNcpMQ2MqRHTG3V88Npq
DM1QLRNRkzLN90ssr4u6+vRE+4F0/FaXkb9LuU9ZIa+4HeTOGLZBVd+kgx8f7C4L5TiQMW9UoZMt
FyNaCch6ObQuQQUDpB8eecbOLULfZnWhotRHV6MwX/XUk4/Fbv1QjRM8AHWMV0wTp3IqOu7i6sYp
XiDIbJOivusS9ZZotK/rLbjMrb2pKI/2sceNQi//gt3vQEf8LZLqQuf2NiJ5lVOCPbI7WTs3a64L
UT6qxH4vJ4/cB5VQ1o5kJAbLLhGKB2OVPqJe4Dls0pShedwcOY09qrl8a1T2zen3afSVOkn8IA6c
7C0EgTe3OXdN9E55MJyShBIlolF/JiB016GjChHb56CY7GNnCNp6GSlfmd3G53I2zrVsDALRzNep
XNP5BrnvmrTaorQg0FYhxMFQQ2dcFDlBQzdVbTAg4B+AYWV8c+7dzIN+EuSoHafFuDScyk9xCV4O
t9iVTkcOjUa3d+beCJsM0X0zg1/vS+vKKNAyt0sbM4mQHNT8hEiUyDrMc9CeXMNHjj8HfogDrHww
ZpK4U8gch7/+85//LyqPGeuS8c1WFmmOFrixeVYpl2N8WR+KxN/G1fTmi/SGwc+wJwRwxuw5n2pZ
kozpyw+PPrKFgXojncE48nn2i0WhOoiITp9VhhxtXpai6w+aCr0beYbpjgZkqh6bqf4cFAioFHA4
3NbxJCwdHGT0R8oZ2EvBaKilb7z0rUYuiYqgx5tiDLPCwkRp743WL25gFg0VdhlFX04mwOZ4tNCh
KokAi3xiIsEiIvZC9XmFc2RtnhuINv2jjCQBVDbmF7HJZjbhaIhOzpKeTUHHSgX2a5BfBqQIeIRv
2vXl0nUC43hWi0D0Ywz8F19AxPCrIyGoyNTn7LyY3kPZ3DYZGAaUNY8VmZH4KFCcN4KWprzFw7jp
pP/TTa7kYQjJyy3us3V0EBjk3y5Tdy3MeMQF4bAigmreDaaClYzusY3baVOTy0JxPbKsnVOlxW9A
ctnehJ+CTrzNEzqhXkSarGx67ixHbuwZ4x0IKRj/+m0qe8qhKcPW6JR/xnTpb1SuiP22QrIsmjXI
kgcs6ccBrqpdkJhv6SxvgvgPKiiYiSQ+sokKFDl+xfaYPZbjS+RgS9E+Z7QkRh5bY/2eVI1KuEaZ
EWScnSWyPBgyhyw1rdecdF4/V0Dqclos0KDcg5Vei4Hui6fFhTP2k2eWr33pFzujw2BA9s4boSuw
wnz7kK5SuAxFJl9izKHdPAo6hzSp0GnS9sT4uxTMSrA0N2ROLIZ3mdw8P6AM4rfsa4dZ2N70vc8F
Q2I50qqE0zzh3eC3+pXxpibOcIYDYQnoe5h7Hnl3i36yCjLVTKfFWQzpZ+PQsHKbnzxr77qgGo/F
vLqLCjwjtjipUg1IdxhM9QvNJynzz4EmH0+b2sBsSsesqBMSD/RaQNvvrof/lW5lfOCnuzuzRLM0
2sjb1tFT9NHSYcG4ZFC7qjPGAUyDGCrjApoexch9BOYFyBzNzsE0SIO+aGNF0JCdswsqt6PmZ+zh
6dE/DS0dv3QZSLgGo7YPnDiHwdFtEc8Bv+vy4b4tGQL1bs9XQ/gQffmb2IWrMNC3mUi9tUbamtRS
zSnTWGg4TR2SVoAdGFLzRjF2x1HKJiZticcmvamEeRs0wjkIc2j3eq5PS5th0MirXWILkHwxD4c4
Fv31SL8997E0ZPn04lX4QE31zNSM779agM3h0ojSPrsqatrqnFtLjK/edefofWU6XTi2VXpWkvlp
29G0b5zJuO64i2GAAQtUyD05QLwFQbWr3LX+rJV7veiTm7OTFmn9QsKlc8RzRnKRqOcr0a8zoc4k
uMgq8W3JvKOuLdxNPdBWEwm3hTEK+5p5Y6lYaByzPPelLLCNSauKQl+ElQ0lwh0bfLMs0b7x1yV5
W0y8RD6zhJ2ic0MhhIOKrj3jr31VHtc2spQHZS9HQ8Oy35bTC7EAw6Z1eUk7x2A2xR7bGiMZz9ev
buBaSMHLs09T8jqu701aKNxRDLr5VnbkS0F5BImwi3htq5n3TssWaq1VlmTWs/N8lOBZrI+Cg/vG
NEpjZw+iOjAsdhK32gfIMJNE83rtp+kJ9VDaEXlW8ys4hnOjpYaakNXoKbFWVDMjogWAwJQu/JDx
R5QGV8CNvxrHG7ZE3F6RxL3QOAzsoANgQdvca35sVXCJZkKkVqeuH/kvRaL9Iz4lvYvbptkoNKhb
u22PQ3XdVdzJboRrioUEmaW5IaGK7Qbs+0naODspK1zuOdFYP1Psfpr2Hz0tP0PV3oM33rlue7f0
nnnVpxjL++gT7R6/LcizMounCLLUdmrYMsnBuHjGqC8jM2Zit7dZoomLM96DTvhIFTozZL9DUiDI
2ysW/zvJBTMdxl4hylhqjYVaZKZi5Vx7sGv2ynKa8y2P7VPmRDMxHCazDY4+ohooZuN62huNcSia
9FEZhbnv/DtbGBSG5vyiJwBVvUlXeOqelWYi4o347uKqBwMUgNeZioV3H98kvXovPEZkzh9bp3ek
dM0cgnkqaj29CpvjwIBfbZMEBjX7savd5DaucSXUDmMDapWxR89b63fgEWi6o5t8yPVGDD+jT0O/
yWjB69h4Ijl+U9tFQCx15dH8cJ51xPEwK1S5QwvyaXB07xI5Qw5LxanMsntDNEBoXOg2cmlqchzp
X1uaMx/UOJr/TfVrOuOX0iYVizceLfaeQ17VsD6LLxzlZAC7mEvItUFBKLsHPlHGXYWvqGvc4pA4
YDyXdpsb2bE0YQt1kXPX9kF2VaNLDp0WPhJewLkJrrmPqtBq8dokahwvDdYs0SFkmUBnJcPnPNe3
PGEzqmBng6kkhYlaoQNp9nNW92ecZXT9g6y5M5fmJ+vRgqgke7RJRgmTltZrUrsQ+loaJxjohtvK
C9PS+KbXPn4Y8ZHpKzJ2Q1x0z5htmapvKeGDSsHRqOsvhMvwrVjmcoih2t2m6x8u3bfSCOTVX/8L
n8q3duk8NLnHp+39J8AF07FEIL7JkUDQIMr3BG9DFuz0vG1a9uGosZ6yIc24D8zXvknGrWXbMoyd
o0/K4FYswWucJkBliLwM676E2B9xkCnHhVpo0011e2qn/knLZjnYGJB2hJ1ephyiMZscDuuuaA8s
HlzEPhYl5eP9tZjEUcKxx3qo7Dl55fXO6frhohv/gbS1LSHq+FUbq7uoQDWbPAVJye8jgCcEDufR
mN120UyTnzYjjsKvcbBgkkrG8uSavDheK1F3fDRtFR2SCYN1Dbqsk7clE7EtFnbkxCjno8bYa0as
VmH02xpoWYZpK/I01vD6Ku+GaV+WLfCw6AKU7Cb2OKtwLEMH28CLNXL6MRZ66KBpKHKmX7ZcYGzS
v7Oc7r4dctowHiSOmfmn4LkUF0RzGngzI32XRbjGU5e4dlWV8d4owL+1lv9HuhrvoXqZFEoz0VFu
yBmFbY8V33GWH/Kfj50DnTX7Iwnw2i1l8d1OkDRMqaj9DFT/FVl/o9M8dzliCsXNZfdPE/mBQYfC
B5/mDp35s5XDNZCB+Ba6wyfvWKDlAhs2ui3PdtxsCuYvOx17pwDJz1WTTc/WgoUvbgym7TUXQIof
uAGHITFCnCLFfooIIRiz4glCBHNTiZMfGTlKuvlWO0wPXBG9J3coUNhVwogA0cFWW0N3BPDmxQFZ
xmnW0W3TMyCW9CJya0KqI/k3sUG9lpX72y3TjQBvQJW6TaLkGkNyteHuNBAE9ftc4NPK1+qMOcqt
lyVYuvMew6Z2jq2rThbEpKGcHo15sW4GtEB2Q5RsnR7hUrgU786vnTvgjGFFGDUZsMOS8zDgutlt
WLaInjo/uVbM0ui5fdpCqTP6T3Z7f94bSgXbHo5yIBLulvS+qOHyxez1dXfohXXyiEva5ACSd4XV
fBReirVuwq5kG7+xO3zmIv9SEJW5++3D2PK9iHQMYeLke2/pwdXShMyyckeYKRM0Bz+fXYMEEbjY
6DAwsXW5zBrNMsIndtirTGXPfP8P8qvDL7mN6RfQpqXp3wcmvkOOVW78O/XTQ2/L36ZQr/7cPzKF
gEKaGUR8SsXcGXdZG3EcENaq3mGOauC59gR4IzMJ/M1QLi1HfpOps4yc66a1vqxoBLNUoRNbp1mV
ihG+FD6wsKo5aQLPNVx9Zz5IVlCFeq9k4448480Z0j+djRMblvV0qAE1jxHu+e63kv1r0MR0o6v6
thV7K+LJyZ5OuElwLIW+mQBK4J0dGZ7sBj9FUmeKZh9TqLaNLHbuanNh8/mR9i8DTX+XLMHNhCRt
W1niuyjje8zCyRUMoavJXf4ylN80AMIo3MuzBygwr1pipmfX3CGbc6kuIDZW3sEap/jcq6bdx337
gA9sZ7o1yz8XVx2H0li1BkZ50ANl0Cp2eIxk2W8CcQ3Tgjo5lcHnBqcoPLo4lLccwrx4Z8wjFogk
uKazEU49AQK+m1ok9FZPSdPdOQPx4EAdeBvpdsRHu/XplocdPT8PYO6mZVwepjMMPenk58xr7wk2
x6s7NUysJoYYU5nRrCoOrTIAlDS3ajEtqM16j2sCvFpOUdb0x7oC9THQE04ryDtqqnZ+spAEzAYU
JW21Mxt1FfvZKYpN8phRHFkAGHfwa15TDovFhN9F95QAKoYDR9EPAOInZqDXZoAVgthIt8Zsf3qq
vRWmOpZBMe+URb1bKNwh1NVGWBU1rO3xTsXOVyOuY4ddc0pHyTjsT4DGoSa4EOtO8Ctn9UnzS7T+
CxOUw1TFzErya4dDaRJTRkyxfSuz6TYZkVSPA2oP69TERbm3aA94pXc32ZjhaE91h6Y1r+DKgDbr
7Nd+gnfT0jB1SzArSmdhUHmXanEeIyd7EOwpe18Oh7xbDkFjXUU8yYWfhQOZclceyKQsoxuJBS7D
ImG3k7NFRsl/+THFToMupodnbKrylNagqrW1l0pRldBsDEh62TRGcRZT9xNl+ifvmVVky8ZqH4p2
GFg0M1aY+g3d/U86ub/DGioK6dwxi+ZgGhPzshmQYcup3Uu+aMkysMdARvPMuHXq5Slx5Usmp6Np
OydMme3WUPY5HY0VL4tGhyTa0O3x2p7/oKXetWbDA6PvQh2IvdvyhDXHLyTrd0X+JZwVcJCfaOre
Ywmz+f7q1yUKth3oA6xO1nNQd6iRgvdkwHXOpPNsgEnYILQbEM5OZFX7j3itaHCX/rPZ6fMQ1bd/
ofz/f+rB/5B6YJvCl39dqn+mgP63mNKbz24uPqufvwcf/OuX/hV8IN1/mEJK0/PosZrOmlPw75BS
GZBuQGcncF0TyKVNvsK/cw+Cf0ibKkGSTup4gSUIK/h3Rqn8B0oHx5KeK+GjStP5f8k9sPg0TU2a
bV2dfv7P/3J5fdPDuOebqC3JDxaCv//+fEirmERT639X5oBeOskXIAbDCKZioV0qejBCZpjPRhnW
E1DWvIjckDvQhaAwYq/MJVoKUGQYB3+CZMVsKodOU7b726X8V6Dq3wNUrf+IZFjfnHSkbyK9NXFi
eSS1/v3NqSJIlLF489Hohysbii8KM4veuxpvZ0XTTpTdyyzkQZT6YJU0AxsPkcH//U2s38J/XqE1
FQIJk0vEnG3/R4ircntTt24yHWfVpgdTUwa2DeyXmVBRhptPnIY2Zexcos77/cp4Pu9cDYjIeDVz
3uLK2hOB9VhL2mKZErRsmU01ZvFRqA9hNBEwMd6zgcIw/J/euPvf37rlmURqOAJULV8wibt/v37D
MKPgm6U6kpS7hdj5SiQ3CmrHORZRTGFPqzb0y/RaJriUY7NztybdYW95T+EEbzgS343TSCN4vdZL
rle5Fvuwp9bpgzjmbu1vnbF81pb5BNCwIzWQk4SO3rlIQBxKBYWOl1EJ3NVAj8dGM12b2pXiPrQb
nrtgfFs/PdLPpINxZEILbGMa7J3pcNqd6wypQJEve795AHdj47Wz1iIO2XWSYdWWlL7oEtmyITYh
jvWr/GZKux2a4ZEoMpqWGEL3vW+vECgELrFbnfA2PsaxcWdMMUzhmp8pmJ2RnEbzIXd9kHv2Me/4
8OAO/c1UNB+Ss7OCQ4QRrzxkJfI/tbh0O4LxyhuSduu465Vcf7pDpOlld02AukEtQ3qg/kM10dBv
6gWQSyuP8fc5O8swg23Se5yDi7e4kikJAS2zgwjUj7bjP6icsxPEdGRcHMEPdjR8xKN4qzma4cbl
ZgHLwI2VAkgxgrWtA+5rTAm6w/wpvea7gF23dTKfxofBgzJxb/n1GTkwANnWbrEUwk+elrQKkWct
+zR7EQi5tqk0jlEws6pq5ywzmx7B0ty1Hlgqoy9otGfeoQo4REa0dML+w+q3TuLfCoGlpO3ngxob
FNpUrW5jkXNEbgpNBvvXkwYZEwaFpvCBAkaj+c9Vamjzj8HZBuLkXctygP/0hOQJE60cX3sv+3Ar
ztyVj1M0/+hMTUvBkWFUBk+DQ4uZaOSwkRDBO6SWc7xyZvlq5o7Dmvb2dCwnuCnZKw3oj7/+prT4
mvQ47idXPM4t33lAY2NYigbr72IT8j1AC0LzHntGx1C9fxYmuv55lZbH+Y7s5mKvK33M4alt/ZWl
3HLtZMOybpfkj2zi85QVz7bwN56BTSsZCHvy0F7Skyc/1w92iw3bU6rbYjRmhhBsHl2KTjFP2gtp
E1gPsJ2M6zFICcr0ojJPTlah5qwttuXGx13JJ4hTZB11NT+KcUL/G3CnIrhjYdJ5ytfvfdECpDaN
xW48Y+F4GjnShpSPm5E2OwopL1z66kA0xLjpjD5/GFtw1FhdjESeqnEcOEV0+8oZzA0WcGTTk00T
HbgLUCyd8i/MvmBcD3RwqNcbQ8t4FywCxHpc6jDHxwGBaHnPNMJD27SrcPovws5sOW7lyqJfhAjM
w2vNE8kiWaSkekGIlIgZicQMfH2vhOy+jutu+8HXEkUWawAyT56z99px/0RUIYLwke+PtqhAac15
TrULJRabQONAO+fvqWM45Heh/TJAQckJLm9UiLe6dtesHL+jDr8OTFvrmA7Dezk5zbrioMYk2Vmh
sseijUWFoRRXb8JMYFMmxVtboA1mBFxtUYzTKGDeQH+Kj9QHkros40KH690UZrbTbayM7SAugUtX
JOm5lPiY0STRU1eLHwO3njm1Cazw3db9zw5FwCq3/UtNWzeuOShgT3ECyDcGK5uf4oxbPhsgQIga
A4bmZBJuNH8vrHQvG1osVcdNMiQpRKiIXxC7Fc2dynjQDfsDOXqxzvLJ3PrcO91EjyZFa7ZJn3pG
KFAY2X7tjFt7+UTojJMlCTpsHlHyjfFLPbJGTCVLu82zHvO0WCcHH+kwhCleXRnONMlpe40wgoFL
ZPuiCDdxyWcEE+FLVMtl6nIdq/TZShRM3Ok+iDeiT3/ZNE7mIbsDuK62yy+iSuGOHk9OZ5koFWrA
jhjQGfc9MRJyKOX52NkbzC20v5fZBHBQztwafYNSJfgJj4eIl+j7conMA6tZrkdfjRrk57HOyITW
tdEzS09eYkZ+K68q7wEMLQUy/DJ1NqCqYfPo0lEhW7Dw90b+5DgIMXpkEQ15BMzDeH8tF4Z8vclE
8BRmfb+2zVGsCn0TqL1CK1DPGOZnZOmQc/GB4ESprlYIiqrExc9r4A3F0MQ/toxwBvtbo7CF7Rgi
Jef6Cic27yTKvrQQq4UWl9vJGjO64s1Hm6DeDkz40n33ulxFsB8H9C7zTyvOnmpQzF7ILqGbfJxS
XeBoKfO1PReXyUT4BUkGLp+YVn43o9irubYJA0VY5oo73WD8t1G2q3v3B+jar8BkUSnUEi3qeVMU
roGSHP0AbGmeA/9WFdUpi+RnqbxRMqWPYsCPPSHu9AuWYjLB16SJsOS26oF6zill8g4AVGczrjI4
fU+FVd6BnEyrHsl02oc31Nd4EPC2gxGyAKIFLMk6kkoWeT74oJe7VhHzooh9J5XpxtDmJ8OG5pGk
KUZAvqev5FvDexv6zJO8DlmsdPgr0N2LYOtzOfvDirbW+qjG54G3WXZsw2axQ47+O42bHQTXYUOf
CPpPAZIMeGDPq9/0fnFf6gC43EorxjbJZ8JMC3lJVj5SJCND9gaKmPFbK9lU0ozh4tRkX1nV/UBx
ey0cGnSivUwI3VHfUQWl2Vc53kwE2Rhnwrs2cnFNXqVK50svMCiy1bINwl2JSFLtKhYycy6OpT6t
yYLgPeA9s/Bx9Ul9WF4IHYSM9MV1rrELzTqFNHDtT7HG2obcSa2c88B7SsbH3mO1oQnLm/unBDHU
7FcWmzJgHasaLovWh+NVucGWrl1lhXvXtHYM3GlUDvK1b2dU2aQCAuOI7EeLYWBS4aGxdU+NpWkF
9IE82JD/m6bF61RzIXWhtgX3vg6d7KG2Hgni+MWhpOfu5Fbpwjbb576JFJqRX2eP36JcYW7UsmrE
bLHYP4DlCGUfYbUDI96vzUe3YZxrxTPrGe9F0+mEPiCKQVAXog/yBs601FeWw1NIx1Os+AvLLWsO
NExThqItrIstiiXuYm/6hbmvo5XGQkrvqVhTiNGARNMc2FmxysC+Z/jnNn2oSt21zuBzZRr5uI1s
7R3zyJfns7Wi84UQin2EYgM04YRoKYCbzRY8leb3tj5400y+hxc9N3GTramUJ6TLLNKj3exwJNzo
NMzIQ3iRpSA3pZuOUBIpzxyPmYEudu1k4+Xn/QRyx2eGkJJrLXoSLugK2OwA6pvik2jKF1NiA5QJ
t7nl8b6m6KopNwDfP5rdj0Yt7GlqnBNfeGt7xAneDe9ZZ7kr1azMuXVmW+LGGLsztyBaVbOlN5Uw
lczjL8bgHFR6hIoZk2B9GLbQOK5dTaxnWl4r7YNMKABDYfAk0mUfFfSNYv3g+VwibnYnLNnflIJ9
SKvbU5HSqk4FXdiis89TAv0SNPouMrhWG6sgoElQImbivlx+QW9jZtU2BYxUd5Y/i5km3eg/eGpR
Xeo5MRbXpQzC9ZMPRsiwhCssNRi3qBpkWcRTxqErhEDPhIXxY5lB3ZPVdwilW/VRdl3zFtSoGxGn
+YiK/FtVJNexbO4pHg3X3Pce8Jv4zSJLJ5opM4KI3bnQsdWGTfa51L6e25qYd9nDLQ2MDTV4ZUsS
RaoOTnOSf+kVz0oV3BBEfmCBYNPuKSFdPTwltF4TI7vHmKM5GBfPMrTXQ9qshX2CqHb1ZzTH4AvX
pc9JO00bhVxugWtSos5q+Z+z7BBJl95toaoNKM+jh4SxZwmo6/4QN849K9hI7cl9zYPsuUx5r/sk
v3sNNiX0whYZCXaDmGTwb10S3KB4sUa27pm2633ZHdH4cP273SPs/pOkBOdAkbSb1Lnadn7HlszW
4c2/KFA2nqri8yK8mREvWb32USGSo/7aq7ohoGe8jmj2+yL94hPiGMK+59iQuVBp3Q21BQSZuND5
oAiQlxqx9KiK/yhxfpol3nYWiVm45zI3r9ke3MXv5dr33CHZJ2ECV1p9Rw7jklp53XdUMWXXvBay
fvBKtb9kM0VL8l3VC7Q5brnPobtPuGYsN9sU6r3xB9qtmjmunLH/EO09k2yYy8c8x89ZN7l8ktG8
q50Yjq0PiolYiJi1R3bl3Wx4rrWZ7hOr8vZNEohd1XzqiMsnxhG5xsCII9KGngoL2usws9ot17Ha
h6VKVZp4WgWW0SIjlGMAD2U8w99FjZpSIk1m95tS826jMdg1IA5x7321FjOqvp+2U63OuQNS3SRC
RcmRD4TF+ALs1D4O7QV1WvJQVdmZ2TWFoPB30p21gwYi3Eqct1YH1RcEjx4yv9zl/hJGg2zPzX+V
jtfvU67c3VOms8TIHqCyyywwHvq9fWSGSWGsTimJgCNJdMsMSdwhcHzGoWB6OJCZubpBkG2WolL1
AIyG47pwoDHaRvTn0CkIkCzigDKPgtCokvfMCb97Yrp0VtVvfI3SwnTDN0hA4yqA+cr5i00S6B0j
RUBx0rbWQprTvkqMS1cFHckZKFakoQUHNE5PZR589SE4omyAeJw52S74MIVs92HPXdNF4W7s9YS0
wPLCZn2JfCqxZs6PZjQgjlcilRDVzypR+Hdopj+hVPiUFOHN89AQ96hkdBeVkV+0r9yMhLEHKuLa
q+g7j7kIN0JgZSSJRklCZg+iFHhYXkfenzIrrU/DtYQQqoYc5FtiMXl0k+pf08YrCk8s6iqHfDCZ
k1QRWC6WBr44MIUqPOcgkjLe2bJ/s9SvXp5EiI5MHBhfCoxEfLELGTwLsqi25kicfN4nT5Lx4k5H
xnhaMgOIbGxXkeV1m2xW8/5OQU+W/+gGFpbcjw9/fenPt/gLOsXM/X98o7ZgSnQz4QQcSmJxxn99
mOWn//rmvx6sV4yVUf1n+dry1+VPf30tWB75ry/+9T3/79f+9qgYduhU0an5x8srlhfZO+RQ49H/
5+9enl7jYWRpW8WZ+99nFuo5eIxJ0DXU6ua8PDjmP7v41zcl+CWCZISwKKeTgU4rtlDGknxXYOg2
akSrjE4iPhB0lc0ZNnx5Wv4eYWbrKl/uQgPCVxA2jCHR38m27E56jCfRa3e8l8Mp7KKK6RRUTlJM
3FPn2eiHXL91Tzxvhxw7vrj8R8occXSUgjiMLO1EFwyLDkCPLcABVAp5iu9F/YnlFBapisAeWwOG
X3Ntq9DeCdiNJ62uzFNMQ+YUTv2zOQX9TnM5YTa1/ERbvqpCDhzHqA/WDdO9NXKyLbIouTXyQqwG
UMXct7xAnaNIAW0VbGx5EEGPk8Sa926JHyOxSX5iBv6Wa27wq5u2KBlPdU1ubZT6zToKEUCZVbF1
mBdt7TQhy4Wj/DFwZnCJOgZEiVODiAVVg2gVGrmV3caPTgP9My5xDfFGwkbw0fxm5IsgzVnRT7yl
GZJ8IIYroykfAZs267IOHkNdbLENA0w4DTmSZivsUhY0H4e/MRNj4Wtk2sUPmTtckibJsMe7n02Y
XQnLwdfjG9267WeONNhUzSwqmRTO1OFh9DTqRAF00XUmVGyjie6Agv2187PsPOS4Y6BllzvL8n+b
k/3pl4TDaVLz6DsVxFt1/aqR7Sdj0H4kJmmUuU2FWAH2a69O2j02FaJ6wUAHBxXHFZeFVzqQBjvb
PzImeCjbAYKw4FBqDSN0gF+5MfUvDcKjrWWHKJMLbytjnrLLBeHn3kEQvnYcncFatzib69wSEEI9
MP8GFeAUeUzrEwMugYGDNA32rdvAdSCrgd6OV27MOn4ZCxckY5fZZ92pfSK3VH6o3SG8U6bnwX91
WrjOQUHOYtyzQfcMDMlVWSV+U63nwErXQ2QrD//02EMEPxBl02wGaexkl6I+w3Ho+NEPtHHB1m76
M9BHAjd6azqS4bdpKuS0dG+hK/Z30pBCOjAwL4JXk6Q5tIHm2Rx6g77tcKlawlLbyoe4XMpDZflE
IbocMquw/cUz4LxihAHUOwJxM1KSehgcMkFjRkvDX2nTnkTIUxboaK3juuVppNsiyY5zlLQ33Fvi
EXTvpW83ZVhR4WfiJ/04lLBo0nodW1iAYcfqmfh3TfXJ0RAelnkHL8hgk0qslDAGO1BfHGPoIaY1
v0omW9qp8S6OjHOs+3hs6V1zAYE1rXWoCTLZmUrZj6nKGzBPOriucLoad99BuEkG65M+hOApkZQZ
DerF1hre3Ta+0kZ4c0N/jxxX0dflVbjBQ2F4QD1pidSQajnxPzXaMN20Rv/g4EpLxU3PnSa+GXEH
pMPrrlUz0ssyhnVuV6SWJniLoed85EN6MIYAwROpIdAI3EevBR+RDch/iaFzNhAWOKl80Br6iOf0
oTess5bjJsSU4j7aynFWR8xJDCw8aGL2fhNetBwZkZsQADJqz5j9fxod2p+mibhsIUO5xmM5Ijps
URDRmB1mssMwklCXH2rpfZvwODyZkGZVdw4laXOUQv4mA3PbqzPvbE4XXHUXUczjNoSgS/AEuhUC
r661VdUHbE+oRuJbWxUPSKVTPACq9xgYT0PfP0zp0J1mFm4UhzU5ejM3aq5w0jitG0B+YUVwwTAn
2w7tEvQJIiJ4ArHT7MNM1y9lnsYP5jAd01FLkCVn16HNKtZOAzS9G9dnEkVs51VLOJ2lbr8L4/Cq
t8izO6yu23Zy3x3beRtLlJmcXiBj4hOpANgM71gLrlRym6B3sTk7DqESPubt5icAKKdIb1LYe5a6
WzIM636m90cWtcdwb4139Vvb0++VzqF1rVPQi5Oi21i9RvIEBUkmooxYE/laoWEjs2EVTgeCzHYF
o4I05IxYMOuLE3NtVpglfHeDh+eqhxxxUA+tfWd8hmz2adn9NgnF44RUwe+wMlLFE7O0lkaODilZ
Sz9Hl0OtYnefaTzSm5AkwLUF8BnpfNiql6HRYaS1zqRE27TZlinZ49yQ8y2qG2LdO/nYT8y20Fy2
x7AvPgImhI66pI0o3V16X4svrbC2WhNCRsbz0BeXthLslj8MtLejp12Tqn7ybeshltlt0lg20GU9
pD0sG/MjNimDTVkfSt14HyLz2QOeEbV89FaE88N1JDIeyvImTh5Hgk2zNGIO0B3svsXhMKyLWqDB
Nr8bY3U18uhiAvfFdVaskAiPWH7JCbdbuPHFs6fnlzrqT17LFpuuoxT0w2xAkc1i2lR2OpMl471Y
Kqyg577MZ2U8J2qxrt813ToX9CNK235XH416KNzfB8nK5tMZM+uH1P9uk5rBiZ2g3rr/EfruJ6yX
W7Oxg441efTecj6Obqx+TNxDw0zMufEGcf4D5Owh8DGi5g4TL8y4Ru4d0daeKg16o9EhNiTszbWH
B3rwK9s2dphUeaD2SEbdOPXEk9M6zX0J0z/a2GP0k37Ky/SCi5szo+Im0fEkayZa5X20R0j0ohVM
KFiWWlKBJEfVM6BKlLG88VPOykb0XOMXP8s5OrUCuP14yJv66KTyrqWIS6xY+6mE3m1KZ8n2C3sz
GwY6yil/sDRnXz+0o3lBXsgemKLARkvzMjrTb3pi3yhVNrKqPuvk7KdchiXb1Zr+wXESRra1QToX
xQEBPn3R5jzPGAhcA3luAHuKGIS7NzgxJ+zhQJK9tS3xJKxzw7vaU4lbiaMkTVEiUD2Z0h1xzi7t
NSOoT+ThoWI/t6kPLDh/pK6ONpMLgcRJ8ByM8ncFndVtm2BdG5G70UnyKDTnPE76Ia1ArAHVVVMm
0j/98QOc0ofbsOuXNhchtkICyWgqV5fCGKFAMU/DmhUL+CHN8AXCHdqOYa4bBydMCIxglTnRj0Hj
Whtmg8Eq5cEIoXzQ+mhT+M680Tto9+BCIXy58kji45uFqBetibkn+5vjRVxWG4KeaafX+bs9WN4Z
iw6OYO2FDvczfm80Z/CxHRdkLgExfPITGs/UeJkoklTnJQM3aNBQ5jgYI4edugGzs35OEbxC604/
DSN8x4OS7Nuq/9GV5N7TXxqRyXZ3wQA1xjViJCRyzj/0sRzI2WNPr6b+Yg8FaAd2bNvea0J8602u
kSEtvnUBjdPMcp1diU2Q2Ap+qoNagWoJtm33Y4pjOPq4LjzQcusZ4cO6TLS3CF7upsjlm9ZPDy6B
KQWRLDguIE7M+G7aoTunprMf4OsUk/kEwBf5HXEAjPCSLWOQZGXP/VcQ0FfZOMy6VsKPbzAGrgO6
HZuenIUYaKa+ptbDFQ3coeAsTEjjc0o+4RDaB9TkP/ruySANxjc+5Mzklf9N6CKo1wHNQlInI811
emBJBebeatgZOMmY8dIVk/ilCwdZLJppKDVb9WM+e7f5j39LRnI4Ke9rfAHscgyfC6LoWL/5FS4P
rx4NnRXiB2Pfxz/rXtv880fNuGI1QiyiviVgdjWCqFC0ayc4qIcACLOCK7SeCAiYeDgqefVX04LX
nrzN81U9bgSb2OT/1TcjoEYLS5BHaGSshDwrQjDe5wzCTXbzxaZGY1zROwvgnhlsSFXsbqCr7ywt
3S5/Vv/G/6qARFGuHAtuzvJ1ilRDdts6pWGhfwzI8WF/WPHy/xXjXU4VyHH2NRidAPVmwM+rb6kM
j8DyGm+1uwn4XWkZPCDOO2Cax0Nj2gQPdGuDjl3f6l/qiRFohoWIR0iT4blKTXpz/a7lJwyAB/y1
LwJaOCU3zr5CiKe+Q/2+Kq5OpOds1HN1GpkjSA7vVhIc1C+v6m5bqRfA4NrKxiOz5BHivXo49bzU
r9XUywEssLx2HkM6+4jTlvrp2NefaibZRkHHhG+tcQOqt0e9PPUW/vOlBjwrc6Sao28mZw4T2MoS
BmtgsLas3zuZcrXxtYYJ2OTBwOHP6nsE837d/dA5tpDvcML/u2uyP9+eRPqe4LN1yMNlRHL4JgRG
+lh0KGTs7dSXIv5ZNP5BfUvVJsrAifUdSoqRf6qH0mGhFBgBXJruU11/DKK8qodU30OyXz4/qe9Q
z6kUv+PHfz4pnGvIJSHnCQeVnrfjVzwMPeAnDs9pYyy/Tj2cO3QHHsaqsxVHlJdgPgxxQfWSbt1S
gF/8rguGWH5ZInSksVhH8wlvUw1WB1hlB8mjN5l0RFby5VFsW9xV6QD/YNZc4m8iHRJAPl2XAT7m
1y+225s2crkWDvEQcXGLUjM464V+6JiYmwOUEjcFbdfSi9ZLLkU/bh/I5B33yBG+KpJbxpFp9ix0
okmAC7iDIw9OjV5fphcZ/Uxp6LHZmM+cFj6KfiwYuHtPiwzCllyoffHIJkmzTA1FbHmzRTMyhvAI
p24I2UtssJPlfIgJZTviSnkVfXkLZzjJJng5SY1DuyE/NaJ/Vv9DmGtuKyUTU1IwIHBEMjbzrt8Z
HurVmU1kTdr4lx6qzC7vUwtaua6d6VsbEoXdEhKx0RM63zMVm2PR6rdq782a0x9WCYPClfU658Aw
oMmHiTM57WsWKRuSQ5PdNZk2WRN7hg17RdOP3lg6x0ltWHWq7ECQbmB3U3sCsr8t7W7fppuukWW7
0TZ1UVw0Na/Easa7XTAwUVhPKImHSbOTQ1CLeE2PlcubpvAEvLRFXI/lRjxEOYWtq0ZmeouCoimz
T7tOmq2IOD2aA8+//C18wbDWgpXlIWpGHsrQxaCBWxsHHS7i3kx0DLzhVrbVt7IyystgZyli5mRV
WzYeXgYtLTlqa7vTX6ucnjbDtHsoiJ+YZemv1JBCRGFykBZnnWU4Se18KFX8bBnT6DbR9a3aEFha
CNYqAMydKmgXGe57yxXlzhz7s17l9rGqdTx7NCNAhlnrQQ0zHVNclhZ+fiwET3NRXgmkYuBkBvR/
/S4Z4XjAgU32hhpDD4YyL4nXKKRIXS5034vHDQpvrNsYK2yiKHcFJ5nJI02GmOJsUxY4voAk0FRU
l3ylER4FWI1gDXlxJ1Ask8an2vUwJWHUMw/xD3gIhwePaomxivOke6dAaO9zOH4mMEK3CaHJy69G
KIz2JoNwS1RpvO7tqDwSAoH+S66RMyAiGcns+sVRUJ0rPXSM3KzI3JQcrCwf0jmBVRv55wINOL0v
9z0ffUD4A43TLgcQE1C3zMlTiJdjn4BDWHspBGOdigpF2M1SyoyBNTpNdu2oEaeLkmFfOvJWlLSa
4wG+mDmFJ8s2883QH/OOzzb5RpitD5s3eHUBee9KI8YNOH5ScYrtlE5AAUtxbhvymkbzu24wnIiH
/MI5EDb5OGc78OxXKxafzLvjFcqbABu+6hPLK6H3uCvSLz9/CAJKI6moCBPq8eVeCDuubY0UMLQu
aM1d1gAD+bjZc4gw9JbskKMR0SccY9RbGEdWrpL0/RmnqoHiopIqBM+HIg8YXHJ3B+vBoN73ciQi
7UB5RJJPioQMVxrbUBDr+JEpjWwXQBEjqHOak4aC6luNi5ahQZ0zl6P8uGcUTHhomBiov+m2uDoz
EAgUhAx7GNxwA3eV+dh21juUs4e01PZQmu5ZLy69K7dsBzudoCE6f11GsAATAQF0pRWEK1xHHax4
DdyeFD26BxZVmfolA5NobA7f8koQFea8ZjE6IKXyYuugemRYNrcl3SFu4MLlMsOTsQuJ3VHzs0WY
M/esw/zSs2Ohm6BX/BBNIXNazmh2nIFUvHD2oIukzrljRP/NAvkGjPJuGsXVAkzPOD/+oQ3KwsxQ
2+xSEpsH0LTmiH+O+GAnZMNvybPDNsEJVB+/xVHzI1ZtIAe6xCaJnRqEJhoZRCg3AwziquQV1iO5
VF1s4cWOI7bsCGFlECW/EIhZDFXh7EW0yLSIHGsqcLJk6+EwdDlBUBKmaaEBG3LMi531LzOjb1qH
XCAuMevo3fmQbMihrKP1VkiB9V1Yr1UTyBNDNuKOu3EFiyQAOOXkR7KXENA799Q1P6uuIT6KGbIF
gpveTgvAkI8gsDlfkFzoeX/GjLKITzGxC4jqerCnGfVvlAF06X2l01Jjpq7m9GB3/s5jJlUwnKuj
5j0bg33q8M7VHjNtr/0qU//2Rzw1ND/L6ksbnhMI+XZ3znKli1UjvzxxH2bTII+Ey7xRSs8sJoUw
AaUaVyBW9aZGNBKVdzWxc9WQfWR4A+0p+VJDQQx17405vGZGQLOG80Y/cfXSCE7WSeU+c928lPBC
dc2mcFWzsw6VSCWC7zWwjWFkAQKiwqsP8Aw6RhVtMDvt/7Mu2EJw/jdBs+FCBjKRVns+BNy/qYJr
kxsNDWx7CCs0FFO3DEWZ/EKvKvHFOK8z4tBD0dBGtDGppTPxR+pWTzveJNAyf6SBesvCN7KxK62S
TLgaRC2upD4CzIsoi0hROi5/I11dXe75nfdEnuLI3Ztx6z5MS6qdinDvOL/1jCMDNcCTnTxxAH2Z
MVr9F0G08+9y8j8vG+aBwWsP1BvzL1p3ZFzQbVLZHjimHXIWjnEmzNtDPKqxNZO1+ZBVX2Ia/Y1p
OM5K+gZIR0NpLkTKDcFJDlUA5YpAfzcpmU+MEmDLZOmLIuSnbFQBNgcfvuwRnPi7zuHdW3ZRGmzA
FLVzn7OtmXHx2tchNwIS5FBLvlTZFKvrNFNS5NHi8/ijtVcCh7KkFRTK6UqV9WOoqV7UCle4Jkei
uD/6ukwOWXyufssEFJaW2//lTbOC/+Nq4YWalus7AcPdv71pvudnXq9ZJBUlFgK4KrzNzCg9VRIt
s9yxfiWPC5WDUv0s8gimLkdh045TWwsHlosnAixsjvbWl9pjJM3dIo5ZZE3zzOLhuZPgGJefs7bh
nQPMuY71+Jk26Y8/ajYbt7PJHHfmiKTEDdGQHOasfm77kU01PtYC6hxNaXUH/uebxfv3a8ZyWDRw
YfgoGf/NgkBwUgYGKWoOut4QVJhv4KpHaw/UNb3ciPlWD8tYiel1k7Srxk/Oi0hPs/gok0KJwJWa
PJzCJ6cia056Wxa/wwyyLSn6I7CqnLMcBcMop+cRpYFQm0pkF/fJ550pg+BWYq6DbkC7BQ0E6492
DouBGRFhL4t0yElJyZYcK/JKj1bFoLIDxGmMsPJF6YjCIx8PHtF66TwtOqR0sOXJaaqj60u0hWpv
s2Mj2Dv4xoUSYvlRD8QwZwxk0T4isDrbBzXqz+yuE+aYRNNbhjRh9hoXPwC7K+MqAG/wMtGT84mb
abBBx00DzD5KlFib//yJmLr37wuYZ5mYVizdDyzX0/9mC3E6zaryaagPqShYISlW962fjhvTRrNT
Do/u7EKEbD22UtmdXJeomrqPv9iTqw5hs9lGb5PS1AEIQiosy3McQMZ3InetCX5IS8pvNXYq/OgU
Jcui1BhHGxpE08t0C2P9J0R/oPbRHe3ZbmiSmxnkX4CwUXtorzQ+2FBrkxkKqrKsdvV1I7wH0Dj3
uSBFdJIhn4f7Qyodpx3SG9L6ONnGU74tPO0Nz+mMT7sjEc4bt+0MPlK2CseOS7EunXNpDA5Z4yMW
WKs41IxJYh76Aif1FAZ9zVdK4xgO5iYp5FNDr+5gjXlG4dUYQOsaHTU52tlNBb7bAVa/ZWnDvCHu
SoPvSZdmJwueUoYtcjarRYHuWL+UILbOqZFUkebW+RdoOZysrE2OzdawKKmWfzcp5KxaeyaB7Kss
wGymFnEOza+loIyK6gopnqZD2UEnVHeGEm7VnnObw/qizsXgYL97JKYHInxjpbyroymnaAvLIr2h
OG+/D4HzPdSrTebAWan7EOtIUANULy9ypuIKNGqEGaxLNIsfShhExb+2iVjboWH8svsR1EpxNvXY
5ZCIhj6xqMLn4NdURu9wiQ+LUrWNf4qo+9BM9VhkS2FGXnsllginKEaOm6BoMq6UOWZip3diq2Wc
RBNZXmrXu2UaCl6l6lIVZ5MTYbmcLRGVX/w8PvqQ6EP9j76tU+eOsuem04uOc2QtDwkaUp8mghfT
6lACOqgn4SrT6R6WPF2zKeYdsye093Z16wz0/LLp1746ClPJbhuEkbums0ilFN9DtQp5M0WK3sr3
RJrflxscYEa8gUn+HKc9CoAqwgAjzSu2dKLJwOYxV1FybTj+fv3Nj4arY0EUMTn3AFZJ9w5ncl+r
KeUKlnwj4FhkePrLKMVLlYjrpHwTLaPkluNx0LD56yHM5sQObxrN801oGOvaksGfY3er0TjpDVoB
M+W9oeSPQuMH0/EYJ8Olg9hdHzVtuWzj+ExQLbsHM6Pc8s+Vi8I/ba3kXPMm2zNe0agsvw/FvJU+
RrZsYHDNZPyty4Rxho0J61YApMkAFZrDcZr84SDMgEaPV8A6nHsC9nSPlkWXvYiyZz/RA2dvz/HV
4Wx51Aie3VShzgDQHy7DNH842WS+ZjO95Ky/aDFesBkTS0siaSxZjmqiD72WjlOC3lMnXqD2KmIX
25KGbJvYuzJu4OOYVr/lhO5vMowVXZfvYbA5jP+7YiOCUXVJiUubbQZ3LQrrEyLN8uA1hMApdVKL
rWcCoMwnsYX5H55QlZ3It5W7TCtPZDq5m3rUrdWozQ8mXXNCFjWELGV5LNrJPM0BoTElMchYYK5a
Z1Q8HJi0YgYHbc86gq7v1SSBHDkQzgan+RpNvupAMsMrQMIhkjTr5HnNP/7E2NDIwgJ+n/48GyCH
ka8dKt1SEZXWzQ3EfAra90EmRIDMSFGGSTrw+NUfocnkXZvsRZyN6BWldgY6ckbyMB5kOGsEPKbe
qZ6/lr806ivLn3DUMQStbWS25ZRu2cfh01v+w4x4/WDbXnAOuznd+6X1LZFBdhkjfMHWXGygoQDi
YKRyjhrx0HH+OYA6fIw8Lz3kaY43Pu+Qm+eyIGm1hMrQJ9WaNqJzjnvziojOwczOs1yeheXBRiit
5ktALcZVXNaIHxJGKv5krEOOoWsxWM6+8Pu9GU3x0YVmjG87u+RhGqydhF+ni+Rc6np7IOmDm4rh
4dYy0PE2KATPfvEu8ZFbphMdM692z5UqQkIotFBUmnGP2ezZjki8HIhn8QxaKhl1J4OW8Z2kj92c
TJvRNH9ZAzF2aWcCOVMRP3AuPiXi9F0xiu4cV2O3QiET7QShcgT7GEfPLhnm0CU8D6ZN6EXE2JC1
+DWMfHLh+gSTnY6cJcR0VLi4+RWrHVDZMD077fRYNtwucWBcTXCgPh0T9INakx7G16icjZOfnGae
QDdHJY0hkHmInPp9YxCd2ZF9qRcup2QpidZ2NK+hk2Gteiz9yTqdjGuJwumEwD49pgLq9RrnAj1C
I2tPHAsJjUxOPis1G0/qbZbHiJDyHgZsGWvTAwmaJ/FjgkKcYoUWKIcxYsYpzcrGOC0K4KzBiSJE
izILEGPdRLTVSRxZLFwCOsCqzvqvyEWvg2DtsqxaJJANBIBnv/LYfbOL+W2pLgrYW8Ck7P1gMs6L
2uZ7T+rOzmfch5I7vxNps8rmsd3oys/gCBrtKZmOq3C7SKPzEShojKFqcsRuqLOPKYrOizy7NHMX
jgm625EmvjAxrQ2u9og+arc8y0UwrVpEZMdfR0JF3OpkxMajYUtEJtTrcxcw/mpuS51UT2wfQ1Ts
4xS5VR4GUGG6P9W8QcN77ZTzs9o+Fw055hdU/TVrP6+CiNj0ZQ7p/hZNdh+UNJiAQZV5BG1HFnel
h1Xqc1JqvnyMTYwSx02DJSDBBBnCTlu65kM0bdj1KaVdHqlS+CcCF5qQ6rLFhGhlzOEquc5kfiL5
ZVx1Hb+nRfqcSURn0Kw5WvGVxSQzR5W+ui/a/j7m5O4lOy+nR1Bk/8Peee3GjbVr+oq4hzkAgwG2
KiepFC3phJAtmTlnXv08a8nTZat7/sacD9Bgk4tB5Spy8QtvGDZaNzzMbdRji4eMcGSEpzodirWK
DIHgbEmA8FhDI6hVctEenP3KqWCWAaT8aZQBmJKGOmdmkN9W4yyEE7O91sJ8jQvBQfX07ahU17Xq
PQTWTK9SP5Pdwg2xhwcL5G6WRj/nKuVZpQXVKQ9Yp1DFtuEO1NMrKn7okqrVSp+qc+WY23yyIZpY
W5lAOwJt3DXODWiJmyHDFrVvQHG1Tr1LZTVN8AE9Bb1xZOxS6jdZMEGJQOK5K/bYTS/n1LhPRUGz
FOwaJaYeo1Ye+m8dQYtxtHRwU2T6KE68iP+j8uAuJwczTRqhiD8iclThTE7VGMlUI6EhA4sq8D/6
cCAuFnfEHBrUIgkjr2K9vCaIHq5ksWX0yU+cHnMCr0WFsH6GmrYL6K/AK06GpRoPMIn40M0u64Cr
mCPRUx4QF9kQBgyhkJxm2WujKOsGaQz5BwILeWKBVjbyETUXq3kQpB2T+YHZtvomYk9ZP/BNIpHK
CpYiPm+q+j6hdQ1Jhtg3o2gTx6T1Ic5FUa2UC3dw7tLJuK6U9hQ5oKD9GqRzU3vYb0aAaunf2h5f
naeWEGcwN9dttDb4aGpnPQxWGi6C8RteQ/pKd/g62oGfJ7AiJHsnDtSoPi/wGXunuAWefxAksKwQ
v5D9gSlXsertyDu2gooaCSqSr6LLo5j06WSKqHAJzwnx7wreleBUwDmnWv2oGv7PUplx8AU/WUDf
wbOsICYf5vOAewx5ZxzQPXLahdnjq0G/ldkHqsuYriIl+I4TEXReolRe2Ct7cl7noXrdFpP3ghLi
T02HLCCe21YLb20sufq2/Ej8ZKeJAkhG5Rder7pLpvq9p3JqiM84Ev+WThcvY29GJVTxQA7hKYc2
duHv57rcZYYOXMw2VRKN7aDw6Hi+aS0VBSX5HsffGDfnDcJjMSyW+KesiLggHbBAahYOhUBceITZ
LdOnEiLg0Wv3buK+uaN3TQ1qJeIlZG1Xau/iAitKVZI6VASvuWXCkERajaIeYkekXp9zWcAPjWXy
qzcmb24QfuQhloGdW8Kk7rB9cfx8PWrrKSSTByQOvrCBNzHRDUUxGrLWpiw6EhzBuUORM170lbMW
pBWRj4uUxJpIr4nJ+CMJQvvgZ6ZiIlUQ/PrYeIsQlUK2iTtC5kdlyFsbawbIM+hgO733IIlTkoGh
iZuqmhQ8XYEmQaeWBThZt9ZF1Ow0kFLaAfYNggrgSgMovwR+magzmwMqrAYPKjpT0bYbNWj2SfjZ
AJD8HBWeI+bdlPydHiityDpM3V1EzXpQd7VtEfcS2aM8bMJ9vrU9hFnbTVboKKSAPdlFjQYYy3bp
4kTpHiPVnFfLY2fa/BjWIcZmWDN1CyVaJ13Htk0+BvAfkq5y3c/2XVui3GgJVpnS9lS9jR/Yb8GK
Iwcd2hpd5RrgOfkafDIbk2NKGea4LkMgrWqE3Tbyy3rLrygZsfhK8CbKvRV02jHF4VnLSfSzgWxP
fgQzZsYd/OoFUyz46TzcymjeNCNOOGLajzOSxcqEte9QoFUbgoNEONr501mbNAAYsC662ct3Rqk6
qMFCJIKssZcE0SHYmlZHaoQ31H2l5DeywSmTXB3nuNJwjh3u455H9b3OihejVdZBMV83Aw+qZN36
Dv1KC6u1tfG988YH5IDGZWtCUIvG3NzF6gBv0X4voEGsW3zdS7xKaahRyC8n1dgV/nezCKk9qDpM
X38rZTqmTplOuvmUBpa6yPClWsuKjxWYcP4aNz9Sm947HtyDkSm0noafRaKA/3QSHroC5/T0HEeg
hFyipkJQDCVnWTJPwrnaMaM9eGb1Iltu08S7zm2nl9nTjrE63/YYV1wBhacw5iUCpYCMrhej7yxK
Yh63XBB23x1/vhnBbQ+F89BW45OZ5itMqh4Gvz/VhbVxRf7aUaoANQZnS+g6+IFSrDLB8hLtZruC
LMuHl21cRUWvYcBMBl3AhJJPVAA4x4Wk4X0n33xxWZ+bju4x3cy1YCDKpysxprVZNQc314EuJY9m
wD+liKud14Gh89urVIR3Vcv0LB+5THRkZFNDNIq6/rtjawUVcHQn0+kpNcndW24uIz5HlvqedzyX
ihKue5uZ08tQOxCVY9cB66oinCQ/mJsE3xUh6il4/p8taa0eroBE2YIT1c3K0Vese9nplb8hUAt6
9TFF55pmPupku86hN9E4DzSaeLOIGKlQmZk6F7oc+OvdiHAV4snhT0VVPnqzf2794ZZyGA2HBLX9
cBvZPB4lBQx5Nyg19mfyuZA1BIUGCy0fLkh9cjOpzp2ImQFtJkvZuZANrNZ6w3f8XnKJPKjNV/gY
X1lz3CyR0p4oJM5P4agAafDDdU48TO2Rz2pSNEQz1lrQauTyCSWoKkXRQg192AM8HxQSkTEQ5Yxx
xqWIG7LsyJ1FLN0Z6CmQg+6UOj97ruD2MvFqKZNvQ8wUBQqIB9DeBELj1hBvPBfIJ1Tu9CziMaMY
lxnSNYIviDaEqH2JSEsj9JTfMtp33wbiTnek4CMpXtqjM9sxnxLLna5ReIslSP+T+vrdYTKDn6LX
F4XgU+bquuzjjbyWJbq6c0knNa6rBxL/n7kCJXpUnL3LL7+QxOJMzOPM+pTtNmkTbWQNaAR1IuvN
CAACOKUnIbou4M/shUq0h252uUZs8mc1tPNatDCBmtHzcvlZsvoMvfm5IbmdKw/NQQpNE7UMEPX6
KUnDZ/kMVZo2rLGPhrDiFKugmFZuC8NEaNQISpw9opiXusFZEmldQcAXbF5HeU8pUsBi8jZwSwgz
xJPp9ukrhSN1Jg+WM0VHQ1ubxlVCoDTGuvgynmSLY84QJSjt+yl8xCBpKuyr0eTd4zvX8HJec1Lq
K2Tz4JHS5K3y9Kfh5K9RNpwj7HhsNdBk/9t01pUB9ljyJxWXaUUveXNmWAZMQkwgw8l5XY4bEz5A
YZI3iJt1iojtW1GdEmELPbIIhdh2LVmFIp6LhBSCkUF/FQxECRuxUDtNzZiScUVTG/gUbE1lazjF
woYVtELfjbJxzF0rHizaPntrNG/1gH6Zihbd2oTsPJQmMuHFTwkYAGJPzxSj5cFAxf+1rhXkhEnU
orkjQAnsV7gwW/GVMdM9q960FulMJLi1ZpOdQ7yGFqL5LWa9uOxWoP1zkqPAuBrG9F3UIIeOGFIy
uHl/PAVo6aDkwH3tJlCDVbg+Ik5HXFbyRGff2g22Gy3kPyHsRyHTNl9VBR6VVngvOxi5uDdH13+Q
uhYJNGvekaB/22CLkO1rUqrdIrH0V1w+aYrzXEUF9XQ3mO9GhcZZpfN1S8Eg0pBSh68aNIoNGBhO
iwnbnBQCX0WtuptSuyLjJfnr+Fm8En4sMn29ApGY20IGKzChzjnyfSiw/hTfqPhroVGTkQlGR6ML
vw4mqczUl3TPsMWxkmNOBXm2cjxkRZlfJTHVlnmdvXdpdBKR05wQohHbrlN00qH3ce/QVnlSNcow
PhxR7DyHK33+VnUQcJGahmPDTGnppoZ+x3yQc0YjeOlxDKApgT95BY/l4NfjmrL4io9Lokcz/ZMW
T2Qzdg6ps0stF19ZFPIpk+IfOi2INhIoFWS7gZDrReatEooIguGQ1e2HSsNDQcZkofdMJIjIC9SS
6ju7TvOop5CBmYJwi9QeVhcgyW2kvUBj9D/sON6I213OiUkc8ee6eC37IbYK6z91aCkRgskwUw1d
oPzWD7eAAtFlx9gMQ8yNcn9PTxPNb8Veihq4lCxwI2tNHnUtpQo0QYoPJ6q8hQVZKiOGlM9PaDgQ
OCjzXmVpZqzqGc1HXo+mQz+0DObrcUh8zAVqUHzO41Q1JTDuR1lMkHUMpZlQF+z1eymOUacTaFuk
Aw3BB+oTplHXC8mhDWePt8WtEXLnzLxsbN0N1s3DbPLqThKYWZnbQdf4OZkIICUK1NPKsu5DOuBX
uTJvx5Z7IM95saseWoJFsu2EzEvmFPhlYeBKm/LNHT4kS92vEuAlHt95R63GFTY+ZXQMYeq6bs+r
YIbX5Q2onQpgQEtGJESYF2nPQ1T4lCFD5iHDr3hdI19q4dWtYUMV5kvRfVcdqo+9eNUN5VPLlCwq
K1lBPUYrtxWZkeMB+gM8/FMm0Fgn3htG99QPCCrr/D5JkkYbqYTm0y5R6NoOQvByGEPSc8C3AwmG
YycfSVnsplQlBMQTx3QE1FcU6kGXvUxR9qaHTBF05/rFMONw4ADZ0h3AGQoknahamSVAriG1D5Gv
TkDqzNtMID5S1LurWp/p10T4CYDBqmdwcJkAT5UBwbvFU0lxFkvcFANqNIzTmepbRZV0qXr+UkIu
Wtsl87SCI6YEQAI85mN//nAIbMHmwHrJcRpHoYs4SZ2z56yCjWHVqADVDtcb8ebhCQXYldjYbQEj
CG2wdBP67VcNpkYLJCSfRwtfaHpajda/xah9dhEf2alfDZ2GrAUkdyHe5KInJpV3IpsGSCX8CxVT
+amY6koWUPipK6KSb1JcJUqqk1L09+K9WYFBp3DfHVCogkYuUviY7pCj8Zg3Qfqj6L7JKVTOZ3n8
iq4xsg0lWErzW+pFGyT3B0ItRCfHuj459F7XpPmvSmittKy8DauPHuvEsqKv7mJ0Aa6ekC0CVbcY
HQiYqJY2pgAnMdFIqRCC8fIKNT/qr68iu8MYY+tG+LAC1DFymyJPsKlmnL9DIQ/QUK8Bv7w2Ee9W
FH+Tacl3KcqRKcxwmShNwyHAc52SZeC7D15LBOYbRGAu07mofjmIAkhMxzCH+8GNnkEcUtwbr2SZ
s6TVs4BPuPF6J9pKYSiJ9BqqKwNfS+p5PB2i+ZfYgGjdIPkA8kRkhEPIlVklH1JYyLJ5o3iFseQN
/K2LzY+4SR+FgJF4bWKPC0mjqN/xtj0BonyX7TrQfri2lN9m1O7Jdlu8KalKRJg8UCuIf/YtaMuG
zm4oHr66LR6gaO5kA1hz6NhRoLnC9fWMFuCND9xvBSmDqTYA89769yJ9GkfCe2FVQEuSYl7vCAUr
osNMQPw6M0Ne1tMXmDB9yOKwbgs68dhTnsKNxkberLD43bUGJDwWfGCshbhOH4C6pD8Hqahb94Df
FvImpTHaL6zeXmSNVohG/F0Xgp4V3z43N7geGpBZWx4pEx4FVgn2wlbGfjJ3K5TrCAPv2aWniYSy
BWfEgf+Fq3QDMNtAoAmIbrQZzWTTxvY3TWdKBm36PRSQ2lCrV16j0yIlDjFq984lp91Hffmt1dxq
SXtn4dntNVgzgPBCSkxkaaOQRILvZ6LH/CKQ0n2WIh2gUPwU5fWieWhMMNcyvWmF0phso3ad/m6Z
yJd31ntqjTAKhZyEyGxEdTTiDZg36DEYI96VIvtM2e0I+qyAgphAQ+LevZk69RQWCMT3BvmZaVV7
1DqZRnPnTTwQcQY0TYdXI6JoCYBL8ANmwo5eqpsY061VJv6hoYgA2u5G2dp1lq/80UUlRGtupX5X
MvO6xhUV3LxLBqij3Ue7FSuLimK3EfIs+8o6nyBO67SsFqWwAdftB1EdnwvnPVfqN6FoJXJGGh+P
cFq2VVqdhaZIEVnHmaIHRWRixhHZ5tq7R7b0GRYhPExmcqY75pVzNqsPUvswFR/fU46jqqirKoFD
3Ag1OpREMpxngOmiXq6Wb7LKoo3MHGEzk4jWjwV1foinETDAyFiKr3Cak5KP3N+54pksCozZdQcQ
DKmWkeZPeCaItoCEUIrEUz65s1DXEzmYrD1Ro9gbRC/4Rf0wRP1UfMtuOZ+y0t07Je262f6Bvyg0
GSC6avZzEppH6KHr0Xgrfh4Dn8J1SHuT6Z5mgM19yK+B0n1OzwZV+rHjNzWrOyh8vNBp44ndOiEa
6tQktiKyEl+zjIhFOV3m16PDQy/VisTR+AESnoiyq8wAW+QVYB4nh0lMFOINDucoaVHe68YYkEQZ
I8qmCN4mlW0DN66MfJis4RVe8ovVMPEqtU3AjU4N38QsQm1XlO/RuryxR/hqAuU5dyCu68q9k2+S
HpQPckcqoTz9/bgkEuEWfbERLMzmbG9itSj+EX13wib+Rcw18t1v+fO1AfBoBU7UnNZCiq0DjnOl
45Hro4NxZanRQSvRNozy8rkt7ifDepAKUiLotY35Nc29Aww8IT9o4AEVBN/aa7UJX0rFeC9vzXVi
FtayLvlBRVQhXzaKCxt0mtZAIhGXJlQVDQX9ukEs4crs+12cDztoUjdA9J+awRuvYNc/5MNdmNFJ
hhLxUOm6QSMxZupKXmV8q+SmgoPUVdRYj0VdDZ/VOE2jGGBZMBt1PL8ljOj/Kxr/i6KxppoI2P6P
//U//y+Cxv+dvjXJ2+9yxp9n/FIz1nTvvxDDdW0PDWIVOBzYq+GjadEKdvT/Mk1VQ2XW0j0dqOBf
asaO9l8o0HK4Y7qWgZIjgK5fasYWuyzVY69hcHeisvv/omZM0PkHWlF8Hk3XLBOAK05YKqi9PyGe
rtNPWdap5geGOD/rccL/crai675L06VXa/NbFNs0x9v4vcqxBrBDzbit4ybeATbuNyBYgbQO420Q
9lgqdNm4Qru5uAfl19wSIqJRl9L+FosAS0qqkpkFv2disyrNU2e5Z4f2Ozzt3muvmkTt958HU5rY
o4/GZIAAGUy6FN/HqA9ORGU+jlSny8JBzOIE34cm5xQBG20GBN4uu+WaPEau9b1DVZBukbiIHM51
/6l2sm5tBrRUmrDSnlNHuwaz033gEXKYtA6CYz3my3607Os0SNJ9ohrZJrDa6N5Ue+Jch+TSmXPi
bLWoT1gPVSez9cutDybrMiTH5eIyBrd71UBphFfOSUpkN8ehu1WMwvYX0AHGQy4WTRKMB7nJnZbC
s8n+Nk5cQv+iKIkG5dFy8bldjAn75IUid9jRwO226GiLMuPnWXk+7nILOKhT499bF01zi/Yk4jpI
fkDGgNSr9J2FnkvSZ4eEvODvq34ERsxE1W3nLQwEMercHU52no0nuYbxfYIkY9PEmJolcMTY0Va4
iOWo1kE5gIJRJ3X1giGTjslZH+xNL3CfS6TjMq988fwy2IwFqqFeN16HqGNcDUgxvGga1sJ5DaPQ
jTvzSdOLhTOUOINjkQritgaCIw7D2vW2KEzjzont4bfTqwAVAgUrug35JgIBQLXBQbjV+XPTjxLz
2ha0oQxHFjRbVAVvDPfGtnWfBwRtJvINZVnRn7xxNIQyLbHwbBQqOs08XMa7kEKAowe3ckgu6NJ6
N3gr9qAOh1/XCL2ALn4wZusmj0FyiUWvWv1xznrcxUbury875CGXsSbKBLe7KVYl4J9DY5jhhtj4
m9zqZrOFKih2fN0OlZRdHX7mhzRFiznvaBFdjqTsowN/6/VfZ8o9EXYvPrbCkO6i9k4u1LTd1I7i
XEPbae+6UmuxwYpAD3rxe6811xOIrjcDlaqrtPRAlDaZAdfB0W/0MkQSZ9Sygx8PNBKjYNxYhdcd
ArVUhseQ8AKRaj1TrsMG/T+lmrTtiCbg+XOR5pSrUm3/25DYqbgVyQZQ4dVlR9R70fldH8fw17ni
wCxu/FWcgwSPdWiyVVu5q1jzUOpM+ZeJhanzO3c2pi6XMdRQjl6sGKcMHv9dbabdUXWVz5P8KA52
DpJLyIDq5tHr5vyY0AEQGxFsKWR7LqsE3+aRwp27CmoEQeWeQeyOdSXE2Aq1YeRRNUygGzW8dqcA
rcDKPMUYMJy6tAqvWzFuBRrjvotGQD4JHrg8rpv9X/uzRn038N+c+rDdKK2p3uG2Nt1B6xPrn4tB
LzdBAz2wqhLtc2x2mB0Tvz4WYoiIMse8Lnm+nASWg9T/z4visieOLoL+psIZj5+R4r6btqh16t3J
Bx96/hxKumYdDxRM5CbdR/oRpAKXYy/j1pSjHKko5E880/tshu4Nxs8/DVBBF+FoZRTf6Iqn83e1
RRNa6bLk5E7Ygw3Wr7fCvx9gxcuixLj5t3jgn1T51a8vWU/1DF2jnavZlimYAX++ZIuGXldLoebD
Ri5m2/KNH0ej1o66hSYJYBvL3lRZ+6joGtKcGT3TFQldgTMI32LnKstp1NEk7/ihtN4q6CGCDKvF
TjmGJg61mzEP95g9W7iexrvMrBNEaOL4ezqjra2o2IzMwVuic4emfTXellOOiRRbciFIdcAnf21Q
l1PDOTq34aA8WPSRrnBC6I7yyDLD7DPP63onN9WK9rMNKsOJ3fyGfpSyN+ZJWZWpGn+byceCMIvf
NTV6TpJOeyzsyKDRnTjrSXOPGWWDRTnE6jmK8SRAbina+02vnQCDlSus5/JHSJIgLJsx2Uxp1C2B
4iV7Hbfiq7DvzTulY4FPRA+qxPF30xiLzT69Ri3zKLfkYS6l8iWWdYjXNI5593kY9V80DULdyM6F
25ibUdjKe4CfHmms39iojHynvY8tj+7N5xmvxkPnBf7SBfr33b8eHFRptKxxQAmVhD8YyFz/55tG
1//kkZjcCo6nQaGwXMs2XE/7ctOAXxqzoqmD98EBzJv2dXLXB9p8i1NMQnUnWSACNdKVq862O2Xr
yW9akqExe1DLrD06AjA+0Ao8GOAEF8ps+gfmE+VALEo7C6jHsip6/3DZIdfkmDxObn4Zu5z7Zcc/
HXwZI8LUr/rR2aWRnq9K/F5OpZkoOyCX/iahYnnGYdpdhKZiPqN4cO8Zg/mzHuioNUbwowvhsUO2
MyzEJkHPWhI9W6tuRmeW7ZAQIRP9zP+zKkdtbCjgTUXHz8PFgXIcsjFMgKhDuTK2422lA6MqfTxw
PfBsaE8a3rNbtDeTVvgfkYLwO6XXXebZdJi9Qb1O9W5eDXHfoGCUsdlmeAzI1TGl9kGeihsbx8mh
ybdppmcxr7nEyXg1WN/HKvGOrcGzNhdZuIIObqz8WE0wTGKhlq3KGFFBbRYJgkdKcutS5MF8GJkR
OSaPMxFJ2wKOJQcXp8kF7ofKvoun58uQOfYZtVBjZ/CVg64esGpQk3igYW08JnWJ2aNtH+TCNCrs
vFP6DbmIEC475Joca6IO0Y5/2t3ViX6FnwVytX9dUK61etAgQdAYb3M61EfbCz7MdKQpS3HkyUnB
dxpBBOMyGGgqULaPLeWuVMGXlZ4BnbENte82uD7gszqKTBiQh32Q7gb6Lve8XH7IA/Qk/Sgtq7n3
rKjamZOpUvk1lG91525MKMjfPT+AYaF7w42duOWRt8+8lDvSTZBjrTHr6LCZhk2fYQ5OyZSHp8nW
i2ZphfpuaPTgmtA4vK/8VqhuqKcKwed7DaTWNnZ6TD7FTrnolfoMuEU9ya3LEZURcbo4669ryCP0
PPc/r9HGgUlfOEMP3q/wJXepde8/V+NCc/eK4TL62+p4nodJ2TidESL+3SlPfh/OS9I4a2uErvKk
GgYaxHSaTnKvXY9LxXGV+zDJlbsh6wCMcVSfYy3wb9PWn/mkAzaddJIGg2ppnk1e++erzgeNHilJ
mn/AAuvPhd6LMpXffC/h3An5SXRNrrUoq0PKtP0RvKP+SLnZ3LexcsStFjxjZIwqrH6cuOTbzU1S
Y99MITCpPi+8ddwO03p20BXAvWz4FwMdkY3/RvVEiZu02jJNz7Y0mJ78K/78+Oj1Vd5sj/67MsSn
Cpv5pxEvToScjefGKLtdPgRAOgzDfI5VMta+r0goSJgfqiLbIXFmPhuugUFLgbye3PSppUMQwkPN
VZRbxwruP88uc2eNXGO4kdeuvOK2UU9mhM/W8BqNgLih/jQHtdahisnVz+3WaQ5yLbGqMkN2e2oO
bdGhOT7lPeVGyvg3IcXxxqIVHXcYNPpmt0tcC6OOsU/cQ5Q6zuciRt+ovpLbQ0wVGlIBkhEZWD35
9qOCtoraFk0sDcF4CE8jFKMSRKhbvssDap5u5HoUF34zcld+UaMbO3rNS4otjBl5yVvThMkaYDw6
FXOrP864FyHBh/mc2tu/b6LPjO6LodxnjhmcYi0KT3JNLsKSdNN13Q6Y4B87sDrI9v/57rWFedPF
3En+/OS8hsqbx3BsmNV//vwagmWqN8b2e9+4tX1tRRiG9XZ9GjP1pomiCW2xlgWinUtk3UIYa2zK
HanSrmLdnj4PC5rB34VBitA6kFBPU3eUOFvdvUVu1b9Napz21C576gvXvzXnwb+dtDLZWIGnLfq0
cFC/orq4SOxYeOJwhjxQ1BqZX62DPEOOI8gsrioHUOJy5VXlljxDXjXTQn1xuUo41QhbWDgzyeOi
pNhXAa1ho7L28AESc/G5KrblmlwMbmjtB5v4/0quduhfqbVhbbsEwMh//hUAxP/tZ6DwZWqeYVLP
MCif/fkz6FGONHtk6e9piQVcRO/4Bq2sOw9RbSrgQXIjFz1t85s4gnNYlJjfyjF5rFyrW5yDBs2j
DSbOuOwYwf3s+nB6/jI+jXVyXQ73X4YT8df1IEYhbwrp3bIlj5ALIKzGlZ4ayudfv+xwjJ5+d9cq
n3/9sqNBp22rtxmPzl//ELmW471xCshvLuOXP6ZoyD/mmnKQO+V4ZLZ0wd06xcqy6gn9QxZt4tF/
l9tfV+UBvq1xwNfV304LEe/VFn+7mLg41o3K0i4Vb9nVo3Oy1dQ9yTUHv2OzG09Ist5HY3BvBLV7
rIqGbs/QFWsrbLFfhIzoHuUeoMzuUW5O1KfW7UDjL8F8iQZMODw2uvZt9prgjgrUeO0UDpJgyqy+
pJkHNrVPtOMcuPlDmeoHOU4yHa+H1i236O5pL7qNSlpfP9tUqXalVitLedQ/XBXd0/nfmLbSX+3P
+cOD+a26NkAWCroyEfyNMB8XhQYWRc/eKXrwC9s+zQs6cu4pGeo18FbAsGKriMEKLJELQlxxClr6
cwz+tgfh0NFPq8+hdlIjdQm62CMEBZ9/OXicA+/zmKbEWn3CgroN/W6jDsxbetJtIm1sr7V5cG9B
VBP/OA56pbl3K4fyNm/2pgU8wkQe/lYXi3LGzCiL8XWQY/K4BFGdBf2/biPHhjQ4ZLyPdxdyrVy7
LCTh1g7BNDNFA3MTJFxHR0Xlc/Wfzvttt5UM01bBFXWOfPOTvPvl0pfNf7pU1fBKnGxcVqH9fjnU
g7uzT/mODrM6KkdEexU6haxFUfPUJ5ay+TKOWMivI+SxRk0E7BWmCE2oI1/O/3LcABp2UQ84V3/Z
URSVT69bXLUJ8m7p8mmhTf01KK9oUyLbetTRws4yDz546gMlqvgwe1Dv8ODG8ZdxuROt9giIECr2
n8ddzqD6dusDNNlchi6nyWuGJrYB91R31aPLZxGKS8NTq1svhih9J6O9bKkzvNl9DNXUCquNT+Xy
PAbpqoYIDxHLnZcAi8gwuso5ho0DKcH07RePQo1M++0U3IwCKOZ+1Idki6hju81xDR7Syr/RfRwU
wfM+KU0T3JRp+wLBpHqKg6RE1hS/HLnZRbhsZUmNYJ08Fgu8TQ0/cZWIgweIrs4xi7CWCUEMnyFA
1LtJtedNaSnR/VBQ0gad5Lyr3ksM74+KOigMFCTmO7ea3V0f0+erQTLzRu/mu9JEP8WOa2UrxyxE
uc5TJISjOEEOUezvIKFW3TII4vlO7vAD49Yri/Akj+jHgn8gJa4VCvAD2v8xVWJM1url54w34qxw
5fhUgSatIpVnppQLufcyM152oIKxtnTq0pehQV7kMqFe/tJlTB6t/XV5f6vt5Hs7oPO8H1oPaU/5
Xv/cFi/3SbPoaWj+6TJ0ef0jUfy3aEAedwkOvlzuci5fQfrrr5naEP5LsGD8qTdByGYJpQkNQ0ZN
dYjdv0TsihYoTpE6xo/AUA42fmpoWUZJDxjULfH4ENteFIY4s9HjH+O2AI0gBt3KLU/jXK8Ecgdb
r9AIz7M628tpojYiT2kTbFXqAqdEcucYE+isBwOpT0uYO/GNHJMLO8W+qInU8krusMReB0EE8IOz
D1/xP4dHhoh+/njJWCRXtvhPdy06i1/UHDCzBwoYJw0KasFOxy7hmJa+vu6q+GOsvVlFD6wpj5+r
gfetRShsz7tB/QEn6KHgvfWkhYYKHsPyDo3nNCdCehPoc4HqA7zBgwPk+Epv7P40Azx+sDNkPNDc
foaumm97x8SXxAm959YEUOU39jktgvQ28IIXyvq3//nfKnqgX/+tmuWZDnxXTdXsr5VTDd1YfdTV
HDgmYD30B+w7HyzfnIRoUostFcHzDeweYTEyYQqZ2cUt3iTlSe7NBrvepzriuqjr0Juv4hDp5dlH
GrbyYTWxVhrDTa/OFKLEFh1PG81FsSoXFvLr9jyp+wEKHU0J2xcuMPWhTVp108NsvQmjkSCDKsQD
HHYE7QUCt6tRQAgbOP94Z0TBMbBZUElVDnJNjs1A+OEf+JvL0OUweSzcq6BBxZtzlVpcK4r662CK
qkfCTmsNDDtfz3GlPLUTvPnU9Ju93DQN7ZuieNaN3FL1JczL9gkkiXHuqvmWCDTe/uefCXWCv/1O
+PLaEPhUonld+1qs9GGOjfh2Kt8jIdDf5cqrkfb5rVz41ojwWhqf+ZgeZZ0oU0+RwOdMdn4bWXF+
W3dBdpNYGXzMCuBGC+jwHLnQSftooqv8Zg2KfyOvpYmrumZHK8Gsry9/AyHgw+gSYsrryXElqh8D
LV8iuD/fdmXQ8fP73qHzLQ1GMND/1Lf1O8z+Qrib/fA2YAGRAbdC923Y5KntvumDjQOj5QX3Uzy3
a5x0/YOaOO2qx4ZuadrF9aUdZM4VH9VAA/kyFtX2nedZxlG2iCYv706pVv3jSVHXqljicYIjTpDX
UNyxO4m/0obQRRfllPz+FywFtJOFfHZZFe1dllXdqY7q6yhR2zs5xEMxYW9gJCu5qcGZhJaXBmOx
rABBHU0fk3sgrWdwLN7taLj3MO7s5xpd5XU38r7P/c5+rsLu1PdefD9mYXpTD3hblWK8z8ZoZeLj
t8uBtsAAwniIyl1xMKd0bbeDcrosQtX+tVm34yMEQ2rs96EO3Js69q+F7pvGIe0sDxH1oDF3KRQ6
OSYPmdrMOIRNqG0SlVpBHYMH1X/UTm98Q6hjOmWVSuNabCpKCYLcmOy1XUfGt5qQ4Gro8+D61zlF
UJl3WhDaYObD6to1KnOR8s/40SBjhhoTlAnoULbSH/u6K+7tifKGGuev1WRNyE0rcL+GdnoE/LDN
6Lm8GnRfVoqRZLuii6Jn9NkJ7zg+C1HAnePSJKRk0wMwyMkvOUoSWwq53b+oToHkUb++CXnqHEu+
AyHtuNrX5ANcZVlnXV18dxtyOKN07RuQTPYNdqvjos3UeC3Hhq6saSaq+rbGdOJ4OS5EsPjgp/6x
Goz24FL8waB+1DYBeO9vfTCsED+Z32Ivw5FCdYOjWfgTSLV8Fyh6jcK+zQspt3dwcJqzHGpNTDJQ
vNOuLmNyhzXbPMBpf/IRqTtXNUxhCH7/m6/zWHJbWdLwEyEC3mybpulN+9YGIQvvCh5PPx+KuuI5
mjuzqUCWARVqEqjK/I22BiPKYTBDq3dPuaDfa6FrUngGRyLDIECMjHf62O9vl7LXtmsdv6t5/j96
y5KaT4woihxo5tHb7Hm1B9HjIfYTe9+ZwNIQbSufzSEEWpu47BwQI38KhI0M4AQR2IqdcR3XRXiQ
jc/Ew1iijEkhI1/e++SVO4/+n30GAit73365z5JTqZGNOLp0mByXtUoJsnVWmFOhwAnLABsL29e3
1nw88+fDm1026xpNmJPsgj1SnJVsWkLHcq+yqwYbt6MwgbWr7scX3el57c8ouqIePyuRQrvEs2Dd
lvb4GUbhHju46gUzPJOyn1Et5DT+MBY2CUl06nPfeOqE+ST7QcP0KzE6AS4/3E3nTBdP2ecsfw2A
CXuwItlDL8dmDU3wl2ZucBwZQPc833pCxBODdEC12RbWOUHTdB9azV4fWsGfgEYx+dukYR/vEEQR
zzVqwDvEaSHyzKPh1IFuUMcS6LRmLWFrA5ofFbFDNgdRqzzBEXBSYeq7tv+tr+D7Nab/E0Wrd0rS
4h0WOVyreVEVKkjGB3a8ToMIjUtdJBwN5aUzIzBvjUIdHh2jGZGp+v5jGQtk1MewgkFrme6uF94m
MJtEfSwDREhcJdvI2k7eUXG0wDk9ysKPisbWFgDMzgWV884mYtZA9NKjH7rTMyncUz6nLgI/t1ZJ
owxLc3JjCFGTcwnNxkNXVtnKqCoL5yKvXLVYeGphn9w0oirhDutEHSHzyGeuC11r0+jRp3zuWrmP
8JkckDHeHkuQv/r+r+dzZBlPfTtYD1kclbyjADuHXtFfQaYXy0Do0WvqUejFSzL8NAv7h5Oo5feh
GHeQZGAtev1VSSBrtFDF+bTOP8nGrWzYML69Up0OBoHsUxTLPxW59hFNBsVsOaC0+MKVVffo5Z56
8MeJxs20gwxdHFFhjcwxrnj1pnLKy23e3HUblTE/D/W2RM7jK3aRtxrq9ByJtFhqSH/BHFS7Z9lo
bPSBfT3ZBRUoP64QtrIT8SjHgiIsjqXWvcqo9fPuuRLxN2QL1IWGFei6dC3/LBuvgq3pAkNZ3fta
5HTPve/hylzbh3u/gxwNp9buJ5+knHW14szJsxxth8HS1rJTTlbzLt6KOD8lTtFsAYKkH6PhbRor
o/ZFUvnStvE32R3DKnhMsqZdy7Dji/4Q8zA72/mNaoDBLqsbF5E7qugQBTQ3/UgQs1mMSdRjFxxw
0LUL7UuhIPaAb615wOvNu5R5BqQM/4WvePEgRKyGwRXsE7AFAyn0cejg6Y2I2gy+0uxlk+i2gUnj
nxgRpXwR9BVA8rkvk8MBBLx9YusNOFsn3bZQMVYVfLyL40G4qIUS/WiglgzN8J0a74DiW9TisFnb
VFZhYBlJ6rwN2XCVMyNdfYvxOX61NAC2SuqnOy9U/7pX4JoJyfQSbuek4TulOdVaXppDYlQP8nIw
oQCVbbBVTVfb29331uEvU3t2t3UCu3qtMq1Z2ihrbzoOja8qNKRVzxtkzbYVHDjKWGsXxbiVHPWy
nvc+lAc01xh1XJFsazs3IfQR1hmPNBMcOVYShGGn5ocWm6NbmDccJ1LTfgomaOBm3oU/Z6X51u9r
NLF8kjWu63zBwiRYRJqbP091DaDa13x+G/jTKG4YbHptgWgEioTOqRrLcNV7hf4CexL2oVOOX+tG
3bfCUL4kurmlJBa82HXoXiZjXHHeng04leTTt+vsqIO1fkE1vVtZrRksitzMt5Rgx31h8YYZsYmZ
G9xNgAX9CVvNyQ793Nz7FN/GXMPKSX41AUjoPF5hf0qBa27IfDd7/I4odTWuTUErc5VHRZjtxiBh
cJZN4WXRtsubr/cueTUpQlubUaFtlCzDJcY0xi+Z7p0B4iQvjRNVe9kfzP2xqpyVZHweOmHseyA7
S/T90b8Yw+JEQrk4ySvVEejjd+Pv0XEOZZ8c9VKgML0vpg+zDsuFPqrWybCH+igoeSF+XlffOqEs
ptLOPkfMrte1jmylVVb6c2kEX/WJHTBw0U3oNeJUjLE4ySudfN+SQ7a9IFfG3wli0O8R10aAvg4s
weOYvvuAXDzWuOsYzpg/ygHZd7uDpUfPGOT5j6ZeHzxeYyB0o3Pcl9SsK9e4hWONrowMUXwuZouU
Qy9mUbtJjPum7CsyQk5ymUpk/Uxd5Z/OcRnR7qG91I0Tz/ZEeDFEsfGau1ZFTjKzYDn9KwTZ36/9
kbReBtEdRQScUIwXVS+iz84wBySyQRSbTWqvh6ox90WqQrbA9RWfZLW8AteAh1rZJMCjEPdBp0rP
nWe+5RFew8Ycya4oD9JziozKwm5jsc4tSuH8tzCchQlm3dr8Hyuqo1va4RP80QnvNkddA2luP8Ms
BU5mty9a1CERoeJfrsOQ+2ycVIErEQ3HCDei50Y3jx58yE89L7L1EOmAR+bl4HcelC6Pr5WCbNpc
uCdB4aJvRN1eNg5O8bcrOVDICv99jpn6ISxGjAPhTD7rZrzu0q55T/l97jPgVkjJh817bPTlusek
6zbKnxLRwap3DnJUzXHxMzL3xWwq/5JX4PriUT0WWE0BxSrQ7vbq+FjY1K/nSHbJJoe5ONjG2QQo
eJkUr9wmqXdRkzxaVnpWbP2qrt/02QSlyYSzl2GqD1+bsbdOMsp9HaXXKn6SkausAmdonxEjQ3es
qpYwN+xDPfb2Ya7RdQ/VfClj2UQ9as6VqNPVfaIc+CtsncIAG4Ze4Z/73W/yV99/u2dTUQNV+zZk
H5Ja5xa6x8YQMEkjEivJKmXfPCtDZCs1eR/t1v7RdPysTAMZQpJp5ypKlc/as1CpM4zgqZ+/rV2v
jvsxLcm8F7221kY12fjQcjeDlmd7q6QcL3iKfAmsGBsRpXyR/VEY/e7PtfQM69h/0ruvTRaFl2og
7VaWg/jWWNXJiYfgzfJrNus5Z7B6dMc3Qf5BTlDsdH76m8M5GmPtYE9tye8jqL/lmBkNYNO+ZIpt
YtriFjstTPsne0CASy51cZEP9Kx8HoLa2JotAjMQx4dPBEAXcoIhFH8xwBuiGGk6p9IAVJ3P/6oe
PlxYwIGktBk/KDFYcAkIl43Ef0uouLy6D/w1769QTq6iMFm49hAs77eSV3/d7/4ZOht6kHnoV0a2
mqwtJKg3cACbT1esi65NvtS2AQQ25c8Uay5O3HDwZgtccqHGBIajqlZyWlag108S5QXdtGiXG4r6
EDUjQn89Uoq4TdT7e9jNfYmLqRw0Yy5lfJv4Z8m9ryyG/qFIhA+N+H9PDhsRoTs765UWCAYnBt8C
3dNe2jr+HpZWfjTnSIw4gSS9NW0aBTE/JeKVhYktQjYLmVDiv8daWnbk/yPl5A7RHjpheEsyuR6Z
t7iO3m8ZpPuCWxwrwb6eJ0N2VZf8pEOcttQFFb425Ow4/b6a+xQzrn6ZmFUCgvAOaAxzLJkbGd4b
qGTYdGk/7z1/zZrMwVqgJNIDc8NhSBT1UzJj40awRMD5mnYnQ61RTDaXibf0+jx/sYWbg7tSPuOe
zH1lzHJrRaodFS1BDarw8s+0Ersw8e0fWBy+GXaAUWpg46Ihan0fZ456hF2o4g4HLb4vM2WnOxkI
bV9DxhCT2rNtdr+bwTRxLeDU8mjjRXeRA43SN2eEi2WAo4zvPDgjvlEk7XY1jo55EwiIuGryU2t2
JWIiv7oo/BmpSNsrSsKpIJymY0gxDj3OPnuc3L58ApqIUxYv6G8p2mJyEXsk/Gc9+0OtzXjp4d1x
bm2A5AZGQlok1qHv1UicTc23qltLxHNUuc5iyKrohLoCnkvQckYUAq+mkkK9NHP9WzMp57BJ/FcN
/dRHS0XNihq6eDVd/6nO7fLL4Fivk5oVT07S5U+q47JRqIz0UYZyAL/fTQYn4yS7FCejek8hsDHe
OS2De9DKH8gjvovMh+zioAuC/96wU6dkOnM0RAoPLabvZrF3p6T6kXUVRWpPS66pr1Rb/uk1pGY9
ewmbGKvveUo92o9Go/WfUDnsZVA5/gGdQPzAed0t225qPnFt2MjPJSHOF5U96lNpCXtV535/Guzp
d1MA79pnAbZKf/o9F0mVhy4G4T8r8C/uk+9z4JyiDzki/twm1hWyfvyInVj4xlZPXZZDmG1uoVu7
s9plhTkKo5OGv2vsp9NOhlaCikAHHXlPMi18sxrwDZWWYDI4T4b+/EFC2jnxKI3eOAafysFpL7cb
UWgPsiB5kgs1w37w+ya7tuOwuL23M0pYfQLPW760ZV/bx1RNhX28d8l+QHJ9RTa5sZFBHcIYJoNo
w0fgml+1pgM+Wo1ptS3S6TvA4WnTqnV2Lip+KFVhVG/tiCdgktRIPVNk1ke0w/nt1aeWTDKaL7M8
31S1T74/HwQVoLa23+d7j+TFI+48zZWsurpQAZwuUwjkS9sfwfJUYK1Lz4qfZOO16VYFCXW6RVFN
ntZWtvaUJrcJrmJNj0aMP9Ts+Ri0+k6xkuEoG19vcBKXl6P30U3xeqoD/63wnXDf15DKzGTy3iKs
m9d67oRrfQ693ncWfL28rRzFbuhHmZuoccxLrbR7aDGKfSHxUT4ZqXWbhEeFDscb3WK5Bp2WdIOf
ebBSm2Dlm2xNkOYXhx4dQJTvSqdaDTydHoy4xtLcJR16UOMCVpocKrwC54R5viH/BNlYIoqWZlgM
shE6a63b7WIju8oIUZDm/O9+Ve9Hi70fc/U07eVcI9Tr2zQwq/+4h+yXXUM09gdSVa8FCubyMEQV
C53tlhq6o2fR+zClt340j6FhFwWK4nP/v+fL/k4UxYsIOHLYhr9vuxYU+XyF+xUixClcHSUhWT6M
SIQU1cSD6c+mE4tW44Bm4l52uY7rXeRXVvi7hgrftiorRVBe6d//z+2dHNAb62dZayH7on/tJ+9b
wTbpcd2zMH+q7Q+SJv0nGXDct63YWzlziFj2mfwoG6E01o9BTalH9hsJEoyqmHi3qXb+0rHPF5w3
At14VcIsguRmwi7JVOUz0ZUvwu+sq+EZCeq4+D3LfttlI8fRvCSh5XUrvejsXY9Ux46vHonuP7yN
WkM5JU3GZiOBruw3lIuvo+ozEz0k96OMVbGeen1Yyj687vXVFLf1Sqs6bL+EfhGDQOEsdcql5YmZ
qm+gz+Ka6r7CHPEhKBXzWU75swA6fMhROQai6akZQvb1atKd6KrPUYJHDYZP8UusYB1c186usyfS
dnkz+KfMyXxoRijx4B+wA+ewy9O02XcBrgZT2RzHGY4nG30+eCWW8+H3XY1q+AzTmw9o4dzYJLUW
ID7R1ROU8JTJV+A4o726zItWQyt1ON5CmSs0k/KID4y+k5GYsH2rXHQEqBNi7zD4z7IB0vluDHYF
rcDzn6dEm1Zs3p2VmMPWZ8dilsoXE0a6WARluWZ3NV7k3CLyvEU8tcrtbkY0552d2IJLWinPho6E
zvQd0Vkbfd+xQJLIjLrd0PTW2hOevTXjtxx8Dl5tcFU8q/lAizJYOrn9w45qE7FkhBRxYGwoYpj2
SdXi+ipyU1yxjr515XnHeXye0QyNc5KDctrc5fraDm4HutwSQgcd2D04dhGKZaRFz6pQiw0bmglw
3Qz0kMO3mZU2TcvBMOrFP1bKSVYQ/Ej6VlkMpNWeRG1cM9McPyaVoz7po24tQ/gCX1IeXpc6mm6z
tIacmtsAO484KM4Nexq+jFMHcPhPXx4gIEGFtILG2Ji49qTTQ4fHBl7RbEv7Otr7gx1iVEoom6kI
cspKaYF2VslWWHZqqYKfqLxMwODYC3kpVzZr6pvlpqntaoP6df0UVJg/VKbT/Qhq3rCm3n1TUxUw
gDBq9CTbfodcAfmH3gZa2CmoOdXdDz3WOaRr1wwd4F0WZG3w2HaoPaL2Sx43FyHMVXQvH7p2uhi9
2q90kRuvHQyGLLXUi5WrxutAlMyRHOth3MgxdZ45j5UiQcj7v6+TY9qMgf6zzvRS0OQhkqd1UtbI
c+RU1Ea/3YIy7x95DZTPheEhIj/DmWxcXUxygjHWkW0Wmd96cFGYcWdI0k+i2PdJVaw08DBfKvZm
5YQ4ZjD/yVVyGV0XJSdgpohLzgOaEaLKyIlJ9PxoRB0au8hq+IJWDq/C+d5p3J+HQIneQo20id5r
xUZrEuUAiClh02tau7jKrF2ddr+vcLbd+NhxbTAPmoE/85T7qLy6L0M9H8fl3I9PbNcfhsqwPwJH
Hx/LJBkeBy/1P4YM5brczL7ymmpWOm6cO5vH8wv/TRebBx+SmGi7VvHUvfgiBJyWtOrawwrvRYnx
/FTCOl/I0U6t4SOSjsAn0W9IeqGg2RrJkwW99gWePIlg1ZxwFvvPnWokL9bFHDIfl1dD7IWftKh0
eMYi6GJlUcqwdvjjz03n2kaDlh6Xt4nzVaLEbxrfpEfZf2+qKbiCtoNqX4o3Hvv1LzHnHGA2/GDL
i4F15KUvpe0EAGjb8lAPkbo3IxRzS2U4JcIZrp2TjdchxR7ZAiggu2RjDdVCD+v2LCMy2MP1NioX
hIIdQodz2P0ewuPxjeX47n6PyHTHvReKN9mV8Sg5aajFZJIKDEDdQT8cunAzN/cQg5/3SMWUABtR
GMVyAFy/2qzNmT0sY9nUKMdBVsKhYb7B33f9RxxHwVOlmy6EdCvbaICIUdxV1DdTB4Zh46j1iCyR
9tZpVQX0ZrB21aSl23FOrgc6SKUwx449zcPsNXS86RHrQA1rhTx9jfNK3yIIUy/GXk1fOysJD3aO
KN4tDGEp6V6B7Q2DlQJ616tEs5i8pNqL2Kj28ureKJFLiUTGMbUs9zazDhBajxvs/KKy1Va20r74
HgYOWdD0r1Ed1zsxuMlChujqp/tcxzCwUnEXLEKkGHzThA86T3YGxT10QzpLVFn9ax+52C979vd8
jnLSHac4Ht/kWFOlxtmLyotcmAS+cRmDEMU9ZqKzal0rR1nLsaIsnScfw3c55uW88Zr8pxwaUBl9
1XgaBYjZLuIEm8zMfJHz8rFFfpyMqPxspzeXlNmRBW9rNBpaO3/1+3GLcqFzgS1QvE5h864WXn2S
Y+ihcJTAqfogB/mZZ4vME/FOjipOVCzxOS82Miw68gT5MKhrM9ao+5fuPsfu81j+uxnHZaf22kF2
T60oyVCb0+9psUYeFgmHZRtEeo0bCevVWGHO1EzTJtXF9XcoF8pxuTpuMYLwQ4Qwych4u9Lu1R3b
AXJOvLKB9FipcTBad1goFNOX2IZ6/Knmzr4SPrhTOQl1v6WpTiQXe3063ptpCNSjHpuopFr6Vpsj
OSj7k5H8NzxwTzz2kxk+yM5cg8X+cJ9E/jxaYa03b2iUX10Juo2SL0jd2auoGOz0IJswABje3bCP
snXbJrsNZVX+FI3OrMfxZ468VJQYCzL+swtnHM6JgxaRHgXlrjLjGk8c3u6DZwXkYwiFXj1NiRpf
ZGS2mOwa3fjM7oWjRnFIZo/qXlTF0tcpkEeTYsxPLBNBtmRcI5oXoHsehzG6OCC1jK7AadLkO4cO
KZX2QKVudos14Z3DzJ0OiFSaV3kfF/W3NDcu03w/TACbkzX6QM75CNkF4WrajUnzS3bd+qcUzZIQ
fwb5j5B9nVtA6+0wGAg7DVc1r0dtez5FoVBVn4MJtqjpG6hViPos5kb2K0hQhJpqHOVUs+p7C3nP
3333aXLVn7myP3NHDDB0vvdtGY1ffB9BA61QP4bIaTZD6zXrGG6f7A98e/pwxdRsLLVq18hGRw9s
VMIDpsT9oqkQfm+zrnvCVRqxIG0Tuo15lT3sUPQNeU4FUS5v1tLLUW9SXAvFucDpnkxAfBeN8/9t
FEAQ5KMo9BZycZglPzugxEu7HZO3dqi2Q57pV6NNE4iFNsQVHhRaFrmv4VfZWUdu+yw6dJfnBTgM
ZFjRNXs5ZrPfP3vK+C7HAtK1R13H6wjrGv3J7ay3YBI/dL/oXuIqsJ9Le10rjdcsuN2rgnb1EcMv
Xs9p7SzcpGg2cmrnGtMjYiU1DwtGs8n3Dn/uo4+1vE+MBPelj6AO15p+NuaTUTWflsrceNbi3jjK
KFAbckHN0K+wAjefvcgXp3m+HCzm+Wpt/T2f/G2/koO+MYmTM5pnJwsBLWFP8zC5g7uzSyt5KPvS
fOIlZT4hV4Bu1+gV20aE1hNigMF5LKONHJTTQm0w8dAlHX9fZfXPBWS1q1yjl0b7OCWjtbgvGjTx
5Pp6fJRrfKVwd+78web8mX99sAzxmTwkInq17U47C0vUSzUJ/TfkUn55wph+hsZLoRgpzGuYx5qr
T59NFLSgVQzAR7xm1pWwcAMofBJrCoegAoTkNXLGZtE7rvXml9kmyBGgrIbsuZ4bEfRwThQQMnmR
Zs+ey0ZCR59NRnKGU+GL7Hlms5WrvC6LD2L0vjloneI95RQcmZOqBanl9FvYwKirJWFy6txB32ZO
dwYRgZqWkG3ke8FRUz/ljFsX1MvkJOOKKhPIOHWvzV2y3544nOQx1lNq0Xbnwqg5gqRJ9TnVhlhW
qjbu6trw37FmcTO9/Jx61d/0yB6uLMQryUGmkGKSqeYRqqjIbpblUzE3po9+eDiF5Vb2GZpGwpdj
UOsGT9D5iiefJCzoDkzX5JicVSL0ADGjOlp9Z5yNubFmH9rearB4nsNaS4wzYhLG2QmdKwcXfXfv
qozWPEXaVa/ZFzzI5SVQcX7w6A9mCZSaH5OdoIw3N4rrkeqSl0VXcVmYGMrgiYXNzZ9J9dD+nk69
12IH+p8wDNrtQGV2a/rxd54bPwfEesh7TtNB88OIX/Cs6okNLOV81f+a286jphvKL6vz1ritVd9G
28ZoocksxKwTbzXhZH2IDbyEIvSUZlh1cEVyYRdbATgta2lgnf0Zppm71mJreNTmUKF4h0qS9e4a
iPnGnRasioQiexEiSZFOvrGxUgWh0SB/hWJoXfQhjxG25X9y7q6TMN4rYT4sZBgYvrfMusz8fxcZ
ZZIvrEmA3iI5XWrhNztEnLVsGoNfwxicgzx4ICg/OFd+4vYxXTrTsp6qyj/IbqHBSxiFqFctPlkf
eWIPD+XQ2xSYh+iNSsxtNc5TpBGdrL2kbrYbKMZ8kopBwQOc0Dotx+DTGMOL34PJU3iMnknjV0jq
0I/ajYbBlT4nN4Pws5rWfWyVH2Gu2Ww0JgTrC/w+UD3SVuAtD6pPAqXjxHjsNB0x67m6LXpSQGNn
xEeQs8kLr5e9LHOLKOzWk9tYj7I4Dr8NY4NofGtAve/HUgRLOc2A/QPvTeRnEyWP6zhaH/K2FUZN
KySQgDLNn9KuXJy2P+sUPSr8o+KVrKx3k/9JZbsn91nXPFGn6kHedCox37ZAB2zr8ZvVqfH4oBnj
c5yExqakNlk8hrobbvCEbw6TRR0haRvvUW1CE1pD0zWnpoPCMMT9nuSqhpfHra+Ijk2ArPMcWWbX
rdkPJ1vFHpW9KAt0tPrMe4lwEDlbHvLac5QY5vQya57Mgdv17b4oMgx1hhg2ERS9QyGo00ct/EVf
M1W+XUX4kbne97KzlB8+liwUKyJc5tnouL0Yv6MzgnBn1FtvaMdEM8CoApo7dKs+GsTzpAwjUloV
khNziM64ffHUcDlqGlqspgFaM4ewsAoN3z+VutuhsrZPeJA/RUNP0GfVMjEQOZBjSlgOx9CsIGky
GNYJMxLtR+KNySGBUrDmcylqJZjKlB3ni6nKzHPZYvQrQWD6UP3K1TFDP4CimsMGdyn7tW5Y5xz6
3zVRlxvDtMC8DYb9KQpSrnX9lV/xsEpD6OQ8Wn/pfjjCi6lSJFzQO1rWBtKtMYLGijY4O9lA3wCQ
KS+ZyGUx2s6umpu/x/8x9b7eaFpcUe6xXH4LRUO+oMr1q9uSNxrKpPvqqMBCHBWvzOTkVmhLANQO
z5GnhF/1IMcrosMSU1QwvkHCqGfS49ojVj0JCmyi3itxjT2eaqc7kVn+Fcmp7hHHdnbMQ+NfZV8P
GwKDwAoDqlwlMZx2fA9T9HfycqoeWyDPH6Owv7pFlVwEFIbnPDMeQx4QnFZxXE8mGyQyzz171Q4k
iUAxtAdfr3v3OJbAGKTx9UgBMgf78dQAktjgJ1ZswN0oTzihVah9FM2rkeC9phl1Rm3NF+9TOQwI
F1vJ0ZpDxVNwby6iVyR/gJh2zpPsbvLB2yYlJkI+e4V33vE+oHyj28hR17N+Qcv1TnJQdsmwKfq9
CeP/dRj6aeP1ibsyERP9JCN2bDvfetZzLTg6YY2dl4spjNrFM8iBD9e1eI3phLfS5xCMHe6sfp5A
RiWEmKDsFJ9KOAJX0asRlcFJC8nrK9ZnXoTvqjVaL3Wd62uwYsWq5j/gxfBnJK0jQmy6FOvFpThx
Msv4Ne1rnOKbflgrwji0ltM+dzPCM0egBoBvjJLpDBJFTSrYTikq0XJUzoubaCHYAF5l1I86ehBo
DMMn866AhMsdODv7EgIF4HtbD9+1tuJ4keNMYCI7yt6e7Y3uqqe2tPSFnFGiKqcU8feGrNWidqnH
+xOoDkc4+hK/SQw9WweHlulkV9HBF3WO36sWghZL2p1l+NlHb7qLntfQa+vY3akvQ2oI/Ed84J7t
r9iJ6o8GfnUPYUB+BNGv4GHSgLgUXbhKK77mkQ7NzTEN5RSD7NwNJa8Zfv/Wix5oiGxXZXk10zDe
ZIaiHL1e+92oafVkocmBQ9V/+huQl6k5NNsx73UYCMPwqUzFuQXj/MvPkiXWvun3PCKjZwvATrAu
k3XXck5UB7Xf2xMfrOqZjcGR7j/oCLd8c0p9HevWiKCsvxvJxnyp9UIs1DHwDpaFV5eSoOmrQq9+
i4w83iHNMy5kKELbRm7dpEo3j+oJihxh5ltr8GnijcJtsXQ0x91g7yXebJ2EkW1WJHfmUTZD8JYb
/hIKyYk37O3RPyuTq7xT2cJBKOr+BZjO+DIaxYx44wMMPccgvrDP7TB8BdDV/vLdrak29U+KwdnD
kGjlqw2dZlWPZn7MNJL7VpjljyN53qsKXHIxhlbxNXHFBo5e8yurMJkg0fIlDgOxyCMxXRM9gtSt
ZM0uL8PxaOJsjsBHq79iPRzj0hK5P+12wf6v+cUj4EdmJ+pbk6YOYAKv4BsHJz6FfPs4oNxwsTwQ
wPg9rq169jwjz7lT8hdAo1q0rRzsLlGrQcR6Gh0sN2MzEfhS0cihe2jrEaAqF92yf6zJcQB90CpP
2fD6KE5ibmowJ0v8eRDvJj19Ir8EhE0OazVq8/cRfG8LduzMkaOwWl49ThLNsC3woTnfGqsI2B31
zbrqcUKSfX3lA8zIa/0TwSx/28pQ4LSACiGA1Xmtak0m8piYIFidFuHnGYviQV6OgTZfTnn9WPjd
6TZSdX607zq/Ctfy8h/zQ0SySbBcPbNeR2RH3ifVyI/UFIGUzWHUBPXGMHg4aH4XvKutbixJmkwb
OcqbGmHfou2PcpSiOspdivpsYR37PN9yaDTlTd4yarGFk6G8ZU/1aynDgO3N7ZYyRB3i0TIrZ8Nv
UN3VDdkqPJ8oA2QYId/75FWPg9TO6sWQ3UZk519z/lsfG5ZN7TVHKjwmYgKvTZlBCDc699IGjntx
4XKldjEd7v3mMOg4WICZkDM437qXdEYlNmRiqVD9Z6ku+K/RbYwg5LxhZxoUZXk+J4992LpHMV9p
bvz7SvZxVPo9+te8/zYKKMG93a9Ig6OPmmuS6M6uGeATokQEQ9b1TNNcyEvTnNh1yMvbBDmXYp7+
ELpdfVsq+4RcLy//sYhyibMrNatZjqGTQRRQxCbqAOpmqQguUxYEcDY0tpUCmE6VexQf/wyMiROc
oM9jqsy0e7+XoDHL8wK4Palq3Jjm4cbUj6CK+/19nhLr0a6Oxo/Bspxt43vq2qnVYacn3rDrUIZH
Km2O8Qgbd5Fa+ObqPm6WOeNyquy8zb/Fuhno4AIBgaL69BCr59zNp69BYYuVmubNLoyi/lnXmg/Z
7wtsZMZxwK85zNnmpXoQ4HehKZccz9EVX/ZmKWpbYdsRGvWG0iOmG8GA6OxUNfYelOVttlzC5tI7
J+WLDKj9saq3lLVHieso+2RjpGCLgfDyVMEF66Fz6zl5OrNkH/o6x5MORRR+Wbmy6/oEamowvvpG
1lxLVa+uaZm8mWU5fqCZgDrhugpL9bV5Fb7TvdZ+Z3CtJ133KrHOv69tA+HJLJjO0LRR+LYLfd0b
pc75CqEoIEs/hdE6Bz1KB3T3QWiGKqenKPaHF7a6waZlB76Uo0pdpMd68r7JwbQyNLZIe3AJabuI
JrHWjOBsjB2IRrPyjrLJWorcD5aP8W+neDGGCXN8H5dXTtVuVDPVdy2ebO1jo0T+sszJruKl1u2t
jlzFg+8r7V7Gztwpr/6Hs7dashzW1jWfyBFmuJ3MkFhZN45CM1umpz+fNWtVrl1nd0dH3ygssCba
lsb44Z82N9Wh0hOZZCFmICGCGdEGfero1HZOcBVu/6ewHOSCh3iqNv90QBhA56py1cVnB/G94JqZ
eXzm/7L8p13O6Yeor6PVsZe1wdZ7smoEkmdukGT7TFpf7C2zgKv1H9qPbLfYpEFF+yQSMWZvMO6z
6XHkwh76nE62yTn/jpVN/8yuh8FRs6tmZw5TosBmRqzD8sXOS7K4hIkgRtJ0fVHsOzeZD6nLoxyl
1IWRRic9LLn7OL5xQcLLvJj6hA0VogJap5QXe/QRItaiXFvFSoy/uew1WT/0nbdoJv4oYJX5dPUY
vY86f6Pc7LK1rOa+hXVyDCIN3HD8bmjxL32GNsnOxHriKnFeGePfSDDeKk2J3sEyege7Q85QDgqG
quZ2VemgG5ifyzpdgodsjnLwEPrnmnT03bVt8mn8J2Rzk1k1srQ2VoPzSbrJXk75+oA+lPlHldjJ
TUIaWKM0d1pg8KS3T6QDGPR/WgrtI0665AZYuHngJf6f53m8TmN9+ZyjHyCLQVc+iHwEU0CgOTzW
qj/aSwD0QMPmAmZju8qnlPtEXgroioqITxmE1ZM8amXjNNlszvU2ZOc2D5L9UaO3f8Y/RskTkoyM
OlJnQHP/mUR2P07CiTk5iUPBjuiYeKLZdsJ7IcCrHENzsOqzPIz6PIBhRePIBclNA1IDaD+nA2MH
0ZH/QeQTDYl9LN6JjiyK/DJ4P1vXj1dzGBEr1DnpKDOR/3tSUnYBCKjg3VAoRrhp+zo/mN6AQAoE
1Uqf0aQ1+/OHDNuj/re7UXulv/ytDhE61biQoM2moX/UrNJkWPaVlRwHLW6D7aeSW2uMjxeILbIs
l7/VxwwoGA3I5WQ9pM6pv2sf2NUYd1nUti7OWGoBtw+5e3Vho+wjp8747YRxz5vUvOPlBmNEwXTm
s83jHrxqEofE6zyV7Cgc/FFHnQzjZ5uq2l+8ZGqPcibZzn111YAfh0bEmYZWxDfFqR+vJ5tq18xJ
z4oneU7sQLjtWn0fsceCvF8OgPu4X3W+17FCreJFjmAH3iN6H1OqtUWyax4w+sFKKePhEMwnlnKQ
PPRxjFxosdusPxdi9byy+6z+f1iw/b8PaZIGKy3gL5uhY+MzgW8IRFBffeDMqA3Phd3fgtEa8Gu1
awtgGm1V4bwRgTX3suYkdX3F4LO6Ol71c7AqUNV/m+SIUcfeQ6Doi5kOUsRJVypnVFajhR9243s6
QacchN8+DX1mr9NS8c9e22k7U2vSg46A8wnPt2BrFG19U0ycWeIsyl6nqWLT3FnuWyqG7qgI3McX
JEhcYJoUQTZkp7I6annknXQ/oBOp4D+dcoSuj/HJ1MOFysZYTa34VsyJxTiKnYtrd2tZk4XCXeCQ
Gu3PbgySeOm0Ub8tvaqBseDbq8ZOzUMTQDYPolDZmuPkvnRKzaY114+tBaaQlPbNiy6OZSXIP1Ik
PI3vLdK9meu0V1l7tAfegb2gciIBMc1cu+arj9HQQY5Q0zS9u4gvL0hdWzvTCdRgCUEDSEJTh9vP
2dUMIdA+J3H+2VbgA76eDAxT5DRyQlGJcUtanU80vylrLoY8afdlGBaLx1vwVAy5PFt7MZtpDJY2
yhTnsO22n+9Z2EZ+Kwif/s9P1w84qjQZoPn5bcvh6LA/Pt1n099P+PkOYtMlJRIH9u7xkjnbDYAq
LB8+XzN2HBR4cjJwn6/aRYq/hgr35xPKCeso//MJH99WFLpI/c6f7jG3bgWsd/h0crScX37CBuG0
zzfZz58wax+/3+Nr6UtI4Mnw59PJs7EQPCiBCypq/iLk2UWWf4312jp8Tu+QdsSfTIlXwPCqZ3BH
M99VLc+lLdwnUmXPje54H5Bv0NjLfQCWml+9F1q+LG0luxS6h2H3hJUAHndXbkzWc64TkQsnn7tM
lJD1TE39pGjGN9kpiwowhmF542N83UGabwmAbmQ+tI8xs3fL5OfneA/LPDzHXBacrop9q8Jar5pl
2rNhWDWxqz2FQaE/IYl1codWOcdzbayc/hDGfLWyUw6zMUddsNoO0cFkiN+GyFG4SB7Pc8hCb8th
nXVO+V9tPi6Fnu0018erjHFDzN/XF/Jl5FmtGeEKYpfZQVYHbWwugJsfNXnW0CJnVNkVcqR/32+o
96APNPcmm2IEH3aISRTLz/eLZvjvQk1ho84npW0cnh29ebxT2YS2O3FQbMDJ9vGBZJvxkQSdeHwl
gP3LrRpnwPiNr4N3Nvw8vzSKBoF1DKKrPLJS/IRBE5U7WXWsFCX3SgeBEJltvPpntJeow76G7fg5
gRwhC17Bz8c/r/DZbCeYLXl/X+GzI63En1cpIKGgH896SO3QSFbDbA2UmdA2i46NbikGlPog2bOc
R8x68oYjWWeXdHtdXTwPq4RBDdu7AbpgRT7HflFCN1h2Rj58sXBKXGiDMX6Pi/Zcu53/25vI1eTh
wJqwI6vM0izAGldnfaKGPxxT+4VJlPIlzHCwwpIxf9Xh9eAu7Jl3qEtsTQ1DvfB2ta0dds7RUTp3
7+VuvR8U/rlG4UgbFlZemv+Di2s8AdUqBfZpc6mx5G+NLtvLnsHwZsZRTi4Z7/hsPD1aHcNbDDwI
1iAqcn6Cll85xxmwJd6vaOlGaCxPcMma09naPcfo7KlCf2gbNeU+qrWImKkXXFUPPAj4YgUByi5d
JnrWnqfGVp9itXmV7S4ezat4qtsDd3cNTqWxyktH+QDPqm083bdJJHP60J8LXSC625vhnktDW8tm
dojHvhrUl/huTaELDcxOW8RfPXiWmF91BCHJ+KZHHC3TY9OULRzl+XDSUa1wLe3Qa0FBfDHEcq0r
19OYZ68ePoA7MWCO4Dp2+loq2CrYBfgOWe0ElKu4UH/L2qS07tWLvbM8E80X6wmV9CXayDyL58LN
dyBL2hdZ6ZNyi3J7e5fnZvGEO3ikXmSNT4ISsR/GJzk07QEBCkL1e8IHykvG/nPPpVCqC7NsImL1
FMagRUvVyY31FEV/2jBDrhjjNgCFLcJ+cmA8zBaa8ylyoC2m8uCPBVDjv+2lNQcaOjXhRjq9Jbit
4JxWpe+dMurI//Pkl1WjJOZpxGZwCABpvbMGeFOtKr5BV5/eBHaZ8zla7qVXA6tYWXN1zM8zW2Ml
MJ+SuhbpfMUHJTCPHTVujj2u4GfZO5H/BocUvI6gq+6W0V7qNs3eTexgj1Mb1YTjOanopmJjg7HY
yJOsUlVA+UZsHnBYOaLe72+CBBqmLGLpy+NF+PCks2WPbDTAEhIdRQpmCur6OSasNSZCv4vEqFFb
jpJ1wde1kZ095m1X8oyPmmyqBTb3eTpyCc2ne6S0j1prkfEaShKQCKG+KiKI2SYwE4Fgbx9DLgDB
/Fuzmu8oOwD7iWaaOGapt8SsrK3tTzNnbkD2EKPMtSfsZmZW4ydLMOJb40CfwvQ+WGgCsyigSz9s
H6O7JCvU1zK0SbWYuk4g2/R2PQpRe0+ZZjxJGa3Rki1em5StGX/K/gfxtdVjpipP9mXfmd8SE6aC
DTH8WbREvdo0ys6GWpC5S4ZgF6mOfw0do1i5WpK941/6M3Mc61c63B/zYHp1V7Ba+RBW3wK+6pS7
h+rDyp8mXJqG9BUD3fIFH8bypWtwgkqc/Ek2xY2Jy3IsQFbPnZXIqk1BJH0te7k3JqfO7IGIzr0l
esov7fFzLvJxc1QraU+y3/GybC0c/mTKR+6J7mXsslWFgPO7sFwN+EVkLGTVKC1nY4eiQrq7bd7Z
iWHllAzQJ+bBRuZvSHx0z5qf1U9Qqx7Ng52Fx7yY0dHzqLTgmoM+MuBdL6xjr+AUblpKf571KVaY
3vVL056Gs2yTBVCE4ZzOxRS39gpLJ4bMZ/RI945gV+mRdV1FovWzW7bJXuTgQE/l9lFt0ngp+sm/
NHbgnNvCGZajMbnfCMEdApyr30pM5XeF31RbOJnRl8Cc8JZI3W/K7ISd6xNeO52G8zXpG2i9uvMt
j8d3DfOJgMzGIvTzHlxjH90+C6f1zw0LnSNkxspdJK6X7PHfCxdySBo5fwYHEarLppqfExtq08Im
VLeorLbh+pd1dhebKuPriax8vOGhizJfD5RHsgO6Mf1RY+F7keyAlhqQnhA1J1gFoxf9UG0RXSQ7
YO5r55H/P86Ts5jWsHe1OrqqE1QBpSER71uJ9xRavffkNsBHXPsuW0aVoA8yOe1K9sk22203g9dO
eLdyTmolya7pUS4LMYHLl7bf3JDpHc7xPFnh6+5mAvMd6Zb9FOKxgoRmxsbEaO0nvZiwx3aAudAn
WxrbUtY+fPYV3pqoNsZJvDYggJw1UNluXcfLOE7qN63I/xzJNs9IxPM4lDiNR9FXr/+NSW79xSnt
fO9AcFvLZj+Ijp4jTJK93K2wjkHKIOujr/Gk/oCy393DRBSX0RidhRzf5AZSEYXTXzxDze6+jjHu
PL3llT7rgMpGtobrzHOrk2zn3tqinZmJfWxlwZfYJDk/j1d6Jd2mSLBtZZV3Z/19d33vDutifhco
zBwr4fx5dx1LqWWv+5sGFZW46otflaNdicgWX6YYG0k7GdSz33rVsSoQe+z7KHmdOiAKxGmKX7DB
l0k7mFdh6NlKmIaP1GWACch89FlkQsHZu0tOni3+u12ONVXzLTDd8LXrzKOGK/sXf6jQIcuT8Fxp
Anq86hdrPfOd90FPr37kaj9jo3gCFZe9GwEfq68L5RgbU39GnQLmqBk2H2Dl9wHL6J+aX37Fmst8
VWsl37glwXcjatVLH0zRLJrpf02UYC2HIoeEo5NXNi8F7O9NZ4rgoEJlv6IeNSx1beQiHk1c2uvR
B9U2mc7eiL0dG4xEigW9T3ndLvppTL9aZfS9zBr/O5GES4FAx69Kn9Yqt/1w4XVnRE8KDElt5G9g
jCygfmzMIqt/eaF6w0xNfDe66NfUhdZOsb1+o+I88uwD3ivKZ+QiiueurtiAjr62kW3dZNZXiGO7
vOiLxwjkCoOll5qEMXCYG4voKcxj71pGFijm+QgmfrMSaRGtWxc5kXWIwhi/gHesdZLSPF7ZN1pV
8vTobX14SbHbRuvEQbyIdLdgnv+c8mjjW32cIucPtUJbx0PUblK3UxaxkipX3+31YzoClEuCov7W
xW/gj53vaS38JWLj2pkfzD6bCC0v67lDjD8yeMjfYruP10HNPsAegaiUao+8WhI73yezhJEhwi9l
n3SbyI3VvVJa6pMbY4otRwyd/WLAwXyNcjPYoQ/qAt6z61eRac9yAJJE2QJRPyBnTVNvdSXS+QrI
FwHFBF7XfHHAZO+UNCs3NUYwjkjCNxT/9X1qev3aHVTrqz2KVeTk47tfD+bO1fENke21+r0dovRD
YOe2FcCPtpoX2V/TLLO+Gi4RhSFVnW0l+vRjTL/LvgSO84ZttbHDsmV6H41mJds1i41q3GQ6Ma8h
fCOgvJMvQXzHWUVKtDXsVFnWVojVGXuJozwq5+pnm+www/r/GtKbngmfQpirf84dQNof0LHH0RKJ
P1nUMTjlKiqN/2rLs7648ibiLXkEvIj+Dk7nDvwJXHS2rZ//tOstlNswaM//tPtBkZ8FiP8uscdl
A2t52ff9e2419b2amYsY/LIV+U8TrPfmjjnNo4ksW00QCVYs9rSL0By1VYmj3j0oLGPdmgOCJ53n
bUrDLM8eO70drNjhqLb8nqTF/X1ge+UxK8Ju16DyebZ8FHXapCSDoeDil6CFfAvjBk0Avw6eM61D
ITZmMRrr6gUYQHGtbUPd2FrnL/Lc8tlYP74LddyhkcDO1Lbzq2yTR37qWQeYQRdZM7w4QMooC6tz
Q0IqSvv8+miL6wwLwUxNV+E4qs+QwYNDO9UAWH1zrNjrhUsA0P1d9lppW62cCHtQWTUStz+VY/G9
qDP1uTFrcUFs8ZQGPqq9ehyR0bWSnayaptYv8jL2H71RP21NL/GfyJ4GL60uVnKUO7F+qU3W8Sps
xRWueNlxtCbyhL0fn8LabN8is14mo4Ecs0OkcDI7sZZV0SY/4caPNzfrknvO3tNqU0CinmmsS7tq
0b3kpAy3qoKMyU4t8Hd1bKt5ql2iwGYanYWKF2LSWtG54+Ev+2QR9G29FnpYr21bm1KA0OJmWra6
DUCQ7PPIz66y0PCiX6mVjaGdUeSPtqidMthKQYgLqA2ccR4s2+QRDM56pwoSnJ9tvhL6K9RetAXI
w3Jad+lAbmTW4Mk8kR1iSE3blPqN85Cz64TgBuW9errh/47SAw8M91dc+b91MahvWa1MwJKa8NoW
jbtDET5Ca9E2L70Gf7c0yupNi8uI/EbV/QLLaxmG99uo45f4Ja9VkyfUaD+KNnNQqOuye5UUWJr+
z/Zu7vynjdgGjitikVrh78oKGv3igWeGkqFOaxNgwbmYDA1sZPwLgfMRVZdxPMqjz8KxtGyrJQIW
NfZu3lyErENgPc6HsVG/dDoZ4k+jN9muK/D0Zdtj8N9xsvdz8FBr1TpVTX+nwEbbYrY6gjaySfFp
ioJ2oGrt4yaI3sMk+xbZXnPlwR29m3MWPG3eAt8ZCA1nz/KUqWr0AynDfikHpexgQX7B9iAKyzNl
5LEx9TCLrMExXu3Y1FZZMjbXVNPTnaZWGfgFwz5VcZpuwnrQnhxIYsseOslHPzlPBNlnID/LL5JW
Cx8me+SzDAlNo15Cd2yfzIYnSFZp6klDq/aQu0qwmyp1upZhPq5GjEzf+p5dcvmFe052Mq2SFEDc
9AsCXGqyAt6anoKZJuUJqJALWZcFkLwYhIOY8GhM/tMj55DD5ZjHObKuK+597LuPsTGzezhLX2tD
X5yGvLrKpnhuAoFgneO+3comWfSmLq7EChbynM92eaTPmtiPNkY8hv6dH2mw7WNCNSNOlyXN1Q3z
4iTHq1Ok4Ec/NQCxDG9rEdg6TlVcHdqi9wjBi/DsNoaxAd+W3NDFd1dsXMbnYrRaEsZGNT9zS8yZ
jGDlCnhnZmJqRxRbEDHIZrUQrW6TjWyMtdytHodugEKzTzRtPKqjDgRNYz9dBKJ57voUJLjpE6zO
1Gyrih5hxKE092NWV/t8jkzGKDJuJq9Ob6UiQ9l68GKqRba01ab6go9wiE4oocUOYVLYnDlL5XHr
z5uoBcDCdddXSI35hbN13HFhzYCPrlKiAxtw/N7mqhMKfwFfQjnFada9/R0mHNCF7gBjpgiNP8P8
xvYxLWOYx2yyXc5mz8PAtfz3MFYhNjiBKT0lbVtvldQluZ+M+nNk2/U95A5ut6FVLX0dUkCHIsGh
9lL92bFzfVcEFkz+ebCLuc1zDrVnHmqWWbHUwLrt5FBNbdODUIBry6rptBheepW+6x1SQsgGqc9Z
iLKm5VnJWxmw6xGTbn9pYxbD/Pzat2RCSiJstZ9K3rHmShHaJlaxcAlzxYug3rLNwHQVPM26SbLq
riiNuWwEVPM67tBoEhmhQ5IA3yCRn4tQELeI3V1QF+5v8nOv/hBXH2VmlUtHqcwnA5TcpkVH9WzH
ibEXY2bssGDoLnJGpH5yRLl8VLO7IfxWF6xOeXbNsePHjFUGemee0ey8cjnOIoUmsKi93OP8b7ug
f9rIiFWHMCO0PVm7EJJiXJhDjsPOmK0z9IdQ6VaMMrtHbVm8VqJ6LXpDv4x+l7/yLgvAjRYRmblz
Ugqk7lyjPsheRzQx+p1Wt5O9ZD0q1J18G39OziUMa20aYt1DIy5gaCrw70b64UbqyZpdV2yH7Ung
e19y057lRiNx8eIGYGan+WzPWwhhSdUtGsNpf00bP1DKX3WaDgvTQBJLLfsPqB3eyVfqP0UrmnGd
Fqmx+Kfjn6pdN+y2IEfK9ikq0A7xsBDMJtM7hS1haMTX2bTGFjv8Khp+siJDkHnof6N8+IahePjF
y9AJhlfUX+N0sHYNvBy4Lm55zUgIr5DZtre2OXpLHm987XMhIBgcbc1FR24wsBeXjQWuqBhLjwmZ
acvn+TVFi8gMzFPfNP6LH/TzhaK3GDNSzTqvXtfCwvJiHoxLgL2dDBO5jbkaCg8dZ8yQH1M5pScu
oSJe5akTu+InBI+WzjzUbkW/ZOkTbVL2E/AigylZlSkbz8JQBuNdZNx+mhX7hiFcAEkecH6IEB2w
VmUy9r/UUnvOyTJ+8zu7WeiO7b3hYDYu8dzNnlWhRmuEp49e5qATGI5otsZTsR9A4qB8oinFsq27
A0sNFzw7vZpjplvFctNVkfj5czYXI5kFMg132aL6wclzpr1K1zkMbe+sa4U14dsNfVq1/WwFRKhX
V7K/HokIFx16xY3wzzFx+WVlDu4iD9WXxIF9ZSPJsB1JP21sP6+XUllICgfFMwG2LcrZOh5Yqzo1
+Kuk+ptj8vHcRL/KmkoIHeT1C56qzU1Dc/hQF3m9CnLH+hi74qeTWdm99Brlgjw0SW+r5zrC52GO
Rt7JJjffs1D8tPjOPni4CLwvgQXEhoiWKDbfcJvvLwUkpnXkuiCJPQfLTK1v9nUA3dpHb3LELQiD
IXU6cbV81SZukPiA4HjXdsHG9kBYovcW/fT4YYxa0XaJFis7AoDfxxph88xEgLxCD/0PlwWFyFwv
nXdzNP0tVif51q5KcQ/t8pz6o44NmcHWv85+qC3KLgSdw5sTV/deCeP9MET2ERFvFCHnwkqvQfmt
qMI2WAQ9fNEi6n73+kY11O0QVd6XsPD7dWuo9dFlA3ENeIvLWLDIMlBw2OC6bV7rSQTLnlgkbKEq
RinaC5NFKxIH2qd6NTQxfdNmi1XEU/KF75Ql/6hxU6jue4jW7nfXjVBW6SGc8UCJt3aNMoqvWv27
ZwPXqs2w+xFY47YOKhJ3wnjpctODpafcAzvftSZiC6OD6MiY6Mu2xWS6z0J3m6BJfiyGZtjZrnLw
pyJfa6N3nNKmW6gEPQjEiGHTRYa9KXzxJXTyFod3N1o0+Rh9R5fp5lqV86vk4kHKGQ9YZNA3ntK2
B6RfDx785gsDZjNzGAqXfASXngADGYIwvssCgTLtqCSo0s9NiaIgK5a51prcjnbunVE7q335ZXDL
W2XnROOL+gX6eHpF2Fl9LRTtDZVC56LHZXMerfrWx0B5yiyOj5H3K1ZFflIRnfDiYdwHDgoowPsL
86RcfAFTMbSzjx5UxhZsOtJMc1UZ7esc2Xqy9a6/CLuFuK4AajOVOFrVqgiPuifOWitcNOtnxOEM
TAw9jlgi/EzKEIzUiHyBbJcFZCzw9HKIrHth85VFf46K9vg64KZ0rdL4tdWK5kKglStp6snw9U33
prp5vIBkkW3rqPvpkgm5YxNsnIfBgdpohtGS1UZx4uguOxGN7+/4IgBXnpLvhPUZ0WvWuPeipFw8
6pHuDIux0VNAdXm3Lge3equMWKyxwSy3smobNo8fT0NfNpjgv3nluOxbaKBE2Yz8+Dh02LUefROm
33IGVRyTwHwiFawswx7bxdA75M14q8bYuroZqNa+XZue8ZN9XbVQ4/Z7b1rdbWoz0k4FMp919DHV
XIexoi9HETe/e/O5dx1UfpLQO1WkmRaoUHWrIYE8I2KsyCNF+Dus8Qg4cTnfMpQ8b/l8RBr6lulp
BYmTJtnZFRCl+p57payqupldFK3+noDqKXA6e6kTteMZhCyUrDpRMJ1Hl2AZz7kXMJ/9UyaKJTQI
+6Us1GwRARMgcT78t5vcNFfTxOCpG9rf/jczOTlCdng8HvbGyKv/9axzUMoeo/R35ZfuYajQfnQF
/jawbrJdZMKwgp8JM7lGm4wt97gxSqO6Tm7tQLZUBTGc4Oa1VbErWKofc5e8XMjlv+MZQnKuQEoB
wcPpiihzsfajSH0SU+LgMtSrL2V6r2sWoLNd773r4njXmTjCx4HXXsdoTr54af2h+/lZrbjSk3TA
bR04E1EuY2k7WK4bwjJ3wp/UHVhpnMwLPUUd3Kn2ms1sgLvnR0ZfkZlmXQohea2rtf3LLbNnbcQm
qClUFdsaZd1bcfmbXd4l5F74EXS8wz5MCiSaIrGrx/biciltE93tt4PljjfVcYMVGtD6u0qCUrez
+Hdun8lkAR3nYr7ZQ+t8OCE6p1WnNU8kmMSmStsCrEsNNpowFmuu5lY0pljmjZN8r4phGRZ1+ksN
a0wQ8ih9tYEGbjqkT47TZKDSYoHlDb1eI6c/nvXWdF9cz9O4ZW+IclXfotCC3umq1cE3ewc8Yf9L
CxJulK4DFN9qbIDwIj4iRRyvidyMl8yzy0VnWd9jrQxeoCKOOw3h1C2ip94re3SkIvPgBzIWAAjz
bHwaM7OH9lOrmzrvxDu6qAc5IrJbEOMV8Tm9b4qtGJqd6gTpHk0Ie6+RfzjxWyak/lr7ivSEt4oQ
8l+LgaD7qEfjKSfsuxgiz3+xTJNwUD0cZuxJb6AQXA2gBYc2PUcA9WDU1O26trCpDvguVzaOn3se
LsqbiKdw4XYu6e+5txEujjOW+aKqsxapX7AoanmQ1kAqDLPr90IQvZ5cLf/wUudXD9L0VnmxeSuM
8Cdm7TkEaG9RgqNewuNDYcFT7T0mUuN26JL8KdDnyHUhmh824llZJLRf7HJ+VWrkvFZIP601Lflw
x7pckff0btlcgFlGSZXc0c63FV1B86PRVlMNZin0a+8mB3qeDTQ/Jon92VYqg030lxvLPIsclhJX
urmPuR+TpTbmOuI6dD3BZiUI125R5mclaDAgmFKEnzojPYG6+OoAmDxHhrUuwuYZCepoqU/6aWq8
o5kRx3U8VzuXmLovpzHUVlbbDjsvbfQ9PiTjtZyLaJePhFxAGUS7MvCilWkL/d0e0dOvh+E3ZLgp
7NmxI2v1WhNvXzStV6x7BJK4XabBdCCDsAxNxcIoqjR26giILa1sjVhN4Oz8RMmX/OW5XrX0S+jp
yMC4mMAYajmeJsiqy8wgHR3bxrDqrYQIvTo6UOqE6BZJK54RC8p2su2zgBX2nyGNq/fr3umNBauR
s0mq4N1tesIwjhm9zWqUqy6zjFvihd4mhJztZ9aWjNR0gmCU7wILx5ter1D8idpzXxvZM4oKrKtx
2QN7ZQ572aZlQF9QlwUOqrg3tgLOL00nDDXNdmTuU2CwSsZt4puqKOMhNIvpAB6bb8cngxFB6j8J
sEcsBJMvSkPaoYeEu+4QYN5l1eDeVQxNVUfv2PTgNA/vlVhpxB4njMQyDbLoBGY430cTAQsXmMeq
ciZ9ZYSej7hL/xQQDfcsmxT+FCv2uQWh6MNXuytFUNxZS89sZ2wjJptVUwB699XGCABzw5BFHkJc
r7h8EURPzBf+PzYYnSUK7/nNFbOTsnh1ICPfiHxmj6IiL72qUAhbj/Mo2RFXjX9pyx+ygrWruiZh
mqwcp55uKEx5C0NrB7IsxnR7tKmWvdVT1wT/yhDZwW7BvFpAJOeWso+TpWph4N4qoj4NnlOdhEj/
HKVILaDQjQwjoteAlOWYxyF3Iv5XqdptUp6E59rCz1hRrXKbaZ4Pq5KCv4G3F61D/D6fzlZt8wDI
4ntbKQmXP7dFVrAOHrgodGNsAoWktpy7bGvdgkBjg2xp7OpskxqfJB1RXVB/20nN81VRjReBHNBN
RdlgafhhcA9511tCcynZwh7V/GC6uYCJTlx0Ta+t0BU0eUz75tEr9WzbxuZHF3bJOex+EgSvL6kY
y43n+qjFRDgQNT6im/IITWVkcuThZ9E6l6EaRkKn2I8MtmpjNOGgV62kHz6qKF8t7C0Wlqm0b9zv
tWUb+8Fz5dY4tcW1f7VV/hRRgmhPlBxtgRuxLiweLXNVFj2iHrAgvWIoFrJLH4hb5/1K6VP9ZjRP
kRRnUu0Uex6+4Id2k0o4bg8rjPTFBKmEXa8+h/owcJMCS7KoQo1lQWiLjRaoxkPAqW4F9quDjr7Q
LOEkx/X4WqEXbZ+SAh2BMg7SlXA089BG8PU9wFwvWmg3T2ynF+qQFS8oP66BSSr3eaHui0Z7N1Kv
OtVZ5D+qVplly3js4w0CLnis5N2grLFrVbYpMN2nxix+QJ0AI5b3/YFrLVr0ZKruVpGAl/PSaWt5
PoCrWnkL8bZ66sdsaYq6eQnGsX4pMvdWIiZ8KQOlfvGM3lp24yi4w1J1Xc3fkqKIV37rX6yi7M9d
OfqXHHt59Dnj9yCL/w9r59Vct65E6V/EKubwunOUZAWH88KyfX2Yc+avnw/YtqijsW+oGT+ggO4G
uC1tkQR69Vr1MVLDksKNIPlkJ5xNcg4ZHaQ3oY4ajDypMun1FYSr8kR5Ul1TfeT5cZDm0enzSxoW
IJvYaAKQnEPIG8hgWkaTbqiHsF+sNIHAW4c7nIoq+yVrOPsGaKZuXDG0JlXblwWPdyVxrJeMKiUg
oVq6lXN1rw/2MHx329vcDuQwT3sDhl+CecNrdsXsB/CksVTSjxGk7dR/yaGOSOUWZn51J4PzAUy6
Ce3ozasGSc7RTVjub3PH0d9A+KPuZbBBMcWmDl3/5k3tpts4lNkfZLAaDYCeepGGldedQ2Vttm2y
Bzd6sByvv++Dydll0Vxe3ORccEL3jNpXr6nDs6ikec7q8SP5Oe9awCxwgOEBdn1jHO67Nj1S0u6d
HUOBjUXaWu1rNVOZdTP1xpDcmSAVfLXUI6hLc/NMduTkDuhry/i8jtIN++cIwXbUTZx84BUvIk+s
xikCdeQuMm38npdW/7UsQx1hdMO6py49PkTwRrWkwx46K3npVKTCbC/XT5yp9+vYG4NPNUfHOwOe
g530ag2yH22Voi4ivIUJpK8p+ocgco2P3demyoKDHhaQlg8c28WZXW8apar3IJd5brnBPJ08ZCqs
bWw5v7qp6JpaVunrNwFvumamlbtEVHsF1iPitsFHm/8eRcvTRoEG6KPBt+2DnyJEJEaKNZj3cTA9
ylE858VdBTpPjsBYWRcDhZ5VJDjR5xqSJ3cc4TsXqyLQaewEu9YmthXjfvLVn42pHB2FksPFzAt/
eUp9wJQiaLGnJpyL4RTZ63eOIojVVeVn034JliGcR7DXseGaf72c37NhtGpNe0GYYEd99/TFnW1/
M7fecJm0XL2qOsddnQ5wMGaPHE6QTURCUUg2lZAVkr3UsAQPBsKws4OikLRpr720EEnmHnnadw4Z
LL2w9iL6IVaW09D8DeBRgMhiOwOivq3acLYM7ImkVLcCybxJpjk/FU30s6E2MD9x8p2fZG9xLHGL
413cfxGyLA/cDMJ7uf4yTw6XmOVK/0XIu6WWuX/8lH+82vIJlpB3yzeB8uvj//FKyzJLyLtllpD/
7efxx2X+/ZXkNPnz0PoJfccwepSm5WMswz9e4o8hi+Pdj/x/X2r5b7xb6nef9F3I7672zvb/8ZP+
cal//0ndIKx5OzQKRHsnXu0i8Wcom38zfuNKmpBZOTnC26zbuDOT4u34NuHNtN9eQRrlUrdV/lP8
ctXlU6sDKjTbxfN2pf+03n+6PpsZtt6DGfN2vlzxtur7n8Nb6//rdW9XfPs/kVdvp/nBqoZ+t/xv
l0/1zrYM33/QP06RjjcffVlCelLxK39nk47/wvZfhPzvS7leDXVubXydFCs6d0ovGBIBm53T10Z6
kmmqTrrxIM3SInuNnLDE2n4dn6W7JoF09FJk2YwheCyMzlwHjUVtVWspH4oohUCtHZ/ZBUNkK0Zp
SSVhD75F+OWcOTLtE9n3v6Vf2n14onZzHQ5AmJgjm2aELcM2AYG1kO1foIu+h9Qjva9cJT0Orofg
80Cdr2sntwaGyvRa5jCQiigjSVCSk97IUYCzBerlZpNuPTF/9ACoODnroJaRS5XhSJ1zqavbW6AP
q+SmsSIXnmSL+pJiRmKHnT04TMRUd2GClqsL341F/fxQ3ZscGpC3j6nuEcMpcqr7Skure03rjH1g
VkDX5ezeaKaDX4FseDPbGT2AyXn3BXJBVpQTG7tElshqPyxryaXDwWg41AzOt/WirOoucZ5Cy/vr
kjIsH4fxqvNicQszZ7Zojn7w1HqkiBm9oEAo1N/E6qFHpkT9jXB9p1J/NU/D3uL3dgaUG1zCRmjZ
+xaTpFFOX9wVOBFP8cxTNnSgKtyyoug0h+mjcI5l5YS3gadFHmgYYS+B40JwxeHVbYY0LtMUZ07W
JD3a7Zs5t8hmqrdDmuXn9xNnbQqPXax8eLeWHFqFfeWk2zpqjYVWfYrQ2qwOwV3UZcGd7AH2CtBt
rYO9D2SWvDbexSHjBm9OrjOVpSJ0mXlbyOgfXTdJOTeNzJNsZo7OTigjmyfZQzBtOmZKtpLO7DVM
Dn3TDHIKTphRUByN2Kyy6j0VeBlqYyHEY12l3/WKot1Ja4+Y3BZMrbGWjptXhMveMKsceevBRcYu
EWSc7J1SQukBXuNn7OJNtPAJkSGdA9t/OI25MA+m7n5d7DZ4Qh0+rbwgy+Ore+lZLuahYQiqboDC
RHzq1891G+aU6lFq6G7lh7CcQOcnUmcwbLn+STZWUaBYf2sX65DYWAtqQjgtFLEZyBaEryeU7+Z0
UN4sYFYlBwbpkCq3BW+T3ixYj3C9KjA0bHSY0c+maOK47M5yKHtL885GnR60sWzE1ovjf1pgmXa7
hj56uwJqu5yNTz1eMraIKCDr2UOohvlDbOXsrmIEJaSD87YEDWpEaoVWJby07olSgDlfyTHY059G
xwqfEVpQd9IOesw7LTOW2FoKW8pl5Nwl5t2wDEaqMbz2OKvJF6XLyWSUFkxuZpw8RQDUjq7DoYHK
N+xT1RsHGUEBl8ee2wsfHAFjzwuq60o7rYFUOVD4CzhJL+Ak3QSop5xLm9Sj6EpjKzyyt8TIKc24
c0bkm5ZQaf7dMJIQlWWlVJ3v/L6dPsye9WC22fBcseE+laZeb6c6zb8GpkVKCYAVR2cTJG8iBaUm
/ufKAriaVNCvxW3rr5R2OkqwsUQhy6ZtXH9tWV62XWwStpxTVbfNwG+tpeMGT/Y9P94bLl/9N6Dn
oO2TI8yL326BHVXcTQRjLgJX/smrPO/EztXMV7IrG7jYLSAEDZr2N2tNFfRY6dbOWCIhO/WR4RQx
5I2QiRWNnO5WbQTAkmOB0m5GGENzCNXVOWiRzYmau7qE91n2ZFNOGdW2uQmqw29+OpLXXhoAcoDJ
2dzLYNUwkINOQjhRW6e5H/P0Y+x7DuTDKZBTJZ3QDflli0ll3UtHKHp/smdj/jF9XSPpnzm2LC+t
VyZXuP+Ta1c7m8bj6BNSr58m6ZyrYQZP0mjlERLaizq707CSMc0Agpq8J8rwuZdQHyjWyvq2ifay
m3bWDzfSi/0bm7xU/HcJL/hF9hWOTMfRyCC6M71TJprR1mCkXMayh04wuiR2c3hvV3rv9DvbaIX+
SUH0CU13EXNbVVrlWM6RTT9RerKWnqqa1ANZ5d6ytQfTDMuPLefNoQqQ3U5D84VTj9buyo9BkKso
qA/g+tXio4aE/L012E9yRly66bUueWksTU5r7Y4bjUnJ9TnMQ/8se9lQ/jUFrr2To2Gq/HPQAEnm
4f4rJH7tLbYBmCkCIz7qE8K7OG6T5TpyxXeXa6nW2eRtJjjx/zFvCf45N1JRoXCinRpGxb6azeCD
otaw0Fde+pnTuy/WaGp/I67tWSapXzeIn1Inab94fUJKJ+7DxzB2uWdasXK2Wzs9v1ung/TrHA41
fDd8iS+a2jjHQSk5f4J2YNUinnOJkJeYrh2sgLs+BnoJFsGuP8WJ4m1T2LpWDgflJEyzZAvvWHfp
REOy7m2z2GSIpmrbpHaV42KXE5ahDJO2vDTsw5x4aLX9Y0mrnN9eYZlvxKQj2ix78C2LQqgUcQcH
VvK9HKZqmd15WXoHwDYp112OmkUQorYVGi08XyMKXJoRjStItQYS5/9oCvR60Xu14PZeSVc8aPBY
y24ZZKjAVhyrvTH6VWFvjSEG5eY13S7SEk2UHIRPsulMCCTQuv8gR0EFAc4SMYiwgYjImX9F8NYE
/lFD3lur8mZD2jG41pIkqWpTXtv9YtxKI9SZ4XWShEipCJLGP8csc5aYRtAuSUccG8FBBasHg1Bp
vMAVkvha+dI3KNH9GvzyVEql7HKqoyiGEfc9Iyi2MVQOa3kbXO6KxQQzbigci+12HxUOc/I5SBe3
VdksSy2OZdqy1BJcINjEeW2Wc19v5ydq/ceVS8b9NCfoxeiZE5BrpaQodfyuWjdwlYSd/jgKJ8QY
7rrTQGbL2FGxrXPUCL3bwugr0irR2a316F56o5LfSJ5BYy6HDpn5OzMYhZCQ+lRP2576mAYkHZAF
IXfuFsbG7+zwmCN0cckcWLjYE5XJRnYhFp+alVuA7KQMtd61Uz42q8pQf4be/MtU2RsiwcEwsVeR
Q07ZqWYaAeElSvHoUm1857eG9jyR9FwbiWMeQU1pz2HtuLDdBz6K0yVUYao5rG2RfbWQfD1aRvW9
mlWX7aqwgWkMAIF19XEWeVjZmIFmHqO2/S5HncjZytiI0p3fxoo1l+myJ9fVCqU+wtKVnsdkqKhf
531K4+dwb9YAZqSt16jWbD3f289VodyV1Olup7ZHbW4MyvXYZNpplk3aAHAqhJzgShreuIS/gOvj
FGT9z54MeRNtJNHnvFDrA+id+qSrEEu+qg1KyUE5LKLiTFokPEtTK1UJm4zUma3mgoL/lz6hDK5t
KueUUQd6jGThmxmjVp4t2wnOtwWkZ1llzqG73rx+jKlvSJTPQbq2ovIHqdTyiQxU9aQo6V/k+vuL
KUaaao0HIJNIWYmIstKrpyLqNlCfzw8yXqtmhIhHSqSkU7Hs5oPecnQvpstJvp9qAI7Q+r5dwE2z
a5Zb1PYbZbkeOCpZ2YlXnGUwKIL5qE9UCsnroxChHieXtCTE1U5vfOqa2rg6CvBYOXQCSJXnlqoc
Oaw8p1mpZuJc80BRP/2c0/eacVUyeMb9yjM+LXN4iY0fdB21vxBOy8hJv2VgcO4L0ZDC1O5DPbO2
o1AvXWzSkZkFOgkJKj9yKBsZEprR0wg68bSYZI+a0dHmcGZZh9yhe/JzKH9fL3eL1Kk190cPrKv4
CLIZHRMG9TzcD77Sni32niVsA3p71sf6YA/BdHC1toWeFlOq2wZVK3Isu9J6myOn2w1JRKC4VbMN
Z/DPXVv8ZkKhUvOZRMpB69hCyCbtAx/UlRg3qqLfjJS7/HQvge9ss5jR2Z33c7J0m0aq7zVw+e+X
tlLPzdD2/MeyJaUvB2OCvxFekHSToDjzWeu8gSetiUinHRSfNfcFUmTnI0Rn9bWJkQx0xjT/nPtT
uXUDysvZYkP0XKsrp1C1jSeQ+UhB52dLIDdlT9pmgOjAioVHNsVrTw6hScPtWSm0PIN48BbDUeWd
+QIvdfeghVn/oGuWvxkGFG8Wm61WwbUp/b00DRRdwjIrKF2NyR2P0iibGGKIvQ2gQ/Bcdw9LYz/F
rV88gM502CpaFHEWTe0BuOeCVWyr18wCzUaJ6SaGXvNQkq3+2DX8hJrYQnJYKDFT/0t1td+1Z1MM
hxYEKxXC/kV6bTf8OkzedCengoC9z2q9epA+1yz3nWmnj9IXKe0KBE76rHma9zIgPwzDi2crzxFM
eQ8ANptz4YNIFaMMaoNbr/NSRAi0vjlKx2gF9YNXu90BJi3eR0Tw4uhC5ahqZofgBWEyFhxbsOsC
gClLrFwdEbkqCcPb7JsvrIFjKIa2VYLA33lDCA9BGhT3slEtpKHmFgFdOUTQ+KejKRuoaVQ12C3B
ufAiOTFswqSEeu51lWTUivsg1L3t0JUIBL065Axr4NQuVhzImExlZ8O0feQ69jHXUI0RvJSqkNpD
lgutYElruYwXN8KFEF7K8dS21aExKV4Ok3lfkP+H5SnoH3xD5/smekZyjdEAvCen/NMS+8UgTn34
BckA4ejLtqaCATApp8VbX0mp0489eAIhoD0OXus8TKKhKhcV4JrTsVSLnIcws5wHS/OdfTsmzmqx
mZqiXahwOkuTnCpjobFZtbkeglFkNenUgiC6XWaxLZfxeiqOe7hpzl7o9EcKsylOT8v5k80r9yYz
O84jxdCFjYqyffPD2CvNU2I6+0DVZ7AmfXBOQZiuIzk0nWSbdkFzkN6oGr/GvkjVg855qfj2yii4
VSC+Z0OIaAVLV42W76DliPZyOMcVKEot9K5yqNUgPpX8U26E3R1PqvQ2CX0WmIdhatjKqNKwlFVd
g+eXw9yBsFNHcNus+NraZYHSAnRAx6Z08j03XeOJZAN3cogE/hXZ0G9DiP8NjsBx7aDXff8u1oQn
AC0WYvMUlXdeHzcU73qbVp2Ncy8a2ZNNhBTV2alCv4IDHY8C3GrVG0kL4SbDpG4eDa+NPw1J68XP
Zd61n0q1+6F10c51qupDOaj6M2XpwCPrhjfFKDSeR9Aem8Aa/L30Rib7fVRLDAAYBE8of58TH5hU
IoJrzhAfKAE/SaecH1ffU5fdkLSEZfwlqBUYrkW0UkLsP0Msr1qWukn5U3uUDcVXqhU+DlZfPlLM
OXOWpEJ2OftJunZTtqu5aUKM+hrf9sXeCC3rTnf0H36GINk4aOn9UHCn5HUSdnzQiPedaKRjzHP7
GIzZS2tXv0xiQp675bW24/UtvrODUxzO105SlAryedlbmvY3timz/lPcMi2O+f4XSjtuzDRIwEr7
MO5MJhXDouZUb0IdxiAa2etL8iQrOX7nBgsaHcLIv0j7bQU55V3cYnsTU8LVsePv4YemVjovGVz4
zZWWKbL3/tPkJmdDI691qz8GyhWXtWWcESrWtuKuAlM3GgHrwYVVmm9tUu4swS0tx1CbRICHATQu
tmE00DB6MxYTO2mUc5amdp34VJaD8gHgoPXUN/l3pbCGixxx5Krv2JtZm57vzRPCIYcoKcZL3rka
KjlUakx2rKNvmuv30iabPrcguXT1YiuHpTKD3a36+ciZLd//rg4/goaOqFDTOrQCi3xnelN3TZLG
o04lCk6KYH5lUQ6uAQiFcx2AQQ/Ce9mzdJ42hdbBjvxPBypjnB771idpt+cshoZChGjp381AIkmu
kRVuCDnEqHObU2wUZKkNvS0sY+uJhIH/PUWY5Jy1aXF2xvhDZFrZPn41SXtl12G5et8dqWjHyg/6
Nlv63wS9riZtf16y9L1fq7dlsAfk5G61wcuvTRr1EC1QaVBSY7KK7D78kQPzpIjob34znw24sT7N
WtFufM1N74sCJkHI/fTDZFfavc072sbuu3JN6b5H8qGdL6EJPHtXh5QSOY0zbt4YZVc2RgBAvW8N
H7gWmG2w3fp8WdwTFPfdqvP5MaGb/HVxRNDDIrmG5qWaFY88bbkdQ0cqR1RKmOemmL/IkWyG0hRf
mqHe6s1UPEqbGkEEU88uf9yYfESzSdVGW+kzhQn6E30/K0a3XmxZ1rqrqQesviw0Jt98De3y26qU
g50ok4tXcg1pyz24Zf10jHfSxstRtK70qD3AM3JflBMSH8gsPfaePV7hzbzGYkSZfPU4wcK/gzRt
3sihbDjD/wFQPuZ0krC0sbx7n4y3nCRNLdXWe5gN+nUNMTR1wuMEksxHmnEs9fsUdLxZztFdK0bS
roe2eebd4SRHrjqboBT1qdo7SG6tpPHWNKp+7+tIhRkdTHPSFg6qcWdO8arJ6nhre0p1F5UW2Vmo
eQ+poxl3/L9dAM+O9tLbJFDU3gz/NZXaOoMMhWLu3jzlZlR8DSsKV11YqSA7UpRtMlfOxYSh5OQ1
qrl3OBR56KmH3EDBon6yiugbGa76byfeo6gR7LjP1HuH6rmHztPtdVEF2Oyu81YF7+aXrvVO0msr
CYz36cRXHK1R+6CChTymSNxsDL22L5TN/4BSIaSAQkPSW5iWZrHZcLQfCrWj3pwIaVfGqezhsv41
jdrN/5flfndVaROfkH2Xvg1AytcifdmKphOZV9lQbLSJAfxeFpOMCPRJ23W6yi9UxEqbnC+HFII+
gne3jnK0rEuVTA4XyL6gXOrUASsXMsvZc9WnFIs6f0Fl7903ZNimJq8Oha5Gd/nQUv1rGfYHToNQ
nvJ8yJXQIV0hi2H9NVrd05DwDVbGZm0N5DjZ5Z9v/KpvqFZld/IyfVtXJqUygllVNywa2RONDJkF
O2snTq2jOft71svpnjsaNNdj2H+jWOVUUVb5KYDcaE99eX+oIj9Gxkb9ZvEdO+SuA/1O4RQfRwqQ
9p47T1s5bMa23yLUlO/l0J+HeKNaRnyUQ08X5FcIXZwnbpUfA5isKDeCeqtSVeWK/jO45hz6tUp1
9ZdRy38Oa3HeKode4vlQkfU/vXKYPZTmdgrUH/08ezC/2iqqQ6kJ1rfNE9DRAzsYW0OxhP/MJlN6
9SpHssnCTBBZ6D/iwciz7egcdZuDfo4NDMphVOPWEy/rFMZUA0kgCs2kw9Rz8+blT82kRElEp7Wl
b0t9gHv21e1VllFu5Iq3ZamsXU25r2xbpGLWfdoXJyvJ0AlELnYzgz//plqQMOjeX8o8WNtZC6NT
V7v5k5EY3xDxzPZlEIDT6YLiKhvXH9vL4N7LwdRUVbdZnIYSaGurRmJp7KrhAKHhRz+vKCb0an3l
6Y5y1wrBELIBwX2ewrZkacYbe1nlgbkaXMgno7bj3IAwOQsG2v449yhdkr6Iv3Q6HJW25X5th4AH
XVLCE99Tl9ENbQ9nROF9hSboq1b29ZNpTMmJVyVtC8Xz8DXh9Tg1vK8mJ3VkaksVLKyuPZqz+0PO
Yx/A45uykw8jFY/kIzqT525k3SjJ1PHJ1GztLypK0e4EInKUW0fZZGyFQqfkMSV2k7KJKso+1bZC
IDx3XJiGy9m5lp69kZtQNxZybXmw1vxWvW+SWL0vGv9LHQXaUY5kI51x4q8GauOui93QdfPSlcZc
IVWpNt5Hezbmq+1H06pXERWcIZnbevro7uUwU6yXXi/WqLGiiSFoa0wtDvmp6eFF9pI5zJqV7AaB
mzSrxaW6LZuWWgMZzpQ3gT+7yP6tzNb2YHOcx0ssmoBTmHxTG8Nnp7C7vXSgvuUjfRIVn2wzp+Kw
rMOG3/UAekh2Q0G7EwtRC/HAudwaweRzG9+COlJuGlpfEGIJzLRERTfwuWlsP0MHjVF4qRWOitFz
nfVDK7R7GuDyPNVj49Bmuv6i9v5PL9R38WkaUIbjPcFdUUsXfJudZF/Hpvk3DPvHJu445IOkge2j
f7Qbp3iQB/mpXs0rNcjDsxwGWhhuKxVqMjdxXppxRh8pmf+yfbfcpe3I4aPn1J+Fvaj06S9KZqFl
5StMemddgZA6FeoYfTbdBDJjr3nuJlggs6j/Ic1uNoT70hhXVnaw2aOdYO6GqVn0zH8OJ2UchHwh
7lv3Fh4Ct0I6HPLc1znv1rlFa8gL5KtlzcBzPjjUQezr3BkuSlAMCN4jZWUN2n2HlrmJmC826U3U
cbjIpqjzZ2UMnH3SxLZ/lTaoQcDQ6GW9kjMAmUQcT4tVq3xODhr5nxLxV7S+qUkq02GXvBZz8Qt0
5pX0WlH8pWjU7jC3mk5Vg5gRhS2ZoNKOqNJ7DZRVYFD62ADMvrKNTRKoLXteaEpeQuqWJMZeqRN7
V8JnBtu1rqmbIGj/LkuO8pW0QieQuhcqK36JvfN/Rfa9G346pAD8zSYYMt453Nyh+HVZRkZLlfib
cPw/1//dMovtJh//OiO3YFbhb5dPE4lPEwl5aBm9fFYr1B8DMzdWmtJUG84YigcUxvIHR/TAF1DA
ZN9Li2zmEBW5erCdN6Fe2k7shw63Ka8rjNWUcRvzu62cKZc2XbW/mzjLkiYz60MULyyTY+QojHdz
bAXeSuO5ei3dYavJoZyXlWlBOlM1d2pA2Thlfn13iUCELp9MXp16X4cb/tzvF4fXdv254dDx9jFM
VYiAKRuEnJ0PGcdOncdBqW5V7oe08cwruJeT9KnCVAwORB3GxNuRGEpHW3bDttY8b6PHvIev2cH5
qwa/UIN2bjH8Uu9tyHsuchXuCt0H1GwWP9i/9giry9Vxk4MbddZdaxUpz9eMFKjWqEB0YDa4i2fT
upM9N6iNY9C2T7c4OSUY0n/lfj4fMv4ZHHwzw+FP4tA2RrSyxaoybllK4EInpyxOt0tqcGVEVGVt
BpFtHPouoASvLA9yiNY5QsAWpUhy6GZQfdTdE4IB7hl9CefWvBtKh7T1XhztyimMYR4E+2fEQ7pC
36b+gMZc/SGKyXmZpU7F1zDV/JhpqDN5a5PBPAXbTTrA1iGHMk7ObWPePUwOmG9z363XNGG7Lxtq
sTVUz89m0f9svM45D7w0UAIP0xLFVL8cQrK8QggBOk4rbop6B3c5nBPQDFZaFWzkCm+6clkZLT0+
DCL8oSGNNKuIRyG+iSRmmaEJ38behZJpDtkGC7X0csjUzW1MFap7uUVNXgCDhR1+e+Ox5KRCzIf1
nO03dYK8hqe8r5i1r5xnqgp5v6KxklJBhpmsH4Q+unZKxjK6RNS5wj5vnOIs3QWccR5ih7Kquays
Ezlb+xCYw6NiDFRZw4q8Mua+3bGBmv5KOEWg/nT6rAdwIvANaXd12t/suV3PN/uQ6W/sMn4GTnKL
N9NOuaKqCCXLCH3SUFV3tVDXTRO2x205RadZaO8ODtICGgJ6u0aI7RpsXA78RYUb6Q2gZr34dsID
Ssyt8sl+UJXo0IlYpA/ckxv4H6EwnT80dm+smhrWHrjgkHGwjK+G1iGPEfQRdOYmJa56o6/S2Evu
+qhMn1Bcuq9gE/8CzCrf2UGjQLDmlV88Kpk5Pyop9kOjnYQ/qonZlRLN+gp1NQJCFSJAg1vfTIEd
QlBEJr++arXCWVoGPFsGyxjpkEPZlA517H6AIk8QCs6XJVD2FEHpXAzfl+WlWS6y2IYw+qtzvqRj
Me9qowm0XTXbFC0qbNc2CJFWa+6jDa9RwmXFSXUZO4O7eObF6Y4DpGz1f80CSxWfDM/Y3BaR692C
zKT/pClGfYiNOLpbGrsART1M68UCPVJ0B48lWglzZD1zJBkcpW0Jkb2mdOe1r2nKZnFok8s0Tk2D
vdVn1B2Ki92MslvUIDtgb9oYqfn2UxgOR3Fd2X1162Q4Bf7UnzzV+dlImxxKxzJ8ExJXSrp6M35d
Rpl9c+0jq7WW3mXyH9dyxIWVtgwPaDYfofaY99HohKtaUGi1MPtDBeCWm1LxjHMeelBvSaqtBNKo
a0J+Zz1ZEYe9fj2pqFwyRy34pUyzfpYh0A9EMCshwBQEpXUYU8fh7bFWvgyDdqRyDjZuNRxJfgnu
cmGv5uqHkcDUEcWhfle25qkJu92g9Ke4sYpvYeY2PCUN5SWKzWozNsrwYKtWtHfg1ji7SE+su3Qq
kbbTIb9v269Z48QvRqk4DwWFxDl0by8++ZjnIjhJl2ygfgDSrDboBhLNe8WHpjFXaO5+r9AKfk4M
neenoazlyELM6NkZ+SNzk24z8a69cYyVrUTJUxB2/VMyZvHGzfx2n2Z2/6QWRXzlDvhROmUzBv5f
Lm+LFzmCjsPZNya1m7HKsdCaxVyxmOeEPxebm7TbcxB8nbqWhN9c8A4jSHx6GLLBnIghzCdbp9X3
VQobUBQpAw/hX0o8UhhHSxuInS3wpYujasqvyLw4UCxzCqBkIVmmMXmQSCtQhvdVmyUPEoQlfI0Y
SV8Qx/eNmqqrqeWtw7HaknRhoq7A6pePTmEWj7xLUyyRz/leDqXDKKgTjmPnTpoaq68veus83+LF
pEARcqkBm5506uN0PZjtt9gLurMMIZPh3rezvV4maGq7VrlJXhrNXCUOL8FJGfUWVMGpf/Qy5T6u
A4XNEsDPOyTL+rtsaMj/qylFKz5UnnvDoWYBjaJ67/uawQ/Rb9aVFZIiEw/TVE/gNo6R/REj2Uhn
ISKWsH9vm3pU+MaG4t5E2Ra2Czshe2oXupHtFGfueRzD6h6NkmqNSmv2/T9HZKwx/nONTqvQJDGK
4FAlafvUTMpnn894KcSozrvwMA+jtlYUs3kyirF9StLPupkmj9JioTGCkqE17KQvmjznzhzhSQqa
9kMa68CaK/OOvSnK3Fnffxt4ZIeWEn9uHc/YNZ4RHYtEte86bgb24PrnmsdcTbku3XH2lK1bAoBE
9d2FDnNGbGlu9ZcJ6qXbUO9t/aXrfefNcPHK4N/NzTn7O8B5m816e5GNp8J8wEO3gMrxl0321A7G
C46CfbIguQB4ThmyuirMkpubsRNo0rhzDpltzKe5hB1bkrJ3KCDxTHKee21WDlPfAdXP9eiLWhlr
SD/DbwAngYNF7ovuxEgklmBwkh5iVyO6swZFv0tgkKG4iT+TSxaU25vTjlvnaAfqp5CSBlI9/sei
4Rbh2XO37xGw2RTebDxXodmcSX/0KznUIQd/iJoEkZ5a6daG8UnTy+5J+moIFhKlCu/kSCuncu0i
C8St/AEOHPc8JUqyBgCAvMhkT9e+mo01ckvhN8dwdrwpWZ/6toRVRIchy56U8GMpBMFEgJyZCGGS
eoTRSc7k1Tr6NlfWLp8c69MwDOW+T7ZhAPX3DGK4/ldUoXM4tZry0e6Hb7VVJ/dypOofm65VX4DU
dR9Irl3TtED5u/PJZOppsJZDPR+yPVBgewtO73NGffyxqu18BmWvzIcS1LWecjSkisYKRzinXntj
BlMGm4FhJx2y0crUvsU5EH6cIQ1bL/PThiQK8kddAwOEH+6cHBWt0e3YGddTcud1qs4dM9UeYWoe
1knZuPzQ52DVOLUJHZcxrks3KM52V1XurZv5ZXHWXIsjaKeEkVH53hmwc3PgViA1NAIDn3hKFcaA
LE7XDk+6LzTDMzP+nvr+mqPH7u8s7h9MyKi+zBN/MKZRlQ+tl5SHfrA5I9Qy/c6IK3UTaiTs4ez+
KidN7rGEheiHYw3ZKlTz+iXvEVqvHb9f1QEK4OQHexhF+ZtrJrM+tIndPXMmIbTGwLZLb12EAUke
87t0OkXgPfGDkS7ZIHf+Ef1u7ypHht24a8MdQJyJpaEu/u1a0lkps/vPtSIET0xD866mmCzXivXn
IM3MjTx2660uRd0oan+e170Z96PirrMOxqFGvFu3OtwfM3wwB7girOdU+z+EnVeT3DjWpv/KF3O9
jCVBv7GzF+ldZWZZVdUNQ67pveev34fIbpWk6ei5oYgDgFlKQwLnvCayN2WXxetmXmt3UYX0rcId
uJub6qBPZ7LW1H1pKVohHof4Xk6UF7PNYo+DR88zj34MgkrYWql7lNdS9eHvX8l/LvyQR4/ue7eD
LxoT6GgQh5u2q9uF7HG78s9u2byNUdNa24Pz2H9Mjgp2Fj76QQtt1LmNVmDcjsLC2wwYK7XAhPvr
HPJm2XM10MYQWyZOb6PTEHCtokWHCYk81dHeTDUAZty03qb38/Fdn9Ce+ivclijtyrBq/234l9Hy
Itmc0/tltAwHUfTNzdE2HlSn27FzMrcxavRPxuh/7axq/IpIyIOCANGLISITcpWpwtys2P6007SQ
I5BZ3PSdC5vTCwoA7e0nPdKGpU4F/o7VJMqrqtLkd7LdghvvZ10ot//K0hrbrtz4I/OLM74yzlsv
KtyOSrLaNvnUbYXOzsGuW+XUda5YT3lfPyFs3qMrVw9f80qfbzzGHySGtqgOL9rMnZ46gC3ok6hg
vOZ3zayAe/xNHA+1u8Yo1CffQQu2N80/x4cYRX2M/4jP47t5vGczXl5fvqG/jv94XZ/r/DZe/j2/
jv+b68u/v5r/fnvM1wMFlCfdNb8Hett/bVGBnuIEfxhnAZMuRPDfzHakDMRX/NO/DZFhHxC57Vhw
muYO9aBo4zne+I5eG1JslfLJFmgel3Mc8+LxHUWepfEjnkG0u8Xn8ZNjdDuyJ80ixXDlWBtxVS2S
VLGOZa/bGHh0YiV75EF2fDTlWVXrTPmtO4/aQxsMw+4jPmq9SaYsUB+xdUaXKY3FW9HVzw5V1T/Q
200VG72xdup3Ax41ywEZlk1SuBXSfhzw06pOsinP5EHpKZf7RlOjhMIjSYGiVUzNnTzEhdvchfNB
Nj1zMJdIvDSrj1hltOSxZdtXpmijG/60kPPkFNkxFqjKwumskPe31bdu0rF6q/zn3DHDU9fb2i0+
RkicDImFnaaKIwl7A+Pc9ci/xEl6KO0WF/UENNfWzTDuRrtdOZHohTdnQ0We9Fn/Lpseh5DtjZuz
3bLHR9xBpkcH7wIopR3mi3MM2s2IsSsLjtCC5meJK+S28bEZXCRwgWWgfOxW5dIfHBgFiTjLXiuc
eVagxNaaHkyPLUJc826YxWSz1FXdfY2C8ZOGLuEfSXy1UTL0F5YFPmKaeYLI6q/bhHWLyIEddGr7
LmC49Vuc54IzElDzFlPvsfJFiWvYqXYAMkBD2E0ti4NsDaRGLvKsvNRdOdzOFZ6xK1MkvGcDQCA4
/LCGUh/qeQkz8a7KiiHfVt3Ikrmr8iXFyeHOhLaVoQWF0o/effHqfDkUo4HebaGsfTUND7HWTw+1
GSE5i7DcblBNd+00Qb1xBhxjNcUfXpp4FnxssmAvonZ4GZ1IW7ABzPBhoHcqY54oGOAZaTjgUlLy
xPhxwATyzyb7o+iguCV69GgBnaFBdc+13S5Zi1A1iTRuG7GPJ87chGeP6F2XraJB57+k27O6Zg6W
mBT82ipq8Voos4d4HbsXCm7V0QBdgjeU0sGXDIINF28WZQM7InMccS8PLO4vuqohZeijXXaLIztg
KMW1Brl9nycQU0IxIbv91xQjLHvyhsHrR2hCpHOn6iS0Py5DnRRjG56Mt6k1wpTLZGqzleZhhFwB
xrmLJ6F/Qoq/9NXmU24K/+wg5rmQYTUWOGgY1quGqiX1fmeDBTu4qZiE4koRM1xZzfZVXLnKqo0q
9kh5ZmymTksvTuxnt0OK1QnG0EhgW0BRzjnIyq2q48Nm1u14Sf3Ogn2j2e9ING8Kw8+/533zmlfa
8GLYar9WRFSfcHjrT3mTl6tetM1TV6beihJ5uKu1cHohvwCMxq8gX/Ta+BI47bsC1gSaIC3VN1nf
pP2jkTXGkwp2io93eslw5rkGk/sgB5XzVwbOg7awQ5SWRdZuFXWIN6WBfh/cl+FZ79yTwnP3s+Wg
g6kPgHPCENdJKJno0g1987kcodDlduLcDyiLHXsNHMAIUvtzSfJNd+3iE8r7yc63/XBbN2bzNpeM
5ABcetHAHbPuUHVCPIqwfGnJu259cgG7ahZ+bVxNe5oRR5u4ssMDpr+QIBGzWmL2Jb4Myh+lUMZv
AEq5+8EXfwhcO9zpRajvnNpT7xsfbW+Ex6Zv4IcQ0FK+Vr6TgLupxdW3sa2uOxvLWaAOWV5HR3dW
kJYHb5zUE9ifdDPO0IqP2O3MQWTaafhC3XrMeWCg8RbbukHQ/nEd3hsLI1Ts1coiGw7+ZJNa/P1U
tuVBGMZwUKGR/OcgtVFUys5+PxzMqOQqABgDMEJIJaiAzPRQ685+FZr3RTV018j9HBk6tupJGmQn
f/QeZJ/tNuZ9UHTqrsrApPZQCqJlbAbGusstjRrW3PZRmV1ya86RfWO4a6DxWDjbtETlbyyEtpsq
StKQ2W3WwRoVn3oC/42BZdde6zoE9q/2Z9lC8La9FpZDhjmLxVrG5GHWU8CrQDtjZMKlZKzxxGuq
Kc3hNsJ8Fal/IEMxoSXawd3KwVrgHTPjH0th31O9jy6J6mIyEzj3qV7a91lqNgc8tcOFbPr2IC64
KZLC65zpc631h0GAdFHceNo1imFsWHSobwAQkT9V9vWg3JN56u4Hu4wPjinche/5fxhFPC/5Zg9r
89EqWZs01M0WAwrKzyKOklXtlTWvn2AEAErwzq5ZsNg2lHU1rZxjG6g1Fdu8u3izXQESseNj24IS
HA0lffV9bJttG6E6y0JdAJ73feHV8Rdc/PxFlxoYe/RIqsVOLTCDiIBm2F36hFwsXlhtZN+3JP7W
4wD8ENq4tmnKGjYGwIOdlQn92LHo3fsdb6OjzvcI1Wp2xtTHd9C/uRVZQ3zBapHHIruA+3E2Myn9
YnrE3kwlPYIh22A7Jtorg/aKf0IM45AftY2QbRPY5TdDHfdFNovweyaM4XbC4iANxoXVafbzZGGP
G7YVm2q/giEt4pVb+9UrCCScIfQc8WHdrl6LZMFeyH8dVSs/ISWSLOWoxIbzrScOtiPzJCRfVk6S
IYsq6u5s1l7Fb9qqsEItlRcncCFFumQnctE9mr6yVMdTYJ67pAjxrBmyg8BC6ateZN9M1YzeVA34
Yhg5+MpqFnXXJJkAylpIXaR+dZZ2PQLRfttyykJfqH3dXZyZRiaZtJJxCxazQw6/e3BmOq4M9bGP
OkvSiYPrJMXjBHfxgMl0tyiruNsNYOI22COpl7gJQ/QrtLNsgZQFmDIfUC5stjH6xDwhfSNal3ov
FkqRWg/IsYjFOFjee9eWF1wgHH/Bo9aaBW151bswi2GOlFm4yfScJ2WvxwrgqARPVxHZEDMa+440
lT6tfAhXrBPb061Zdp7YNCaCTA5laT6GKNo4saaqBzWu8dlCZnSRCK+8k4d0Lt5UvPPDLRhnO9Rr
jJPsVFMD9RFyZOvSxMwjcUCFNIYfnRM93VgK0vcjODB+xrlxjTpXvwZ5V54hGKLq+leons8aFCa9
YbSPH/EhVoylVXfFRgtjH51oDDt3t8txRwS7M5q3S8kLYznanuqq/0OrJ7T1hyD/np7r3mm+K7HZ
LgynHB+danL5nxr9gZ2tu+qb/AsrAAsXDUrInZoFVMKg2MnmR8etSfEqduvs7rf4YLTqKkJXeyWH
fRzynBSGkV1lxHDSwlkNo9YuheFm68E7qMLvHuQhcHhrPdGpe9lEqVxD8RclnqHuHhS+hQ/IXGZb
33Fwl59nyRhqmrDXtcg9yHF9A/ElnrzNbcI8LBdBtqknb1zJWX1ldA9Vpb5gSZqfZGhw8Jrt6ugs
J4Hdy3EbCXYFFYqz1pOIGzWcK/WqJxmLLD93T/Gm+Km/MSzdP5BW1h60CXlXOWKw6y9kt9THWnWq
fWXW/cZr8ApW82hf54WpY/IivHPZwPdvXfOEKgkSrngJrExjFqnCmnCFDGy1J2/pvFo8XMLCNl6C
UItOPRi0ZeFZzqse1NwK1Spil52bL6aH/UnqBMsmBzGvaU68r1NdO4FPC7dRFPWXvGmKNWqj6gPZ
emtp1HX0Upahhr5Mii69Nb4rGEJ8rbtoX8S6zrPNGbehN3nwSji0ATdnNxsFuxuy8ZaHsH4yvnlm
4iybyZ2OZdzZz2FirYNiIo7+ylab0E01M314ywRZ6Q5ZV49MBC7kOiWQefqYAwsLiqG4tMVU3XtB
/1lOLxxhrVITWXZB9ToO0zuSzfredYGat8XQnXXbztYBbrtPZqmZUFiz8HNt4R4ttzxVvw+73voD
kYNn04rztzDPy6Vaa+IhG0Z/I6/Ys/W4XdFGt/WspD3mU4OVP5XDYALt18LPZtDdiViwieKKGaiK
bxoVr/Hr7D2ji8B5s0Kdz6O39JOeBsZj0APD6BP7rdeBsiioD+wNVKQfVT9hF4lAwVSoGYZe2Q1F
52dGe+TO0S4lig5Ua7scsy+eU4YYUHnOstIqsfNdmn2XIJbU97gmk68BQ90Y21DBIlz2DjE7tABI
9lL26iWkdhtqId5+5lFxhbNCs9j/kgRrHv7al7LVGky7UvVkhnVyGRUjm6lqw9OMMCtysa9qa3xm
r18cfBEFawks+zUeznEJRPs1XrBe+Lu4HK8MRUVFMjV3ahL5m9TVAizo9eg56HRl28boH9heFD/3
QikOlsD8UvbmWqKw7xh5Is29ritwUx+Su0mbizhN/UXCPQylSw59j0zBB/pDxqh3Uo7/gf5QBiM5
yJgEiMiO2qQuUAMOtXWEjl0c2u6cSaeMrETirXS4s9fCwvKkeGtwvH6pZgF9koAonM1Dk+9mvGlz
UI0yU2CMrXGWZ2I+Q9D/MihTcpChj3ieWc22/zFLdlAQ/3Oq15g/zRLB9K2aamMnNC26tGlsr3Lo
PiuzQGVdxuTBh9qwE4WLqxUknktddS0LXLh/8LyMZTfFHf/DH1NwB9u6Zescb+PktTwP0mQzE1d+
CiqqZ63sCbxDa9ahsuqMvNpVCN0uErcOMNycXyHmFeS15XVus+dXMIrOXqWeRt5Jb917a9Jg2mlD
9c3Vvxd5NHwxi0xf8jakF0rL5iHAIGwjsNu9BFps4pFW22slddlZal32Yqkd7JxStLthbmZmhfRy
7FQH2YuYQweUKehPoxpmL2abvrtRb53hdGcvRsRWnl/VoQn42qgJr1pPavEGhg95o8CIzpHipo8w
hy4ybjp5DkID0vCEo9Kb3Rer0bWyF2zfjWPRh39O91IkxkJU1M+6lfztdB9Qy5s15bfpiLAbR992
xdJOddAYeugtY5dsT6yP7AWcNvpUt68uokbPTVUrVz+hkJ460adWD5wDKZ4GT5si/jSwa92odg1a
is9k4SpWvRWjh8OcXgXnocGdfUAfelePWCQp/titmqAwX6bQ+qNIcKcok3uoySyxZxIGfI1FZOVn
RzeGk3TalX68c4jvO3Yc5l8WvT9CVYlnYZ9GHhDWqt1XSfkQoU6tbuEEND818Y5p91hFPZStmp+D
uIJh6LnpSjcMFBDnQ5q27wlyKfuxKzEOHJsovWgoji8j2243sinHqXNHOgqKiJWe3S5QDdXK1RNQ
eJ0+Pg0eWYRIr19xICypkI/mCjTSnFBAcBtN7uRu4KH2YjbJIjbj5tXQLfXgDY6ylLN8X7TL1MQm
WvaqryPyfq8kWsJTmuCkBse7YfUepaux9opDHarWirRmsOkSnuBoDHQWPEZ2YLZxO80R6q4B5J7A
D5El6aj+x0Gd7vVZJmfF2ttZNH3F8x2NsiXZx+jZaWKQWXilfk9rkHqe9S0ChkDa2J4e9Qwb2mEw
/KNhwmdDKiJcKzace7PK8SuaSDdTTUcf0fzScxemNOgjbYltwnbwCnsPd9s616FbrtwxEa+VMC/y
hYww2MVwIbGG40FaqBNQg9yLLvLMqstvihLYFAJ/iZdV42Jgj7t4SupzNyhsODvV7E6dVfcnedZm
0Z9ndm8qRzUEKs6Aj/BvQ3FH72+9bTfrqlgFicmYslncBunOxcrqVjbr+YDuShG9ys5ihovk4WJM
nORJFr9sxfjMUim7k134B2Qrgb/FVnayBElu1ypDVzmkA+XkIBb+FRM7c4VRE9CmEDa7jHnzGXn3
taIKysW4FN7ipSfqXUf1diFHfExIQqSlXHsoQWn+dZEw5U9xQkR+5peRcTkr7hxj5cbYkcuOn67O
CxqXMFKLe7YS7XOdOXfh2IEEmVuOlj4rauieZcuu829eOmtyjGn3bOPojtdkMZ3MuVmAZ16UhtMD
nWCmimjNUvhud2jrqXuOu2Bcpvjk7eVcMt5YS0bGtJNzB5Ub9tgHxvb2N2gojHgdrglyrkORa9Pq
arKRvX3smUAfZ3+9EgvOKrWwUOz64sWzot2kCvvdMhRrlQB+gDwUFE/wB6+3OKocq5j9/EkdsubB
McRnGZfXCccadU63ma5WBve6aybnfWgNjbttU12CMHbPljAt0hAaGoJNOqzqAVvJ0gn6KyzM/qrM
9PyKx+SkukDOfsRNYQYrCpcmKzRGyA7f1DCryFBgmUN+oSouwq7jJcOs5ChjqRFHC+6Y5qrcNxHg
b41V/Lp0xbiPKWw+9fl031Q9PkENucDRrrsny4aMiEPAqZ9bt1CAmkmFfqxsRfDV8DJP+qNsjl6U
rf0kGDdeDAbRaVtrk0nmjhp47aKYTzGP3xhVF8xLGGLtzO7RwPUWqyYKAOHMOFxtirepOx2ywlbe
Gm6pZsqKnK31DpFRvl0gIt+a1N1hopY/85CojyjEzg67xNEI+jrieqNqj2af5cFqvAZlqR1DltlH
HZ6M05IhF9y0F2Y/VA+Zkrm7YIyG7RAl41Mqhq+k/q2vkcV9BL2ET3lhJBsH5MWBZHp4RQIXORkr
tr462YOlDu2XRmDxa3tWcnY1QAF1DepVsVPjiDZCvfBY93CboykPXtwbxzkxA9x/Dv506sqo3pbp
hvowmo9zf2Nq8dKdt5os75cYEngn8teGs+ptNVyFimKv2rSxzzh4t+x5In4tQVHuOl23wdfQ4Zs1
gNHOHCApcrPeySAVLefWbQYBZBPX6hYDSl2rVkPvRNWt6QHvXHM7G0th4TU2KXfj4TvmLhU2DdH0
4LtsOBFZOcuWnED1UF0N81ZVVYo2ZWHbLsukrq5yiMczbD/lmrXQUQN+MOeDLxDf8LPY3cum3vnJ
OVB3MJ6vUO5J61cvJuoL/gLi/IPKn/wW+HGMXVKYP6pwV9ZqisVAgSrL3vamYM9uyT8nbogfErmX
x8AvlQU//Oa9K5M/ryiogfx1xRrdrK07Zeoaq1CxM7QYTYuq8l4RYv5eWXp1DWASYPfovsjwqKuk
V9LJ3TrzqMLWt6YItSd22xOm78LksybeoY+7GsByH3Cmql+zdCX/DZNTP1g6W17odHZewMVOhp+b
uFsqC4pQ1jIdJ4yWeqM6RQqE0804n3azFZA81Fpp4x3CmAIBlGYhgx9jdJR7t2aRqsswI+0onYE1
Me6yhkJVxG9yYYLRfB7tRFAHmuAB+7m/7qvGeWms+RuUf8JYzD37ffjHrQVoc1ez2lsFRpt/Gsu0
4dbqZXvfU8KV43ndRinBXQsXp66040nl9d2Wr2z+miF60s6JWwMKzCouYuw/EaK9N307XmBtNn1u
QZLyBEuTexHHCeVTH7biD6lGeSYFF2+qjLceNtqscr3Nx7gu6tNlaKX6MsObr2+z/jrOh6R0yKP7
xfc2RQNEtmRc90NYpOXIWhT95dswN6nKS2G+ylEf4WZkgWOKPN19dJQFCazIBsAoryZfr1Y7Dbyr
nsWfi95fG9wazkk94HPVjuFDBpZnKSxQqGMFgKEP8vJd05oXTC/D75lONVS03HVdbZu1WsEW0PAP
wqkxlVLM7/oY6K9uOQZkcNLhSfTxsMqK0rh2SMBsRB3Vd62AUSJ6YyZ09t3qAy/fBUO7dAoXih4F
MyosfVDfye4aPijOMP33mg3itiQdjBRPHmMTl99PrYWPjgaMK1MKcu+xwPwNo0k+7bA5tODxXmHm
yeEReZZ93NXBsqr7fMddCtnFOjJWwXzDlYemiYrg1o7NKqsWeg2T/F//87//3//9Ovwf/3t+JZXi
59n/ZG16zcOsqf/9L8v51/8Ut/D+27//Zdgaq03qw66uusI2NUOl/+vnhxDQ4b//pf0vh5Vx7+Fo
+yXRWN0MGfcneTAdpBWFUu/9vBruFFM3+pWWa8Odlkfn2s2a/cdYGVcL8cwXldy94/G5mKUK8Wyw
n/BESXYUkJOVbLaaKY4V5ju85fSCTPAuuhedZKuvPfsJ2jt4o1uvzsoSycuL7MjFALWqzNE1cxDq
Mrpk3TZ68eo7obN3pqRZySZag9myctLoNBhF8dquQFSnr7FOMSiZtGQpB6lx161cUqF7IwufMyc7
T81QXTXDK3aun3cLTc+hj8tgVjrQ1QLvJFukVKtrpSnjOqvdeOWUaXXN7e7zP38u8n3//XNxkPl0
HEMTjm2LXz+XsUANhdRs86VBOQdMXX5fjFV33yv5szSF1zMwRdlkWhtpMR916oscxW4iYTPNjsDX
su/FzJmRB7PTWjx94u9A86p7PnLiUdwefowy50zJj5DqWwaqvGq7LPxoeEnQrZg8ygWyBTYYMkr4
EjRJ+5BNDmRexviKV58j0yArcv3nN8Oy/+NLamuOEK7uaEJzdHX+Ev/0JRWAHqeOreKXqaqbjWa0
6cZgbbgnjZk8R31+cYxI/Zw5KQWW1gzJZwfRJXATZSE7Csd4RlvXe4RuHB261B3X8VBis1c1j5iP
Ylk5JcFD10TJ/tYM5tKBrB+oJGS3rRJhPBMkLRzMHz2yxjCi5x73WJV9VBzkmVB0++5jrpz1cdGf
BjNfvq4c8RH3BuCsSAfyfQfKcSyy0T/aMM3zWzvQsbHk3drKXmse8jEOgbzgNsOVMz66kyjNrCWm
8/5/uYsIMd8mfv26urqt6aaw582zo1u/fkK1qtXomUPu7pSw3PSp6uIehP6P40KoJM3AvhRrtHPk
Vd2paFxI+l3evNq1CI960mX3oRll91qC+2fSu8Zexm6HDuaHHxQYks7jZAxx25TcRdduZbMdrey+
L4RDEjVpNqN8cc8rKOrmZbeGEuIhgwFNOTb0rFkMlYIusx5zWoKoJ0Xq1MvY1oqTmxTwYH46bRAc
3kWTd/XUGrR7lPGO94m547dpnaahjLdDr4eXPErEGthofx/xi1hhxBg/+R0pKnbp3otS9FDMhkl5
S4Lgi6ICPleEc0JvenqCi/VQGVqzmwBGkeZs46sg13mVZ3BlvnEBlBl/hPIGkcOoSV8Mdxqc24Si
9GFmpuBCP+Y3HbRCjzRcqPBrzGfBt8nKy/gzaRWIyTYiS75a2kvD7PH5FSa03/kstiek2uVpPYXu
LSibAM2NQ/OHGVP79ZdgteM5HZis3SYAwiwPfrwznFHZU9yMUbBWan2pOQEWAJDoT0jge6dEaboj
+WYI8LRk3PIr1tA/nQJqXqPGPh0+xuQui7aVbFvC+hIZfr318mYfqkXwHKhtsTLJvZ/yyXDOLvXh
pT4nu9t0NpRMzFceMfmG6qGxx5Cb+qjXUq+srPEG05fI/MHzsehzoHLOQP6xc8mz1sCNZCfg2+jS
V/D9TW8qlkaVjotRjbC/mgfrjUuZNQvfwXg3p8nt1TNoyT8PWYYBDXtde8s+dRKLukvVc6QBy0O2
fSPHWdp3dWyCi93Ezt2YYc0+eFbw7vawPuLRZLvR1ebVHtBxc3M9fK+6HOKR5yTgYwzlkTLT2eg8
75mcTLdwowM1ovGseJXqrzu8IylrAiNzy+KiK/AGkKTFOjudyqOMZWA50brUiguZiue+QDuiYgfq
r9nikdgB27kbESn214XJok3JwEXIeXKKPHODCCJNwv/m41qTgyB8wo9lnQQJb2wEtmxtTF6wslku
r7VG8ORGNf4MyyE/ml5lXWpbWJcxAk33z08OQ//9vqTrQtUMV1N1Q4PBbfx6XxoqL2383jY/D563
1mcfBW0+kHlr2fZzZiJu54FN+ytYOkOwqiiP/xSTo1vQYcc4VwzURubZsi3PggFZeXVKKT5NOtKC
Tbsh+52whbTicxVw25OHbsgi/DLkObIKqooQD6Nk269cWEV+d5RzZPw2BAjRM3pWPoo6taYucjOD
z6ZjdP3P75NcTvxy/9YtW3cd03JcTRiOXCb+9IQ1ywh3Y8UqPitGlC1tskLbvCzwFgXI9NaZKNih
a/eSO057JJ+MfsEcdyKUEtXCnC7JpHhX3zS+9YU14lPL/oXlRH0wxaB+ispiIeOBp4c7sqHFRja1
DItQEBxPZO30kxEM1e2ypVawIG/U9DyZQbpJhNZjvJCEG+H4Dvfe2P7UI28Uz6DY3+KpvzSKNn/3
x9hZ9xgD7RN0Fz+Fan4DGEdold7iuJm3nxLyyRLo+9v4jLgEDLuhEqHjcAwrJ3+c65KrIguNjWwq
Y5NfYKXuYvJdBcLLAoZ30OX7qM2LRwyyqbA09fdxVLT1P39azn+sh3jW2hTCTD4vU1DG+PVbXZW1
7lDFDD53QYsTtJZ/mqzau4/S0j73edUvGrPt34Y2AD/guxZsZUd7RiNngyV2/2Z2Q7J1WhFuTSNt
1nUA0kUHX3LU5oNDZe0om/JMxgJTUKux7UMk4uzKegdJF5WfTYkX8hWxQOxiB24ufakWJ08b+1OB
WcZzM5qXoIqmC6JE+bMrzO/UO5o72QrmJGVTBPVRNtM27JeVa/f7ap5Z+mzV/Em3t7I3BDe+1tOq
3viuSA/BDDkDA9meuplPZM3a8e2yqfv6BGoPqKWMyL6PUWUvkBF32C1kNUpTbdR/46ZvzfW9VFjU
x8htPvAcK3ZxVJNMSVRSGLHKUD3u5qF14+9sD3Jm7Y72nY2U27Qwjdy+yyvjXOXmuC/nDtkr41pj
2f/lg5cf7M8/U0GO0tRUW1cNNmva7wvhHinqrnd9/X0UfrXKrQJEran0t0PMFx41EvclryJrw5Yi
urNKx7pPJ4R3bQQWZYs6eHIxOwM4KFvg2VSqW+eeES6yGlzN2CNlJg9oRWVnx+be7zeGwmIUz3EH
1SlSLcO5Y0m8/+cv9X/cqoWpq3yddRUmrK7r2m9LyNgwS0fXIu3d1rxPNaTmu4a7zE+HoUedD76j
xkJushcp4tJ3oEb6lZF57rVMRb6J2d5jpIQGqZnl3qF0QuugAqHZdck03XndUG0KrJmv0M/6Ra+P
zbEINXLxRlHvAF2DEkqmteOl3t4Av3eQZ4Uadbez7MfZ3/V+xD7GUViL/8sj7T9+/MJ0LeFohqOb
7rx5/+2RxgJuYs8+Vu9Rmn7Psgvpee9uiCLrHM5YHonPMUUar1A8MlcfMXkWt444aRhs3SaUaNQs
5Gk0zSBivRw38gJysOxAyWbOfnjHkaL1+CfUu0NhoAzGAK0Vp7+7wb/lqTrUs1TTmKx7cqDgDiCM
CgA9cMNEfbGljskcs8NWu7sNAfV1a+rzEB/NlQVasyMysHV2rer0STimcZBmQzgRZ1dfNZudiYgu
BCya8iDH5ml8G5uC93cWZhm0O18ZNn0kaui+Tqst2qG8AynvvAdqgj29AxiPDInNJtZ8NRrffbd6
u1nCXEBdROuda5UgxirmDsSGSAfnQXYBWeNfislDdHPuyEbWeI03YgZuBvldO6hzeoiOaCo+GQAi
//lnYsvfwS/3AIs1jQuw1bYdQIj675kBJCsTDS3bd2sAOV7WIckv3AXWkdLbL6Xh9Suzrq1dMDeV
Hgy3qjfZnezl0Y17L1nhsTDNp4wlpgyPFtgpHm5fUAO1X1oN/IeTG+pSdroCGxaPnwqHudfJ74O+
f8KdqDybpWnfmX4oli3Kyl+AucOo0sfXqS5A/eGass9Cv3iqlOqTHNApWb2w2rG5R+4xPgb+lKwT
b1A+N+FCDshF5q4KNxiPXpG5+MR7PPrnS+On98Q+wHpiFaPvBl3BjUwSL53UIu3n93y+yBxtVS2q
78f5AP3nz1iVGdW9PCCV8nNMDv6Yq0RdfRv3ERMRSkmsKX651u/XL21QQWwnBdXzR9tWzwGckLdE
x14oLodsn9eK/dpH6MbX9lvXwKFLOrVCrcmz3uwSO3AoiyzgO3AlGIwgckYceiXUhDqzrl02oHmd
QA113XLfFRT+EApJ+JnoPnbR0P0j6HPV2B9ZePTBi5s3j44A+yLy+sWFIHA3GY3zCJxNX/cu4m4h
bsSPo1912NzhexQhXbFk4QLCfGgvcuww4eCVVIoHa5WxvkYxrMqnZCF7b4e8+f+cnddu3Ni2Rb+I
ANNmeCUrZyXL8gth2TJzzvz6O0j1OeqWD9zA9QPBWJJVVeTea805pqvb0XSXMHE8iUHRtup/QSkL
7+QT/uQDskKQ9rQlivn2sWu54NP1nzY/vVyLo29VCtVwlmsXzMrH66VEjh3kgkij3GzWXZ9rN1Eo
DQ0Ofqw2rw3zvuWoXNjq+9qfz8thhm9smR6bN2vcjUXuvqz6ufektYb+foDatHKyF4X8ctSaz17W
isFHnMJ5MT2iScMEMTEWQ0UtR3fLIvcaYAZemLqzmuZ9XyP0aW9ms1x4Pq+dF3LT4m+J1evHpZHZ
Shd1at0+GtU1dKMn3bLHO1Oealfpu3q7bC6LIVNap++sdN81xXS37FNS5MESpqdla9lfjPY+t4rx
/LGrFRH8/Da6ZZpobiJ78xRaxXVCohGl1vErsV5v9Bv9my0p+v2gBJdmNIevojQ01DTQm0hI+ftZ
fcydBmvlZUwLdPk4Bt1o1NLSTfyLB9rs3pal4aH2I6oNtAy3fjcND2o5aqfZf2jZXVZSnyQDCp0L
SkHO7XLJwozCw0mJH1SeEXD5xzumy8WDPKTt2lB6db1sjnYc3mVj6S5b72eMpeLqviptcSxTYvSp
JQD2MquN5unaMVQ7Rn99tiMm0twJ3ejr/XJgWSQ9ss+NLbSZZdVXznL2cqQx5XOQFOW9YgPPLhvR
n2PTUi5eiyAJEWn5mgAgS8E6Pudpmm0zeIo7IefFE9Ffd8sJ30LVNw+BWUshNDp8HXajnwfLGqg9
jcMVC2x6wQzgvJ+hMJI5SrF++jhjOc0vMlLUjAZlsi5bDJYriypCQDT5IIb5b5ZUR8UHIh+kbCZG
4+2zrNfW0BpKyJoUdMzBS181ADplbAw/CSpCWEyk5n03+eBx0sbYeZE8cu+1zPdTEr5ztmH+MGgq
L+6KW5al457ncQqx4rnF6UVI3wAAsM7/Wtjz5se+ItV5G2ej5QaFm+0E9HK/EtXnLuSAtDLh7skI
MaMyN6+BzGN5IQZMY3JvpqV6Knr+ylPRQ3yG2vhtsmbLkiINl1SmpKcTJqLqTFJRfrtFo5Tf8A2h
PgrsHC9N275gzTWSrPw2IfLfevVUbJfNRD0Ug4c8bBjL3TTq9Wa5GCSkm+Nze+4lCbyTF4/rZX9Q
h7smUsRTMcndIel1sVpeRqnMi5xQLvSyHnRAC3cyEYaOW9AbXnRijJ3SXAKKpvGOIPdvy37FR7uN
vnsJNhi+xsMxmE9XG0ne2QT2rZezCllc9dqg5YsC+qwZhQSxsx9eRtGAACidmLw1t48t8WTIrekM
TT19bfw6Ju0pHL+LyMe3Xqk/tSjb0SbxEWFKv3K8kREFnWvJjD1waHNv+jyt3mI/vZOGTrub/DDD
MS2GW4Zs3sUw4W3iWJ3ZvlLr7Ua1yRnrDUG99qLEqeAnXm0hZZ6jKTgEK/6kmzjzoeRHL2og28yw
yko6e70inQcTDlislsdl18f+ZU3uvZ7/FAPOTwf0QJPWEz9sWw0GCV1TfLWSEGyPLnlPY6YlKJpt
6WbnhX/HDMdyNCwcdGLZZ/h9dhFqcEeL8hTJWn/UBkW/yo0vruSFxDOWbb3sWhYpQhtiWob2QCuS
CnbLkMGWleCpjxHcIn2JUZG04ROkDvMadyX3Kw4aXjw8+NpbXobhUyGr1coaUzKP7KE5D/OiUCPw
Dlm1k72sOcuWyWJeWw4up5W6VrgCE9962ffpvDIZiL00HjHtKKdKladjb6clATp19DgNtMF9xBdv
IbkZje69dSIIHQ/0FP1Wf1r7KMbeL8LAV26iRHEEUumjqQKOVXCkdQArtW4n6c3tfROqvH4aa+gw
jrnW8ds9NRkBBlXB1yQSafVUYhRcEwwWbC3fKJ8yDZwld3WTtBg21VInSNTKgV7Om6FpmrsAlrS7
bFptVx4YYEbvmxAV7SO+RPRH88npZMhntfB/JuqjF0/yd6TgPyIkmi9DXXqOXwnzManUepVbRnCH
+y/fRP0gnwepHCjyj/IhGXmTEqMAsUKej2vIanvDYRvvZP7tDWVsLpjyxMqvRoVJdvdTUYL+F18N
qUqSXxEjOycmGuFLGY7BuiqQCP+yMjVdxUbCN0CODPvUl+qOmEW+AIVufMnKTDsU3jje5q2yKfhL
+UH2hAo4cSRFm4CYyumT6etIon2pOixHbSWDuQjXHkk8R9Vu6KHc2dNm2aRrHG17CnrraczSJ3hU
upO2Unyy8zq4qqryi5th9xwGab4r8NmsDcCUz35uK5T9ChkqC0ftLjipQZPfNxl3EOEDtpl3m6Ve
HXEzLzfU7rmBd7suhlreLkf5sEC5T6oEfRYv2ferCpnSFx2M3tXs9b/9XEyB6Xq5RmuHjUo8oyF3
9T2JYznS5JLIrtgILz6oxZVVpfUzuPRnnEl8PqPepeNtv1qTh1BrvkjgPdkOgSAqfL4osFBqacQa
P09B8n6RYfWuVRXWq9+nACrMqL7355+UqsHffxIiuPo5q/xnQ/Klt7Ts/vaTcPXuJslwuJcKVKJz
M35p0S+LKm02/zLJm2sd+dKsf+/K00ZTddmgcIYA6fc6T5t5RSDJ+CnMKNAAf7bxUa0y9UuqRi+T
H9VXwH/ql0CLUbDW1eNQMvTpR2+1nIQXm1hjpNbvlwTNeIh0VEXL5iyY3EKh03jjeAlrkPoVbBJt
t7wiiEhUFkVMk24+OobRNSaC5qYwKz9Q/Qkvee5luyAhZ4HRGuAPMYUn305yJ4iYUubhgLs0HUjG
SozH5Qx/eIb51j0sxwNiR/jZzWXZChUeRekoJ4fRDr5YtW0ATNGYjcvG1qs0aRYSWie8pdiD5s1a
yqJdHEcReiM27aQcwGva5m7Z1BsDZ2jRqMfAGh+4EX9RLSO7N+Muu4+ZcqDEpJPRFXwXXD/iyxtm
6XE5imKkPf/5HVS0z52HuRNq27KgVmPgEhKfylmRyd2krK2eGd4wbikQThrd24kbo5cCx2oI047O
rZD1o1FlfKj4v2K082g0G6O4edmrKlvRfVHl8X1JiPXeikVDGzHCWG7DEpUBE29rOZTWY150X+WO
B3Obas3Vry1oK8W0TyS1+zp1/bSbBDLOADjc11KDvDFRArsYOgk56MPfL8ce0uytmq9OP79a0eKQ
tS2jPPfEk3wZkWcvl9fFlB8KuugEcHFaOcspMj2tTinq02frr59p23V8tOxMd5ezfAHQT+HueFxe
AyYSTc1xJVnR4A5UAm8qhLlbQfiCz+3t8rHLFmhitAFo27JvWXhE8Wx06Lrvl4JzVk56aTzLhOie
fPIVd7mWwnub1z72/a+1P59nRvZfr2f/d+3Tq8ShLbZIp+m1ynd1J3nbKAhDlwnaNM/SpjslDZKN
aLt89bHPV9pp1bWKtl4uWw50ulq6emp22499prAApo1quRH99BMdOHjMWhF883x5LzTKWJPoIVXX
oXUP/z13jSxoX9ROPKIfCxDhSGt2YGCSrfKilV397c+f798a/prGHIG2moELnbLtcvxvDaPMYJIT
qk3wAqgmjA+Guau17BGDV/NmWO1WjLXyTfYt4QaqqV1LmPr7KpiMLWb//JRDv3dyhIMOCis+5PNC
Auu/MmKUoMumWjeXP//K2ueuiWbawtQobhqapVu6+FQ4MxTZDwO6Ut+mcVhF9lQjEWGhJwWZz6bZ
7Jgmx04ve3/tkweTiG/y7Bw11bsXM6uPWPuQmytYrGgjYJ5K0/7FR6/vpCKVzz3MsAdpTK9GKvcv
RcUbpBIps0uDFbbpws/U89hUlDYHnXztPOEhb9iWQmwiR5a1ZbGciFKhJ7cqzP9FqqH886/AgEko
wsTBDcrdhhv3uXyIfSkz7crOfjJXUZ/zkUkYwDmzk+jiNabkhDFKJ4wn68KL0ON1ovgFbMvcBq3I
gKvFZK7E8SHm0dyG3YjUyFL+5VfUrE/3Tt4byzTgPBumTuOWVug/+1sY/RGLZHNCgsE9XSRlfqKF
5M9Z46ya8yJV/fzkFdjiqbHvP+1fNpczPs5d9iUiByeb6MQRzi/y6byPzY9rcxtvEcarCGyt3t9r
8NePgbBf8DZQpqn1kQwJ0xcbS685Op+CWdUdMPffll0IyoY9N/sJfC4HlxfpZZKmaivUdxDzhnu5
KHt4HzcR5byk1PH18asWsMx8wfIiklcGDgoP/7i8CCa48RKTbrccFHUbr72i15dezjGhjMmoGKVF
PC+WtabWcwcSdLv+dCBLwck7y4kG32ZXVWDdVm1hQvyLJzfQwu7RTIzxwh/kvk07AGTzohxeMHXF
D+/HDaq3jOPr03IMnY2aZc0pT4jlMcoG3KwfKMRKaPIpUcq/1pZ9yyKej346edm3HK0b3dwLH4BO
P/nFUbZb6iNjcieUoqB0/5/FcnCyYPJvcn0sjsv2x2E5grpMX2Ogj2wTCSxN0kabBwfKvJCR2ERK
m16seaiA0ic+T0127d9HCuj4N+TJtkgp5qNz4BCU0IxmJ8KP5UW6MpXvRLtZji1nhelU7QHDjoyl
5uHG//qpSjfuQ0//66dG6SC71iBQlaTTBOSXDMkEKuBLjSgJ41xhX/GWWtdls1dH6UXtaTRoMCJO
3aBm1zRrvhOBrF0A3+uXZc3wdCapBHkYZaEzk53QCS0HIkoRJF3U5XrZ/FgsV1SgZz92yfRHnFaJ
Ibk0vXRGqwQvTs2sTSAb0nnZ97EIDD9w/SJMDhS44yOYMUIK57VlUUvemDvLKo21ZAO+9Rq1QXKK
/AxIl1Vka4u3YVVFRbVOIYEAvgBZTR1uwJvX/vLLHMRH32UPdUNpvR9Vef2+WbftnU2ykarpXu6K
rKI6VBYdkXmcHNh9e8mi6UR9Kjn7tBkhswrL8Rpdex4G1Vi3op62y2ZOfqGjT2N8LYPa/1IxqFLs
RH9OprHDU/2Pq4zuluLjYUTcRJQu1PqVb/NhRH/47Bl5tc17Zmh5HhRAN8P75QRgdKNjBp5xG0K7
O4oih3I82MUrgtX5BaxCslYZ2q4j7CP11o765CwHULPdUcxpnjrPLwDgwLyNMwT2oaUelhNECTZb
oi7UWUS+Fm6cenr32NvMqz0wckzuq83sE/o+rGA7ogOL8dgxqtd2XqjqX/Qa9dh8OLJiBOcGU6q0
r4y1FYjhMOufsaZBx5MC6VguULxBXmUmfK/FO+IX8T6oixTrsN0ch9z/y1OiDt1PWh7FHTFt46Uq
SzpoqERfan1aK2EjXUFCjPejTemrQOa6izN1uFcBQd61+mk5tuypFLNAQBUY7rJJeeVO13XjQOxj
sK9DTdvEspJ/HbN6s/wtjKHt3KCZ6kualHQZRyHe/7ywoldZlmcvisaXmuAgeT8EQ/kgyKRarsyU
GEpbIbBN1GipJN231/YwBt+wk7y/EaoHB7C3wIhqxIlc5aTMXKOC3SB1UDkzHfxqXWLlw39b2u8r
47JC2NH7yn8PjfL/55zffwSvk9VtNY9cPn6E5KviXx7L6u9PZcKzNJlxg25qhv35qSyE39ip0Q5P
uj5Z1zhprySMlC9KS4RnB0Zmu2xmkEWMSqWmV9G8dPuWKunYr7zcl7qYP49ZuBnMPnyMUoRq/z9r
km7aDITGaLusvR8tjX/pnkJS+efMeh780Tk1TDJ8UTlpn6dlTG/qskDm/ahXPWxQwMBypSk7U4cX
uqx97LP/x77lPDu/EmzqjFJK4wysTbIPqZ8fuqmkOJrY3qFTi/2YTZG2VQbP3IwtT573bQJ0NiCX
wbYMyUvXNslKqyvzUNowT0X9EJlSwsDRyPZhEKbcntmMxu4nAZHKDbeVhi8x/LmcRZEiXWsWYWvL
ZuU9mqhunguUn5uutirjkgxZCQ4vLJ7VlvFHHTREVM6bYZGvfM2rHv100u/4/jEsnTVEo0k4VG4T
ChowGbViL9kGwKauPY3ok+kNm2VrjFv7uqxVrSUDQiPyLzYhZDvLTslIX4B8efuPk5frKaRt5PnS
93OXa5OWp/GysxsIRg99DSOvpnhbP5RLxip98UyV2kSsUCSH5X8S2fY9zVWd+nLYPXVNRhGa/5FB
pIKL7X0ACpaZ4qVIw+9BNKU/wil60atcZ2YyeHxALUSq5Fc+zieEPCeeQlFyq+ttVH3zcOl9dRlD
qWPMO6uMbe3qGr/Ex8CqUtrCcz+GUkBUiYXAwLedWj3dWOFU7pkyWI90su80LdS+F8KLgTr62kXT
guLilzUPoflAG0yXgi/Wky1n/t4Mq25T9txw6ujHcpzueLCekkw66I08x0d4/VpjhnJJEsYVvWIX
31U7esaI1kEeVMWBXrO0WvbzV3cjEoy/zrjXbd+a9dYsbOlrAF9nOSEh4mqt9lp1AAEfPWYhNaT5
BWVfr1xrnKwzBmftWhcdXaP5QOvRkwa2Jd2pXu0dpzQtV0Yq7FvUY8IBnfqlrvIawlrhPwmmL4Wv
jM+daRansdJBPI3Z+IwTJdw0oZZhGuBoWMB+lUinuixHK2xZpp49A4IaLhXJDsyaOCsOp2k7+hK8
pjacnpuojV2ZhJ7jcpFp++sWutyjVPfSzcwIu11+MNacvWkH3Wq5iFzIZNV4lrGHulafqwh8zDRO
aE/qeWIXRtrTxyZRVn9tloVXHal+/X1zORpWVEWWa5s5ACosfarOKe1RW0ebIALvEPqd+GuVR183
R2iX3kHBaS6tfzu2XCF5Yq3FhoxsZR9nnie+lkNdQRWBiYeWlq5CTA+pU419ks/0PK+Qib4yo2Mx
euIhnqz79/2JbVAYROxsNYN3x2j6bdlfMyRx0xpmAb6q5JY2ReMEsxpGGkmUSQNLvxpT2V+Q8hJZ
EUH+7Vq0P/CD12bWmIf3VSJ1zMOy7dEv2pIMCsaHhyy8Hv2cjZA265I0ofd9ZWmcQ3mSDn/T/8z7
fOVuRHXvcbNg+IoQr4vC16r3783IC9+6vtwSppwHTpG+pmSYR07RXpm8i8DJ4wjohj+91aN3NSqr
fyUg6OdU5cqLOukD4DIYfAOVeQeQPSRgzzShHibMIPDY2TyHZA/kZ2dRh5tXl5OWtVpriLOyrNRd
9kkVrh5HCniNdHkNmhzhFsTor+Xwx3VWTzpaEEz5uvPSwbEhsWOHjf21ZJT6hTmujOFWUfaZHbVn
pGWQ7ERQP0gBY2VrqrpvwOyuno+g0pFWftZ17wascPZdLearxWjl+6lyDCbESbNFqxlJzzC0NHe6
ajDRyLGgHomTpSBWz/YjBiL4bVVe/gbkrTv4Qf1VmSPklgXFge7W+umZDHvpuOxaTjUCuJUeKNbV
x7lmQDiiIoJdElVipaqjf1XTZiJgyxgJz0v0cxPJ3Vq18+yR6C4Ve7Dmv2oDKp2aMbTTxcUqhjz0
Ix/iGRKo6E92CJ9xeaXKV/56pXzOkNUMSd0aUiXOVN9yEQZna95IGIae035KYM/1ZbipTWmObuCI
megRVkkiRF3EmhR2ombHSnoa5rVIKdOTX1TNLick8X0t+O++T0dzv+7XMrQBBAzywaZ8i0FoXg0M
WT5IgsWyuSyEZmXG+v0k4ItCJQuEU63YUNxcKcJbBx00sbTkGVWSerD0tl6pBm5skB7AywKqAzjq
0puVaETFzgdAthWr3m6tQ+kH9pcqad3E0AdiXHBxZH03bpZNpGl7wu7EI/FDER1tPGoJgHBqMxF/
akbfeVh738iVD900nxlqklZtsiTMTpCDkVtDBt6Wk9/dKfY0ukGAwV5O6I9ocxHMn8thTR/qeyur
nj92LWtW2eurcA5clMkkUuLUOhGabjHpx9oHDE+46ry57FsWU8HIxcEWSYqlBT8QqNFdRY3OVWjZ
wfotoD0s29O8PdQ+Qqtlm6f4f7b9tHrW5QwsWSZ/lZE4p5Wc/WKCCFc0E8yX0EIEsW7cI2c2NoFV
hEfDTP1za809Mampnto8A9ABfPitfU2SOP+Vqchcq0q1niRue2gbkubs95V6yM003iZlW94z64RC
kpbJa0cm6HKV0hVXf+RuhbbQc7m1bv9cnFTFPx1U1OV021RlKte2EJrMx+mfNS/KqEFnyYX3Q+Qz
oWHS/GNKORKbzi+19uvXNJ7WX0ULiTsiA96Nw/Ookt6n1DifJaGE11Yd9oQ1kUpYehojsvwSRlW9
b+2VZhbhNi3y4D7I7pO4ueaarx9kSWgHqgVkzuRF4oZdi0hHxzfCrElf5fIImGxIZG4dvBwmXzCk
m/ZZ0SV91Ywg5qjbNVscMlS8tQrXTxOQvKEcjFkfZMoYvGBef1UV+F+Z9jV6Q9yr3ab8ibw8GzES
kGWVFizhVlZ2khVP2aZV+yTZE1lKPj1WcABiR8M3dfF+SkczeqDoAXhc7eurGAkL8zocUyGg66Mk
m6gCgLg6GVGymxTx7Kr3iNCygsT1hJJvcOPJm95LtM0kfrS6mu07Si1rkxK+K2CtbijSD65ZFYy9
Rbv3pjDZYRdGzjMhbYpF7kARxnNKzJsU8ivXOW2oWICZTktnkMPpoYdrHUkETI4Bz3wcyGBP1Nhc
I7WS1mgDi82oWaoTBz3qgrgpVzLMOMIpwN1Ivfo9zqEKdkZWrjPfyxxJKtNV6qvFfYRgEdWDeoaz
rZ4b7GqxEraERgQuEJ7hgCbaPhKyCJu9xutGWzN4iPF1usmgUnIkeg6dZFntQQWuQHaiN4ia/QRq
H55E4RgDFYNoan+kcqmdUPi8+oG2NQPGTEaZR5njdWN5oGDvN356SjX9yxAZ2sFvZHMVCwjDjFp8
N1LshnhLo6YN9MisLj3BG0hPJTfpMYBL22IaqSKveAj04lGIJj2IkG66px+psF8hdxlfuffuA4v8
eaLRrSA755oRPVdSslXMvid3K6zdnI7pnY7er6t0JwlMBBpFQEYdIX+YeSOn67rm3BqHCaXGegaO
bsgdPreJNZ2DHA2NZNK4x2V3KjyCcGXMdRtz0MWhKKMveer1Z2+kKBuD9bCUyttRHL+zmI863JKt
PWRVuNXq8KBEVXtZFqoJ3HEoM1ICgwpdWClrR22sUfNp5qmgYXztEcusRiMgYcAkKRc9sNt7k9PI
Z7+0xBecpI4VBMeSKvZBSqVhP9rdS4rF/ayrA/JtjbdRQ4PrqhrZx8zo0V8i8Vx1FQwHb7LU7cBI
dpWqphtK2g+5L9dqqPJ4GYfhLGfprcFeec1aJMD4+CF4jFqzirOWrPY0WFOwsLeJb+YrOM8rY/C/
G6rW/dtt7Z+NbO5qps5UG7myolLmN/VPThVFVpMqLYvobSAZCqQ3mYO9nN+ViZKTWTv2O9UkRaWg
yOIWTMw2iVI7Wo/SasEIFxNUjmgEKq4lG00x6g0NF+YEYZPe5XJmr+UpUDfTfCPL4j50bSPR1noq
yADKg+dmlP/lv6P8swSyNE8QXisC+T2mkN9srhQK7TzGAfgzBWh2gLloHFHsrMiRjwhlSuBhEdbi
ORm+YIdaqEfyeUKkuWrh0BSW++dnhq38o5ax/DbksoPItW2FZvNn7/6AyF/t+Lb+tBniwz1pKwK8
87fOCmbT0tisJt2OHSOC1GIN1i9Nin+0TTOc2t6e9rlubUvZZEJATW7HwGs4eFKA4KwJzY0SlHDl
J2iSbRd8RQMmX+opuMS1qSDu6MJz2qrJtiWJQ6yX2gJRlc9SHnqOWkSPYVs+8Iiw137RpySaJWJb
ydpzmBD0GOlQ23Qjhho3V++j1m75cwEhaktDXit+t0/TWnUDIXfu6CsVWV0mNqJ5szKMZF335tHH
+kXuQ+qkA2mQgDp/2U0YbEXYvKjZBFqxyO9zS7cPqq8c+lB6gA0WfYn5SjiKZb+mObBAbWzlI7oc
fZf53J1zKYm2wlOrI02vatY1t+0vMepXvmy44KpkPfbwYysvbk+q3DRoam1CG+Ti2JRtc05S4pgN
P29deMWxE8tWSBFGuRGeINEcCUkqrcfp15/ff+W3IQOfRPpjgiaerpqm9WnIkENKNUvhZz8zUx5u
XWUXxGt5eu/SNHmoA5U5R0HJWp0/nUWZB3eCtt6ffwf1t8/g3PtFo8IHUaOl+rkPrEhmPWD7nX4q
efKDVLfmhHojgS6X+qhUIcUszWk1rs4IPbZMb/x9MCrDmnox8uc+tzahUF8JJmjPA2G5oGFG6ZjA
FIjGTF71faeepp5Y0D//2sqnOuByYyJmQLctVbHnRuMneYYSM1dD12T+DCs+fHIsvtttr64IHgQS
4vnlPjMNJDJT80UEayrje+Dp2rfcGvY8FzH1kkPIE77oL1JXOJQ27UNtjokTWWQTEGbgKrxnjDMt
5TEsFXk9BvkOPpS8amr/qFiwJzwiDI06XZGfYuwHf6pXlCWtbW9RSOubBM5KSl4o4Uwz5jt59qQh
25g9NOaAXvWxRD66Lj0PEosfdifTGGmW0EbGskwkaZtHtVNG42um0zgMcES6sTS269EfzE0urIBJ
Xt6t6qgrcUOO9sZvtU2Qi+pO65sUxkBirgdyuzaerkc87m2GgsLvKZ1NDX43rVxVut+4XsGo0I6+
YwwM6vJV0nVx5s4uVpJEfK9iERxaYud3zCgcKTR5j1jl7H2vh79aBlW4lpaB6TDuQfAWu6JuUBNT
0tjyOFYOMHRDoME/ZI1YXwAhWtWRq5U3wd6YG1k6c1nSL0MSJgN9X/f+sO5BmPEIENmDDZV9Z3ft
mwClmDJiUJWdgiHuVtQMA68IkJg8yehmD954stUi3gVlrzhjp4cTpYjMFWXijkSf3zRTIla2hGXZ
y3aQObQFpLsw+5rpCBhIolDSI3mbDLwyZeX3v4CNpw91rhs7vasnt6G+KwvlBuB+jjnCTZhPTf0v
j4FPhqD3j7IOHsOktm2D3ftkCGtlz+Z7aXo/jSoMGKp0mRObkr2JUSBtFDls6eh23cUwRHfRfYV8
z8g/5gkIAHQAm0HvHro5cBDn4mPKm/Lnb9rvNwhGALaw6eYrhmr+BpjR1H6a4qGP3/qwvSIbVh4U
G7l7hcLY9bhvr8a2Sm4NNDR0Ep2rqCOONMVS3EagRpA0Ur3rWsm/DVaLgjY2NUSQUfdg9o92br2O
/lg8+jTU/00sYn9+tjJW0VTaHJpm2TrfvH9OxwwlrNOayII3yQd8M4FU7HPzqUkiHlzgSzfGoA5O
IHn5Hs8OvRdksQ/Qhm9mYh8yxRD7ZabSydpZqgf0etle7UnLylsmEwr5FI6PutJs+vqsKcU+oiq3
VSx/BpZgrIGYZh+qfpIdzau3RAP9GFGKvWixhXClqc5R6lVbCq/xY9pV1KS4+zTt8Pznd+6Tgm35
XFk6MyNLFipaV/uTXmZKW8gJQxy9Walar+3Y8HmeeNi+a+tOC4v4aAyKscYr9TZKBEW1w0Eaa3FM
h2qNewkAcR+ctUGuTiINCvjWyleT4PqbZkl7Egs7qdG/YPYlDRKzxgr1YuiUddK5VCxgn0R+eZky
71srt9zUPGYs+FyfPHw9x6qFRf7n/yufn9/eb/Q/PEJViw+poRifvkRVn4ra8rPsLRFCXqGk7S+4
gW2Ctjvf3IcMeq5pGK8QoWRne/If9Cb45ZWT6sayKjaJbvvnZZHb1E0h9wB7ECgrsVtFbRvfcavy
9oVVvxDBPJwkaqlWk65DqboQqDwAqqD2iLvxovO73XSAQyGfrZ2t+2TaJ5J+G+ilXeLsJTT3RGok
pFmS4wDVILM1RxQWdldZeyqNdu3RANdiXTkSSo6Wv+lkSLukhLWIUjLs8YXJs4Si0s7zo8BtCQ1x
aj+bOwvMX6Z7kWbOqBsSoSYpqBQMOlewD9mpmalHfmqXRNgDBEeowi8mWumLNCblivr/Ff1iflGH
x6aZwh3zOZ8iuIGpO80KUoa7xEUIrrqT9sQABYln3b+1Rnu0y4osH+7WwMAdOnbxNWFQ50wIWtcR
iSdOOnP4DVERVVxmF0aQ9tEy8vBIhyh3mlgXOyXwhsNojb+GsFUp6WfKwZsTXT01ewvaEtQFRUKH
0IDhVJDS4ZXkUjaw/QZuhRvBMAWLHNUEGbjPXGfUxVze6jrTIXrmOHQVULEo+WLoFZmWcwKvalHQ
QpCDN0Y51sFYn/XuF93v5powenDAiOxhvfVb3aviLwj9D15FATYfX61E8k9MesrN4EP1rpDWOdEI
O4LCs3wU8wKHtENCa3HyveIVRtFbhQ98p+TiAthZv9fbdtiZ0FR7uLRXNURSOYj0R9ZWZ92ASt9Y
/q0nZ+sGLNWtlfSe5Ij8l+nzLDQuFM7N50yZDGekrn/MZPUyCEV9GJVgO1pFfOuZ8cA8G5sdtyWK
x33Q/x97Z7bbOLal6Vcp5D2zOQ9AnQKagwbKsh22wxHhG8LhiOA8bs5P3x/pPMeZWYWq7vsGDEIS
JZmSyL3X/tc/ECGUoKSFr3cyU3B17EmZjJvSCTKm8guM9+UaD+BAq+2I+5j8s/+hvrT+U41rmYqh
GawfLUeBb/i3cXgkmZKzTh9+msTHeHmyUPaU6LJsZ2AMpWS4s+2WE1IcVLLcGzeLMTwxldhPCGY8
mun6Vs6pcSxyDOczA+PxFyAFy8Umyznn2Qb/UMcz/92QEIkYBCs8hrj4ijbDzc1qIv0lMl1VQyYd
T4vtK/GCfX85LTeyeMmL6qRB+nzAIqAmQLAarniQGIesVn7trjmoRo5kl2hnY6bBgn1Z/q0UY+Ej
HWMWGRI4dvyvqUyNA5oY9Yh4AG1onNaXCVOtfMv7rEQ3PA6Zqnjr+FTSVsJ3bc4CucJCKVmrn7MN
jcecx/4YR3Rr8u0Ujrr0dszG5Zqaxn2/Nt07E+B//cU1Tuwucm81tmIwrfq/3f2Pp7rk79+31/zr
OX99xX9c0zfaffWv/r991vFnffta/hR/f9Jf3pn//sfR+a/961/uBFWf9sun4We3PPwUQ9H/0/1u
e+b/7c5/+7m/y9PS/PzHb68/yrTyU9F36Vv/2x+7Nl6+4hhMG/+y19v+wR97t0/wj9/+d5e/VuJV
/OfX/HwV/T9+k2znd1M3dCpNrEfVjRX+279hFLjtcvTfmXUc01S5og26AkxAVd31yT9+08zfDXkT
/CsUIwY+W7xKEFu67dJ+lxVyTh2bhx2SwOzf/vnx/zD/e//d/mszQBU3tb9Mg5ulBH/Az7C6DGIn
/j4Ntmmr6o06bIxKm9zRUnf8uBSXJDWeC91Kz7iGYHpp6m/aerCEZwLKnAkYQwfHpY9VEUO/uTza
GwfAKRKcm+3OJYMB+EOKPzuKdq3LKT1r6zAHqoY5Q5IWSH2ug7ww3qvl6GOLhYv2YH2BCjIfHexX
EsYd1LB22FP2L4a1Xv0E7vgByMx2C2UxDixNcxgVXLq58p3RGQ2iuJGrFBZQKc9ub2XMI4qGwrG2
fuWjZj4K7EYmVfchRiR3hRGdCtFHPtDYhkUhmMlmFLq0dV1+lhkhENCEtST3euWo523ozssXnEqS
z02zmhe7tRfgiwmVItQ71EvrfZZmip/jJ++LT4k59Tew3Ql0pzXBt5E7pxrJQ5pn57TO0vsVMWMK
A8Gr1Wy+M+o7RyHGliZ3FjhyqZCYYpITVUYkUw31z8qwfkaWVhyZOb+SiwEKMlWYOq2XZV2hW9eV
jNXaGLm3ygiqWg9h45D8m3TiSnSfa6qwUqxseZ5K9ZGASM2vyuSLA3UlYHjScU+TYDSxQDqs0y8K
hbu+i+6LLI/8Vs7loz4mUIRH1u5dWZ7ygSwrc9pkerJzZzm68JD+u9Og4tusK18iQtqCvpI7L8qj
QxSnBzCc9kCI0KFsoWDpzshqbzKuhmIf8C0/Zo4djrXWEplHzNdcZCgDuzk+KrldYmfbogtb6I7E
hvPUGJVBxhD2fOkEncVs8Jyeqpdazh9qgbOtaF46e6CmxBH5NpIs6pwtp3N1MNRdHHGrxm3oZOBQ
ppmQNytXL610wigr/iyyo1WtvhpXbxkwGBjOQ0+gtb1kJ0AniipjfklsgqIKun1TiXVKKSt3EyZN
i9kop56UFpna6FB0jN8Ixn5IBHk4NFYdrBAKuw6ZyTbFo/Wqz7BTbBax5sCv2xr1q0WqNTNNXvmR
TcTPZlR8ohFwLesl98w1Ioo2wxA2IlMRBa5nIQR351b/Jjfpz1XtSh8kBWOARj9MEkWdTt5b0QDx
49eRLVLG4cavoxob5zy6lzIWzU65fM009aSW5hF5pj+1RuoCUjgPVjmeNOmngRfAg5iNtzEtUK5X
8SmrxI8ooThggZnwhaqfxGQ/Fky4wTPh482h4qjdAZUdvcXJmwfzviM/b6o9RTgpHs9w5to8u4xY
LwJwYzodJW85jSxX123Gj4aAG1V70ck7o6UOr7l2zIPSQFJX8trvjG2hgI50qh5qcxoxeMc7dxyw
owTIqUxqvZkLOlGL50bWv9WF5dFupV6MXaeBL7QxlqYrnwkyxFVBPpFxxVG0kYmi3kadRV/KAAGo
HCV155EskAI4WoX/KrFuGQvrky45gR5P3tIO2WnWW+IvCa+if566iVy+qSM9FzSc9y01fYBt1VMs
0U+J1QljGgwcy2rLxGj3lQUA/1RNvySNdppUtN+MARrTqgSa1GUhSagvAsvAW51MoOhba85kc82J
GeoZfYE+HU7pTDKZ0hu/8A0E5ivIvY4f7CYi5iBqpUddDdGK/ygqMhzLLNMDkmi4dDClrhEUBnLc
YpEtA7hGBQ52OLPNTvw1tzX87PSG01y3wZTGDt7KSrJNtTzMsyZvF+V0RqLgZlOkXTNbqvg0nfBJ
HPK0EcqC2hveglQb9kEdnaykJp1z3fhBJGgwlqUwTdL5ZcI2BWykQ+dofdfTK/HlP6CIxfTxc3e1
UELWosCwChTzyK82O2txKIfsTsvxTF5yelNmLDq/jDIJfXLsKkJ2tqjjEF0jtOscv7xua9b1tLkR
2UanHKqmW8CkA/KOpxq0zEZ5ZNZ4f2LATbKTje22NXrNMMLccIivg42CXlnyRS6NhyxSPQTjYyNd
F3lZfS1N6ZnO8A4axQytEirNYoriOBucGfUMZ0RcEzsmB1lOGiLcuvQw08w59ssSKA4BfNgVgxIm
cGiLKYkPfVs+R6zimMxmj7zTNNCiSfPm0TQh32aqT3Qr7bSuOKilKr3OSkH8wubTjhunjA0jPkBz
8y1NLfvGmfrbua3bYBbzV2koYLkOX6W+Eh7xZLR7Kskjunz1miSxPUPJTahvd10c68TaLAzKlaZ5
qUqmLb7cnjAZ8aivuzkHksWmDsIJInXNeLbr+Lk1JStoxw4aMyspH/WA5mZR3RzSxcYUe7gtaCod
MQaN/cmUENLE2Dyn0+es7tbn1T4JAFp/0FJMkfNg1CbA+Gw4qTbfT1/hJWyOJ3sZZlef27tqxC3G
cMJYEy2WT9bVrCVmRDMNIxv5YsUmb9LTlE4p/B/neTSTz5CIDhiluanpHGWddCu7GW+gfnGoQ8wv
u4LG0F1DzcmwC3u+OOIuwH9VDb6dAo55+9zaTC8IwiO/WXlis0oW0TOlQmIZTaflEU7ynQn64koM
JNTfqXRKcdcC3uiw3+rdIo+WT0tpvsQtzb9uns5rqoBmACvNNe2ZTl68qONCrmXanc2QXKPMvEmX
sr8Rxuj1MjLdKoJ0nLavC13hTL1UkaXEbqP/cjQCZJTlUCeJ+Jygm8UMgzEX6/cZx2AEOg5QBuwi
FZ7OlcUqtC+USrN2jUhApo9sAsRong1l2U8H54S69afTfykzQ/c6lDKePIGM9gj2CG86K/iLBZK1
3Bt3w8KJl2OWYMo59L2JCXqSYLYzmPlZ19DjhAiVD0SQqZvzHo6bjC36944L0cfr4usIS9pbCrwU
hsL016+W3L8stU4cRGTf11Rvl6JcgGq30BMjd14ULAQPrWpRAU35UyZJjmdtszby4pb4ddkJM75A
C8p7YMUi8rVSfF0lTT7Scb5aiCZ55lNL9MVBLn+qLYlN2WIcMdw5R1PxSuRo7YuGmbTKY2wuLQYr
kYrshHkKEhvnE4zo2TMKKsFUX74s0Ph8S0Dprda2cOVW4I4mzzOFjliA9dRz1kmcHoMSeRFNbV8l
HtVz2vm8siwPsp4VtV5HZ9taU69GiO+tDmMXVeCAd/Z51vjV80XiFIXA4I74xztjOtw0OLL68NDR
R5Ac4uMBcRocx8HWn6xFBS/AAnKBl9fdge7JLfPSHFi1tvixZfackZygRRV9UXXXXIencR4dLxKT
fAXpj5LMOoxVVvt4n3w1rLYJKhOrUFuQBb/VXDl+9ctk81VngrM2CklM3Fgj9DQL1G144TaalZ2J
yCMAQ8ZDZcWiL+iAyxWFqILMIBsbbYTuR00gRcmdM40xM9jCIbXyw1o0pz7qHpIUZ1ljVUhLJ7GW
WEe3E/0ZqeQXMfTLWcFs8pBVUbHlLFBKTJYvjS24/OCMp6Knc4S3kW/yY3rlbDpQIeLijIaRnNiv
BbXLEYVs76sztkfWar0o2K4M9Hn8roq/p+sQqGMkXCWzq+OcV8xuxXxZBpwHFpYcXqmOvxSBQxqy
vzqAHQ+IMtEgor2ylW065SalZgRfa6wn7Xb6NWnN65KYh7bWrvgL0h0uaMIlg/a1tavTkPe6r2d9
2MBsYHCzSQJIYX7VjrcBh/CbDmIiu0dVMJIZBxIWp2R9QEg8+0XZkXFu1aEh5qccNbM/N+gMjF6v
gm62NVYdLSaj8oi20MofRM3wbkjZ42qNBtgx+hOnpwRHSP6ayvJdRbGyzYZ0Egn2KUADZ7OVveps
/di8/wwZ0zRcu7hO6KnbEy4IBRa+5Y81cSTXGBt6+rZ9YeUqPy3T2Uhx0Kur7pDW4o1a6YVKr5pR
sta1PgQw8n18ZK2gWwYR4GQIiStW3FqNI7fHndhLJGJdVLMNxs2cgdM6KmmuySxbfIs0qniRN52W
eR2iGhvrKXpbzak+4OLhDlalBVVWmp4Qh6InZUmJ0KSjDElG62ArWuktJHa4ZdHf6XrrGutoM8Qh
XMPR9ZJzAZ47Tb1D42igDe+/wMsoXVglL6WYaF9JzVVbiV4tcY1wDaOidTZgt8XE+GlYsquUOAOp
W/A5YvTe8gATQevWU9dov+CdPo4tQ6mpXKEjsUQEisPexQmKXL6LxUFOrR6oUNxU5sbK7zR8S+H3
jkt3E6XRWcrl9Gi32nMMu99th6nGfwbfNubQlVWYa40XU70bY2qJWFZDrZpNL+5I2116Yk8N6Q2f
A7mnlK3EqAciL5ug5kQ+6FHkdxLxvKn0PZsUSIgGwSGkNJIvq1GTsNhRggFuwUGV41APehbz/QLf
ho65K1o0kRS1zOdKorgJhZiXI/oBiiK8ucrpziEg9ZhOf9m2dZsI6wCW6xzrvJk9bKW+pbr6RZGj
/tGxpAe5ohVJ/w/4HOOb+LNF5LCbp9F0iFmykzx5UtsHHUcRz1nHlYGfVLq4WVxVbl6VfAsLTHPn
YAqqrGwlo10fUELW+ZNjjTcYBnWnetCfJAeeedMtOPu4JJY+ZZnmihmkuR26mvzq5CIPaU6UJg5a
jt0+L4tGE3shOjNOje+SMD7Dp+ZnV786Rpn5SdYx71FGaQr0H6UKpilLfaWplwPOSP5YmGFOLq4/
CLpZiaGjIFSQ89bfekRwpAPL40GdXqY0qS81Q0GKTynqcfVxi/cuZGhSOt1lGXe31DQ1SoR7WdiW
P670E4fcn40+Jw6b7Ig6e6vi5EtGcNINBhPXVaIPzHw5K78cqXuJhyi0e/mgd2t7BLVMXRWSq1pq
8FWV4YZ4LFywSTA2E+QsCsfoDnjskiXPjGIzRcXivspfpn7BbXoSDf367NaSpx9D9UudHMevUd27
8jDAsstHz5gmI8BNxZtNnfAl0kz8tbcOFW0iGDzZ6Ir61jKn6FNE/yax5i7MVYKzWoU232Bf5XQO
WL1JQSkRsWXYkNmjjYhFrDYh6A34gMzydBnwpB5Mvy76m55+NGMqGJUgPofmzpM6tdbZ1tYvJX1u
KY+8MmNwqSPlmpe9euqpeMxMyfxxkphHY3sTKTW30VaXxBHrJqKsr4oh6cfeXhTGU/m5GZ3PncaV
ZvbP+KeS6m6qb1Md80DGuay3N9PWmByQJF7RRgWGGl/LpnwaZYaoFPdIGa9ULy6zx5keM4GDwDJe
VsSPBQ51rMWWa98CDfXNQmKQLBNUuqZfc1UWD0qCEVBWTa+rcZxE1pzxSvhqarN37Z3+MV2TpxXK
Fb8oA1gKTRDzgDoUA7/1+839flb+yLFsPEtpn51aaQ1gQzPtbBvFtI8m19xxv1fEah22StUfbT26
h+LiLaUln6OkgkaDvfMBSt3dmEIYwk2GjFldOUdKyUdYkLtwNnFzKuxjD/Z2TJSUkSwfTvti0qZT
cChiQnsSnFgxj2yRqU2/Kk2gGlTMLojV5F5Y6vMguthvoIsCqlM6jOOCE9lgvE1Q/RJj+D4VJD4g
bXBxRK/o6iBykAdiectigo2aRjZHNjMwtfDE+7h7M635bEorgIVBBJqtGAHfdBUopc2qWc3vtsvV
TRw8uqRH2YKmJ8vTvRZZV2kyqSHROfm4V54x2wMEUggDjOQT/hnLQySB5nciGOWif5CM9o2hqHJj
zcQqrwzzqcBGdLpF8EZmpSR7XR7fqtalS/XPk2bnxzUdcPJOMA1oOLUbuwwSR109WX5JFYZ2qHpY
bxa2cBdbfShgsPi91XxjergoMiHvGdyOMkMQQwY3CngEgSZeb8euURzfKuzbvDe/OY36tXHKh7Zp
4NM149swO6071Ze0JuBIN5XhmLWQG2lGqJz0DCsrvpIupR4nrXw/ON1VWUby2WtLAZ+F1lUpDRwi
cWstsnYyiupxlQJKsk+jIeXHuu8lYNbxa6klRJxvbvpEzJHKOpyLFGJ6qx0IUIGTbJCWaLcrAq8i
p4ep3eqaeoNDNjYXo96Ek6PRdBySwZetsQnVf220qmpCbXvK/hhtEEGfeK4QUER1OM0lAgRbemtK
fNmgh9wJTqXjfi9qy8+itL+nI6gJ/WXho6Yi63S7WEyEcKEu22QLC+HZZEiFUL+1sA/luWvCyplA
ZSbbx27jq1bIHN/qlEx6204MhRdf6CYj1XZY0rxOx3Rl7bdaygoQwmP9uBQFi6KEbm6sYV6Yv9T6
+glHbP6ZYWN9uG3KPK75Uv51X+GHwioqOe+HuG+WauZ7e7+eCdwCToe9F196LXMObex36lxv0S44
qo2zaR26qLvGQs1WL93AHFabJNfZX/aLkRQxH/FHd0I1V3OEfAukuP7z3bf/jdYdgDS2y+HS8k8K
qSqP+yc2rAEq/f497PerxEFTrC4PhjZ8d0b1MiTAJxOB20djgMGZtGnJXDtPRDnolFOsx1C8ckQs
xuIp1J3+PKGhO0pkMNIO50j3UWS/C8do9XCGjL1uO8T90Dut+NoyWzHFDCJ0yOwkkU6Hk6T3pyqq
A9ti+E3gLLAyHz71ItIPs5FtAQxlGRfuvDDgSo5THdrKeaBTUYXjotN3rscjNRhjQuk4zQnVILCU
UYZLOUtHzRTd5NH1vMho9S9KN7Aim5MpcMi4COUYslTfWURWrwvOPQlih3D/P2vcsZYhboiBI+9D
C5ZcaEh4qEtChWupm7IHuLg0p63C2MffPFH70KkEjpn7T9gA+bcO1Wie0EHO2Oy39s1+xmH982vF
0xLqEREDICsAzLZcnN4vlf162TaquTBgNpblLaKvw6GxU1hq22Dv8GKc04TlN2k2cOZrESRyLHey
QduI1eQF1md820hla4yfZTyoYVkYtzZIwQFxwBjuG9I+6sDoueQtPNFDrWltznlttrwMdhFTr4jB
uxlt+jVMBaU6i6vaG4romM9ZepmZ2HylZ9WzX4z7ptnO5/1WAkHi1GOKKHUVKWeGk5JM3Zr1+2bd
To03WATMsspQw0tvZi0czM9yBcl9/x3Uwq7++EVAc2xVepNGg6WgmX5vyYm9Yam33ggdTwMD75Zj
LK+fZ9WwfCMtice2tSueqNq1TYm9lNSFjMLkWTZY0s1wqd/3KZ10NDLTPltzbdwUxNi7ZK0HdsOC
qQSRuMGh4XktUvO4PwEHRnFR8ajf9ynldCPM6Nek94wZrXRElLwcobPjJTzFo+6ifxmPGhca6vOq
vB11DSdzR5wEaKgyYpjqIhlMrq0BBmHMA4ZA+fap6sYHvXoEWwDB3fwc1O2g5Y4eVyOto1dSaFyT
mWWpNHJX0tfvDvTANtOGm97SL6OoTjlKDJR3wBeVUkGO/1UPSnJjokXBjYu6Y02W/Jx22QnzPaK+
elbP07RgbsMprsD7adXr2A2Wj3t36up5cZPk7XoaWmSr5H8cepZYrmVL39qYYN8hA+Wsy4sdVXZN
OkvU+s1sfJIdgQHDXL40C2iPIRdfh3adAqPhZMCe+y3tSjwYthhY4uuPA6wjT75J7QavLzO9IWms
uQw4ILsqfte+qYiM5UkS09ek5+3Bai0vHxsLJwhXs/HKr6IbaNWbnMj5BHALzwQVRHEpFbw9yXCj
BolHb0iZ6jayp7GoCLyEpFIKcUuH/iMpqnmS5aLErsUu3jeWDcjpGBRng/VzXqzUTwwIQJjyufUS
qyEEbwWSCLfabbPf+tiRiEYN56iCbkTH1Nt3yPiZQrc2Sv/jefu77E/WlfRZgK8fWlkywxE6e6jC
CiWBfrtJHIB0WnTiUCVjCjvZ2x/92HRTbb2/qOoQ4dYYxnnKqFGizVZY9b2Mk9k2k4CTh3Ek2yFu
cfmB2KdTh7VXQUW4IDbF3wBR49j13wFXdN6ATE6IMc4UEVC1cMU4jRYwFfC7MDzGmhTKTJznhlF1
Whg2S0kvAOUn07PifLoo8Gv1bMIwuaSYVKLpvLGivV7K64PBKODC3H8zEqKoTfEl7YufoCtebfZf
tbrl8rJ7dKPiKcW+D5jW+TLlduQVGu4qXFXArZiERMmPosGbZ7YKQgOnhtZbF6iiNHcMM9Ty4kWZ
rhl2BkYOkjYiP/UltXib5bYNNL6yohNvjkXP2+4xjtCeMuervgCMp4aewcpePjNlq67l9Kq3TCBd
dfdoYT7nIocCOelZZ5dWCQPoiMz/KZGL1QPMMDyWR8Fcl18KkeHCDvGw0gYmWUY8A4qUEA3fggHc
VmX3toDUWiRbhy15GsuXtBxtxrU7bSHJ2pbLu1qVZL8pI0wmt4u9DmS9CBgHm7NSzaBDLcXCmnhK
ZmHQiu/0rb0xFjuTq37zAFQLHD6oC7aqX9OaX5bU0PyyTmab3WsLvrYqtqj0VPrvzAzTwVbvCmkO
6ePfQ4E5TlnytV3osTnFU0/jlBOLK8Z0u6l66iwMjKM0Jzis5gxgpDw6DqatLB0Qy5NMjeLlbgRd
rOaO7wgxrmhqEOMCmnUgk65uMShCrDTUTXXd4FmUqzT2n0Sfdv6oqfcrAyBXcBR0LHA9tSUOXF7l
Kyzqbz2O2FnaBnVbnmdIlps9AJp91yqTQ121t0VNN0e6l9QGESgtb6f41EZ+P2CI2kfVrak4rgI1
L5mdH6NV3bZRRkthTF8hbgTzEAyNNjKj4UNt514utACxLFQ8RbtITudJS4z4usYqwweN8Ad7PCpA
fnUmubrTBIau3gAEQjCy5esUjcdhovzU5IAuxA3wOWKh2+IXZn8npJ+fI6N7w/3vaqN2z6f4QprT
c2dCujVvIsv4gV9NDiPfBf97nOGXs7jJz+3sZJdFMmffMBG1r6OmIApms9/aN0g91MtiM5aWSfbS
rAo0QYuSLdfX5AAJ4YtqRLWbbaz02UkSOuuJW25DAD2Hlmt8kI+2wL28PTk21du8OF2IHkOEmKfA
7t/vC2GtflpTdU9q77j5PMxeBsI4TPpmHsvIO8W59i2h9nCLfmGkpFbDp2o4gVXwY/agpWG3bdQE
NnfSLBlXp+gQ2xPqK2V+qqltiHthFyoO69jUrMgD3srCfQMh9pPAuOnQ9EDHbroVc4utNasn5u8Y
TJCVUrKIsbYVxzg2JzuylmPSYMO1ONgaYelG4bPtnO8yURYhiGsTKtsGyTYVWimPvVcCNXtlS86n
mlboSLlWqkTFTxuXVNequIZzpYNIa8r88DToXFgO3lgRV84Q7HhjYkwqOBjeBXikVXR0zSmMt03J
kieUX7St3u5X6dGu+CSVtE15+5O6koZBYlZeomZdKPBGCFmsCVzlt5sYbEAs6wIlL6IAHizGqaQh
0qjtqBaN/UO9V480g/QBVgYBu9pwmRFFuOpQAsVvFaomUAsSC8d65uN+pRhneYr7o0OMcuF+/Pts
OxAae3S6GVsIbGcpBAHRbCHcOZLchftj+619I6kYB3LpUx85c0ipYp1mCyVDsX7TdNGzcq2eSblM
L8wFChAcIFMN5TSsag1F1jCgH06BhMetWUj5a8IsDoECicC0MD1dUoMmENZ+4b6JVy7YWJqPFdhw
uG+MZDNTkrJTv39CsdaVX1DygARkqtfHEjCWkqWHtNE+k3neKMFczCT/WXXnN53MOD2MEicAtTZr
L5YbqRkHArfO7XvmwQJ/p3Dqncedgvb/yXr/A1lP1VBG/Xdsvduf4+uP1z9z9f54yR9kPXpTv2M+
aEJA1ZFWyBsj7w+ynrLJnP5g5+nq7/IWeEnP3qDViHH/BzvPYJdh8igJ9tS5KDf+H9h5CkTBv7Lz
ZBORimXSbtQ0MoCsv5sXJb0+YwXeaNcEhDaDmhFYHQYCsVOPbpxA8U4lbPazUnab5HUYVmqOPDFu
uhbGK+ygz1ENB2I0YuQL2JVWvdoF0GUarC4OvQls0XctBDW1E5zJ8yv23ockmgSmK4T6THiRrbKo
zzhFnorN8wkqxWeGlSVw8Kf1cKW+j0SNJaodgniJ68jCU61ZTK24f3vAmphSyGsotMQ+dRnJiYTx
3HSG/mRrsXJshwixCrGFNJ1HCy7gCPAmyaHSGPUBW3XxDKT3BNSANYJcf9Gc6UCz49axI3F2BhZb
2jjNnixlNW4L7V1ikca2QC8JjFh5Qw0Tw4yvMO2ZLOUSqXpIG7q8J6oDJjBMJtAECB8m7QvcGz9J
Ook+edn5lSp/Gayte7FeHKM41bivfatrcZ/Ky3VlePYnChLAsYkYC5UmX8cqfMb6NSdlLUK5wikh
ApYsrI1W5cGJR+a27RUmgmqKPmfFNKFKfQtdPy7MEJwtQVepn83C67JxhDZ3j8Fyc+zrUgTaQZlQ
iYBxHWpSrCPR/BoGJexqUnoh8CJDS6vDqlXRwdF/mBLgotgq3EQzLywLo9sUl1jmdDQad5OM+qDK
7/QWzVVb4YeqO9MvSxAaZ5TtSYriIM5Sy3do6KfDbPlZlhKLmFFrpVUhzivgCq08wK+qIy7QyqEA
1tAtJ5XeC6YUXi3TDdP7QyVgqvX2GI5DmYGzxABMvZzASNMGOBLKPS6p+ZX1WBbYnXM1C9zMJILf
gyIG/BjHkFjBTEqvRT526NVYiqyZ9LStYwuFNWhdIhmfRq4DaCJHnMExG7HUorhvWvkSGXV/Yz3a
eLGcYvIxYdn9MlCRXVul/k6MX34UckUjJgNSxmJkCtGefYlxUt/aeDpfDxZHsgMGMmFbKMXU++OI
gRNQISy67qJBA6jXSfuSkzNDiXFKOwNQU2lxTyQmLtOy0iN1dPUVvVpcPYX/Cl0NIoDGaYuZkx8R
BqomszhC/S6DSJnHa7exJwFYjkmqdt4oEYNnYoxyQgR3NidDdiPR2fcc9clGkULnliQ+cFpc6/Pq
S51m4sau68oT2pNW4AfcDtVjEVefZVka/XokudZJZxDQGV0DtWGnSPiUJZ11IPWN9FxlWp/NNKUF
GHfSK9KrqzLR8C9YhgeNwhhiR+NJkfAm0jX5tkuH6RhBh8HwivrPKms63XYNL2DE/B/OLUk2iXZr
YxSS6Gp52oYr8lpKDcQ/XqVvcqFce9kefrYDdbyFFw95XOMBGBMrIUIJMNvlO1jUpPZlqa+vqWTT
Wojqb6rRQHRraRcBpgCziRyEzO41F6hL91dpLu4iB+9F06KBmjZ6cdWKnBypip5v3InRN3ppDAjJ
UhEJ1MAeZoLws6ssNPH0D2REt8duhPBD9lNMhm/03Pd6hvNpjaukbXqjmuoYLJp2WMvSEW+O9Z7P
2S8a34S6LNBjsV6oNxsEsjzeN0WWXSsjOgtL53LjJ5dAI1xl6vs7R5t/AkZi3xSnOvQeIrSaZbwM
FdU48cRhK5svOF/o5CWUF8b+2stQlniS4tDk3irofaNtt4ZEUEt/3N9vVZpJozbaqu73/ctWe+/3
9/0fd9+fuT9o7VX5vutPN/ddM03Dg5iV+/0t9qfsj//tHQeN8lnL1c/2q2oD2w0KoJ6z4qxBYQ6C
935Tqrm5399v7U/aNx+vya0N2N53Y1DOyz92fbzm47H91fsOqyh0WDhG5C0W0d3e/uB/fQTSflz7
E97/3f4uf7r5/rL9v7zfJKHkwuWOQd72Yf7+1vv9/T3+y8/6/hZ/+5z7a8irrb3Zgnf38b4fzxPd
+Lig98aW5F/f4/6y9w+4P/HjX398J39/+v7EP326/TV/OtKP//j+yj+9/f6mcKzAKz+OsGlG1TcE
bftOlfim99fvG/ojQg729//TQey7Pg60IfC7KQxaBsr8LTZGALTttHh/1qzDIyTrrCSxG3vwvoJD
p0bGNasrrJYgLdImQOHazs2nUlLgVi+swLALRH07VxvWvT/6savvMC4wIwlwiWd/PL7fMrYX7+/w
sff9XUS8rYT+9I60N3AK1VjKtnl7meQgk1nOpKNNUNd+U2pZDL3fX1KojwkuAP6fHqyifDzn9Zf3
p+w79tdFyOMPszzdRbjTMA7gIsYKz6mVoFpWhv4ECp3tXNqcftQiijbcb3U6rSRt0PAqRKPqk5Ka
1+tt6kTz8eMSbfahoFFv1R6kclDqSwfx//+wdx7bbSvrnn+VfoDGXoUMTJlFUlm2ZU+w5IScM56+
f1X0Nr3V5/S9p8d3ICwUAEIgkaq+f+LdwTmjD1yQAOBDoBl+uO0PnuQWoZ/zl0yDbc4ohsH+Iiez
hGvUxGEo/S+b1+3UxzgbeEzDqQaF6A/TVFH1b90bC8w0FtNXhSM1BD1meKdFjC/N8XOQO8+M6YNN
DACzugICCrBSzXoif87pisM8UiA3HZgpwHfCp9jpk/ABZRFaggKa1KSVkJNXElQEx2MIAdFCfhhA
DF+iFgrJUM2qW/T9IAHzyYlOakLspb9GjQJtetC1EnqWJ9FnmMN03byNJSEGNXFJiETl7h4GWVNQ
+IOa9CA1lW6PW3yWynLlB2a8dyZI8bj3n2YTDemsUeKaKuznskA7ZBM+qfZS3FhYRmEqq0Fg7Z2S
DLSFriOoX7OpDd08um5rHrEBhZc0JmITyepG0hg5PWi9gcSKNWvl3Db0SHidcaqS6SnXrfkmgtpq
4DNo2ThDd8F6jJzgRphbe150KnWRTjH65FpUh1wd1kkiCyEKMVJzo2NvGtMsDxe0yxgiRDiihDLI
NaVQIirOv+Z8J6KTVdq3xIwOR3UOuLJrPNp6BPZ0AOa1+v0VdDR2nk5t/UlBugr/dXGM5dWVmQdI
luNeHYNCsS5A8ihLEqoNl4KuAd28Xqthr8szYteBhzuWT8E9lsTCTgJ+fj7lf0zCOfJmKXK6G7VC
37m2tEtR+OOF1SCMeTgkkb9WYKlCpNQFqObeLZspBm5IAl8kxdjY+IjE6TPuWnqBgKa/kes/2o4b
IY6hno8/iHy4oO74++tIeE4RMi5AXQVJL1/GYKMuJ/X11AX3HnX0iK2NIG0o/FJ9YTV3nahlXaoZ
W3DYVwW3RknATyLvaa0zqEZ5ksmhFoJyD6uhgxusvrS6hNTcdXIFkXmb0F1NrIPC6Mx/AnXX5pyJ
z2MYkhoyi4cuHm1QXol8X2ZNa/KhwMI+nrGQORqNxgWtrmo5edcsW2uXY0BDRLnd8DCj7HedzFpE
d0cuCw2v3nNZkF5jTggjRuNHJ+ZmW5hBd1QTuNPVdgo4X/DagoNlFfsQt/EqTiHMyetJ/X4KMFZz
atm12WXFsTUa6DAkAu5729kNKQYh2mIakGbd5uT0jrGaKnDOZDQgDIe23u5n3nnqC1nc0jaUPPwl
hhaWntQ9kcGXbQzSP7izKAYamrVLLGrYwrin6EjpEHTqGM+WVDsb/SYFKDhNZnIO4+RlHDuCVNoq
2+oNkmV1sKhDQjg68oHuSWRKwtuXWwEoYCjgWGZLK6U/YXjqXagt4awd1NXRmXmKNDV7UQi8OvEX
LF4+T1TTrc3kaD0XU4GHeRCKzSTHRlaGQqE0j76MtnHlBPdMSK5U6eySQmWn3mr+GB9R3BWh7x/h
f3qHWEQ7Is0/9vjU7sImCzd1RvGuHiIq/mQTnOM+m/ZLNCYn+K793m2rxzrVmjV50Gjo4gwUlOxt
HAX6ftOAwK01jyfI4JbFtl0MyOwiPuhVe2MmRs+AYMS5WD4sOqDuoxUIyAKqrUOEXPkpr1pSoINj
UeA+ZOleDTWQbrSqW6uKtWuYjFRRwZuw/wpjuMNpFwp66z94CYbcXtO8jM7eZNi7vuzdKlmMIsBD
O8X/HZfSXNfinBcuPG0ohfkE8tJ19HSccpO3oGeNfM+3I4yTSC+1Xdzp50oXgqK0XKbWLkk0reFK
v0Q9z5plCT9AZQuAZMPy1FpfF0ubj8C2+ilH4xCzuwmzrGNcDx9ssFowZry60dXiiJIu7VYdWAHT
e9+nxrnE67qhLoDTFniQ9hNHz/IU1cMrJNJ5643dNghHY4frPNok2COhpJWoCSIwquit+GG13Ite
MyANFM9eUMeH5pjAGDpmcqLmeon2Bb7eHR0Lip473LseIuckinqEWDF89CbrVpcNuHtvUgehHKaR
XTLaq0EEm6GLPRLyWrgm8rtF1eCuxTR6Kwi7/HxyMmBEcEQTkm0IMPdX80L2SfMx1LqFwTZEjQVJ
+Mp10o8YzeP2lAbEu8A6vk06UAIThM3reDuoXyfHzCFlRA8EuGhwtvNRz48MNvOjmvO8WLLkfi/0
5RqtnU+5JqK9Wm7Ip6yau07UZs71s6qt9prGRbSvdE6g3Ocf26lZYTjp1nacn5fPqmU5Gq24EOm6
sL9hh9pvS3zIyHbqwo01Wwhf7OQZKeOClYWePs1NsByS8SlpfG1LkrEB8CdLaNpM8KnZ4kE5rezZ
/0p+2keANTRNkhUF185BDjNoXHK1A+mz+hSSzpF7+paShQX/H14k7HoD+tcQQAicTmOeNd+CqZUZ
Y/4XbH5AQGdqSgFE/rUFpxr7E2qSmkin4zgs2tNiRN/0ZA+v3frSmp6A14d/jxuFzW2ga0CBKVmV
bhOfl6l0PhjUvg6UmEg2GOzhS6qd1PoRCZ8Mfs2OA4TS51rvPzjTMr1ZEQzaGHPfuzqs2jtM9AtV
cnmLjPKpMAJxDrMSnQ2xWECicFtlPeatFTAS+vSt9dNs1y8O5i2hW3wg3OhO7ZVfjUsdwPfWj8vx
3qYujM8i/w5W+ucosfLnsWogC1hoODET7eHP0q9HtrqKEbmR+4xFEyGe/QGfjeXjWOEzIb/kTPrG
umxjEyFIrT8w+uGGoL/+4DkNj/kZuUQgmuARUYl+6qdoprrG0S7UFBbfSV9zrVmgoHT6Xs/66NXG
+FEdVT9HE3Rmx8AwJPMebQRMl8Ml8rNbxTh1P5DXrJ8Lcw4vu5xd64B9Julw0GwOBAjhNNR2I86F
0lCSLxqV2Ix1rWkeW9tNn/thIqqc5SKL0WGHwXRvzLl5u5AbsrbkClRwd14m6g9UBsubFoxnp2tO
+IaUTn13q+Zyiht8soZR9CD4y5Pa4Qj5YT3YHnFyc4XBRelFlxNoe8UHQ0Qtw8IUyzgMWI66nUyX
E4i6yI9gXy8OjAAYyMHBwGLuw2JkZ7XXJXKJQpSXGDncwb267NRvadXiG9Vo48kSc0zIXOpv1OEX
0NQ6EtQ+xsgSdBTnu5nAlZvILf3HJKTA6s9mgUmHBdQdGZ8mb6l3DJTDI5Sj6TGcNEyj5RZ9WNzY
jpa8arGV7Ky5qY8VD6THViN9IhR5+S2eyJi24/m1jzE/jMx6oatGdVQvnYNPFsBlP/mMfa6VRZ/p
bWE/E5oeeGfQPsydR2lT7seOy20yasPnzKYShjNmTv+hiB6ahhQRtUWIJCoUA1kdvltt8TkdTwwM
9HvKxHhsyaNtpnbdlnP3JZwNTndg8KL38vpeBMRJqX047sKw3fa+LLVLYG2lJ+eipA6dRXCO1BY9
FNMBltKb19rmJsms7pzPsbizgxZAQf6XiWeAn3hvGc5rm2LSTPhSUXXntshS1S4Q/zitmZ3VBqLC
ytLF1wGnVOIkeEUEl63ccYWPpPt16EmnII+4vU29buEShAtO6lf2DWGs/GH6UofuZo3mrWmN5W3G
/9qkzYirQLm5HE8tZH6QFiEpb4JzHHeA9qaVfc21k9qDvlTmGgVDd1cNjTj3QSQ2wZIZb4P1SW3Q
znhdNgJr8E6fq7Ml2SVQ3MRd2XN6BgxvKd033+mSU4ocO/HkhlHFu21pD8hoh6fFA9gcdKf+DgOa
tNLeeqvNXFtnMfuouT5PBce4xU8dc54ufLrszY+eK6+0PwZapm1Bs1LCkzTrjosJKV3kBW+o0eAR
849ThFlwkOP6Sdm+lKRAHMyytBFbA2ioTQrMcrGPad4sl7j6Kq2bO0O3RoIxoTYYQ1V/IhflQW3K
3fPSw7v4SGkl3UE38Y/14kX3Y4nYoxZF+9XEFNKS/9hkUAvL3tEe9RnRB50nbb84ZvLshpSkC3r5
33OuSuEP2pdEQ2EQwl5qw7sIG9dTF3oTaDi3l4UHg/p5CGb8OIgm/gg4LC13Jv0I5t7cTy2cbBTO
smf0SW259IG16gddf5yCwT+MxMBuu6E5TX3dP48udAm12Rxm29Ly5y+o39rN0Hf27SjC6Dz1AowM
z6HXpU9v1XfxK59Ixt784EZoh5fC646pQG6FESx0Uso23/ThVv1ANSO5VbgszePQjhDqomHed2lo
P8fIXS8/d4C1jwdc9SUQPKs9g7wO19BIP7MQnthx273qeMOrvVGpe4ujgvdkDtnbDbJ8r2tTeeMU
vvfoLDl898q0vvU5tCa/0T6nvRlsxq5EfmST1m4nabyhE9l9zb3Huc9t7r+MlyIynXszR19U1Va0
C8qh/wRR8VbtK+rET5wEkhfwBRIpIW0c+oVXt4tZBe829jHE/mGaAx3pzDJsFyeaTvDww3v4IYIq
IsejJqqJ4k678wQXEzKMYas+Jj+vtjDD4/9g4/8dIxvXMfG7/PdGNmvy1pq37+Wf4PjlM39j4wLU
28IZz7dNBytLCXr/jY0L/y/8UITL+8awTV/wn/6GynXcatBG8knhQ6sX5hUqd/7CxNYgUxT3G9PV
hf+fQOUcxjuk3HNRliF/dT3k24hY3tlGCTojItAWrESbCFSVetNxlMVS+/fcZVk1QVZJ5piq7ajm
1Vb/17opQE7XzDMaCrmX6/5UU01KXdYovBDZ2ug/EN1OyBVwzCMCRGBQOdpL24hhQ9u2+IeFHkE1
cmEsa4VqUqlRxWWjpkiI31OL1VbZPzf9Y3fXba57UnOTRjpE04+fh54n7HXlu/86orii6/n7KNTc
u20uR9ZqLuIUf4o3120Kvf0kksHfall3U7mQldsAD4ZiofIicPkVJMxLapZaqiau0/6jnSI5PKo1
+IzgEmRjMig/rRZlA+Md/UXNXzdUTTW5bnnZXH7wj3/wr1a/WxYWONC2qYMhSEiRVVQ31z2pOdN3
b11RwwaWI9sJ+wmQDzmrJsSL/5pTTWPCEhCCFMUR1e5NQei832LQLX/g61l8d1JVs1DnH8uIBdNw
F/MWp3KWdSML+6rOjx9HtIJzgYQ8kpIRdRECgJOaoFeojOSGapmau3xOXdIGyoOd3ul36jqd1TK1
OmdIWZuUaFULni1dm7iDjan+53U7Y7QenN4dd2rF9eJXzctO5V1hUgLQtbvRaiBWxQYuwGpWTeJR
H2767K2QTKc5BISBHgjfKZUTjNUh+8o5y/UQnmlmuY51sBW3zKLmoGa7ucOyg9QTZHHFBkNeDAak
ZkRNel47cEtggehBHx8gA2zV8vj3FiIN9niciL0SywQStLsoZq5tsykp5jjFZ6VuURNH1ibVnJK9
oM761UT8Q1xW5W0vup0QKSB5x4eL3iTQZCHJ41W+9xv3Um5T9cJQyUz+mDXjx8meuT3mqcayPKP+
qkqvuZpVpdixnoYbO39w4EPsalvQceVbQ0iTtSo569k9dZYMY3R8coJkXRiukeN2D3KdJM4hsWZf
bK+HT5UDTn4t6FvIa1dhKaqQp5rvKttQRW8hFHs7VdVFhSaFJgtkfsxzqT7lOUU9+CSP6ldISMG6
SJrUfxO9NmOPgw5E1jBniAdH+dYHB5txJhndv8VBYSx1QkDdKT1JLJ0yGS/EEMldk4iireZEYo2X
49IV6plwhZZk267VQalzYlEC7AOkNWqROmHXcxXslorydhYsPOTTLP9YwUndXZqZPOY5wUgE4BVh
szDg4gXhTSivPviyH/2pDndQn24Scg/3i1QeqXVqztKNrWFl2YEz3hw1SWFUc/5UAblrNYXOOtLa
rW723z3FfuwiyJZmikRx1chZ1SYo7lmX4QcXJdlgIrNSs0r2o+a8No+5mMKzQgV0KexJu3Dih5Gg
gUJMwgZPJGcEK7ex8RGyAK6q4Gru2vQWKMWQdn+qRX0ffvYQjW2jsueSUDolD3eqnRkut1fpUoSr
xR6vnMOUep8gVPC8//1lvcLq+bK/28RhSKtDrcKn4u9vePmaim7qSI5o1enGDSk9V3GT+pZXcVNl
VfXRGobd5DXBPpZAkbCGeK2+ufq6F2yIPiIXo1pA4OfacUfjoDATOEs8z40E9tH1elVXR5m2JKI4
+IWYrXz5X+5geaP7vbbPI1NHWElLTSzyWWscInfvwAeFSoTIetauDRFenZXSq0fUFsPDBSaT4JRC
aVQT30xEdqpt6xYku2XA3U11CBRmpSbCI45Hq+thhy0EpmCD6W8qg8wPV17zhHVA83VTCCD5gLFq
VUxHtSwApXUJId0ZvZ2c1MTJYGR1pcBXN8qtjUkC/ErBIZNkP6s51wu5SIu0mW4a91nH3BL+MewW
tBLtscpzwBLeewjt5GSY8JSRgrFtKHTe36nk7qoL/NKGR4Z4zCd4PAr1jVM13Grq9DfyRKrJgsdo
tqrxEVkZSthGwRX6m+RHK8kaZD+q16AwflfGF1jviogplE81O8js21KMPVmx8cqdgSzVJAz1T/aA
ScAisSwh66tqogqo12WqWS4FpVw1q7ZRq69NtcxMwmhvzM5JtciO49mstrvMqqV/7Ocy6yFAcjqe
e848aLumrc+G5OUorMDAQ+1GtI+l4chEOmAcS6bqDloYrkvbRxpJQXZjVEBVmexKoiugF6RT+V5Z
cuFlVq3noXIf5AsF+6zBKlkim6PEdJoQuGOlZtVCNaF8yftCTjThUZfm4fOrrTZUzeHRJLb2shO1
qVqq1s+OlEamxkJWe+tUdE1kO5Y7ue4pCpJ6ZcR2AeVa3nhqdan6M2o2Ut1L+ZlEzqlmmo+chGtb
bXhtXlbnqt+stlQfytQdc92n2v7avKx+99+S62dsDNj2XQ+W8vuA/jjKy4aXfbh1ExAl5xmot3np
l5N86V0hFxikWLoF6AbVMjWBhPoLqVHNxYP1dMFn5Nz1s2pFv9TREaKbalghXKXLrLCd5Re2o1ny
das+d1mqtn33r3gjinWYIVe6/r/rv3+38R97vO7r3SG++8h1uynmSeHFB8K9f8kalLbhqnJ41zTx
7V2jRrDhjnCPGxICr6Wy8zqxbOoQgT1/V4sw4AAF92XX7LrJu6Za8W+XEbacQldNxUptZ6r+wrt9
Xf7Lv1zf4/21rp1a5vXII/79RdWxq2WUjnhIqdnrNmp1o4D+y0L5Va/b2Dp2iwPCl2o0cSerZTz6
r72rH28EgsLWRB/znZY6z1VV4BKT9RA2VSePvHXo3vhZtBJztWWnDbqwhNZk+zq5LGwKPZAaLoMX
0z83wrG9PF52qXai2urjl4WqLeZs2upwrEYP8/2IUuO6GoXGQLbBYj6DB0tqWLetG5QUXkNUimWj
1N7WUl9smRpgnHrtTdYyPuswTd25bg+DhWdlD7eb5xX3kiXJAb3qSy6yF2mQnQgNoJHmUZJIEvS+
dfQXYR3VXFTn9mXOigd3z1D/cNWQXDQlCd45a9+UbFHMk8WaSEND4muqxzdJKkFUZHS5lP4nlFwC
tdDRWg0yZ2thdq4/GVLOnomQHPY48nAA6Ob90Hv2cZKTHlPum7jDLySsAC3lWEXN5XiI4SUDYVQU
4tjJyegGsNwbU9+Gpf1VKUwGOSS6TtQyB/rKxtRNzArhNcIXqMdt2aKBNEjaIWzWsdd6nbwujedt
c/U69uSbWE3wrRtuyvKT4BHMhSD7WbbsV6kfRs2piVqRVYjdugE4M5Y6ocvEyCI0xN4uUM/GTj2Z
lYRdKaESNauW4qJ7N1v4DMxjBFkKoRtjjZjvGzYzhVIe5n9srMuntfqYWqPmSOysTE4GVsfdH5P8
n021Vi0jLQWytT/ZJHXX0L/9GSFOYhWcX+zN1LLrCjU3yZ/KnwhcxOQerpw8v2ruOsE/7dc5V8tU
E1MkOR6QH1Hty9zSP0YL+El6GS3ItWqFumDUdlJM1jmWTpQcr1zcaYojPBXIcb+bmnpFRmqw18r1
NTQqaRHz96ZRjGlHIGZ//cdGGaww4IRtNDBU9bHObCmaQlDzJEHNR1VJ50jHJD91YvJNZXji6BLe
NZhVf1YTHIilH6yHbd0EfBLCfWKswoSExpFOhOXBIOmrywOcQHZeLtdnWK6LaVvhogorwpuPGdz2
0SxHKIXoyZBfjMdrs1d2Dte2mlPbqK1VswqwIvifYu1/q1iLsff/u1hLKsW3Lv7W/8Os3FUf+1Wv
dfW/XI8QNnLPTUeWa8ny+FWvdc2/XCwNhDBdz9Jd3yEJ5e96LUVe29ZNSr9SSW1aKKDai/G4Jf7C
c5z6h2nbrm54ZJP9B9ImT1qY40c1o8iQxuq25WFe5BMkZXm6a+M+8C7KitQnvNGxLj6g7jkQVB7C
3azPVuzG0uUem/6ue+20n2ljPnmCtL+KIJ1tAZFjnRI8CK8JrneskYQ6eMWnqrTuRee9eIOXHgm3
IGyk/jn12XnwrJZBroMUJsO4KsbLWyvwd8MMce7JDvZDn+YQYEyIBpssY4q0Dr5vxYKTaI+tr77c
6ZH2CD0pXlem+9ZO6QcXA2TEKLzdwhH0B6aS+yC2djDiNijtOWsYVSE6oBWO2edxRMCtvyV6UWET
iwPuJDNN8MWNrUd/fsLc4aUZCVBa0EMzSI+IcXfs5CuJbfcAn7cjmOPU0fUWBIfowKhVly+rnsLl
GrjxdYmqFxQST0NQf26zZj9zU7dIfLHJdT9aZvTQu+lP3FoZW9rVa1bGP8kzIQmj5Gd2HePRqWxY
7TqjFn6nNOSYYSW9WuW2wgHDzA3ixVqA4+Ku85Fc62gSbMA2P8FgEUsfHWkqDCJBiDFgXrJtGu8m
FvxsyMKSlclHksDGGNwPthinmCs3S7cMxG+NFATccTirVnrA+pWUzLxeg5C2qwziqJRkHYTE+4xR
+h9720p4N9bkfAnc7lvQ8DmwMjhsCQSJMT/FRY4NemC0K0ddKVqL6/nyhaRTvOGaCktATJbSifzk
2omxcrUeoTbhhosJttwx6gpvpc520GrfLUgt+Pquqsyk2zN5n5IetW6bTN6GGuxjG/LmpUKHz9g6
lkboKUlPN/bI03OYVi3g7ipux7u+kMY6eE/1yim5cjjx0LSoRKB8dXtvgx78Z2uSmJclxaEkDT12
uXT423dA49gbIsDrSvdTg5Tq5GfhtyDDYrRr/JcEdh02VbehCTM5wxEcBxzqWEmyjjCJkpEgHo/5
+UEb9G9G803H8O/JwCJVz/xoFZJzszGjTe07wdoOjtYi0l3juvEBhe3oNSY1Eo51tN2bIUDeDodb
3SwBwvy1iADzat1aL+Jn5Q5io8/mI24DMei2/1JP4ad4ye7IqTVSLM9yYT8OcWOsDT18rIlC26XE
mm0sGctRF3zNakdqdbSeg2q6kZYKQ7CmK4xHZGE8+V3XrMInRv3dWvjunUGKwNqj69Nn/o+Ad2ac
P1WGSc913meW+IlF4LRa8ItdhXV6k0HLxfbWvpvm9OfkY0+IWNNDRlB+ssdDhGwhsFLuBPFJl2Xh
wJ7Ae7G1tpqzNXKJuAP+jTnIB+6fDX7RY/iql6236Upn4DKFM9+0zeuYOPpKuwHZQWKZcYtp3HQ4
LuzrKj8HOGPT/XxxfYLHBvLGQn05LunXlOoi1vZro+a37jkKoYc/rUbf9OPOWuKXeJl2eqo/YJZS
rT2Xm6YZ6ANEORYWZX5TWxO99DzACspNSYhnveMlX03dJfJz8j0MOILXoonmQ88pJKjrxWhMbU0c
9ZY1xarCH3EVQ5LZZA7PU+hT0D+kQZs9ZqRbt69uyv914HgioJ7QqZEoz9MzdVyc5KuHAvbXOm89
fUfeDTT9NP+qSW1U0tU3OSr6VeEyBizpzRqtva3CWqzABFeVwBi1yfSn3iOVnaAnPGSxAVobkuc8
NtCnfEPes32FU1zs3k0JD8uyad6M0v9pTFm61oicbqN6Iup4JhC+CvalpZ0wYZn2hEQ8pNFybKDD
b82aL+RHH9uWxxGJyNJ1wzzHI/ZyBV4gm7rFz8nvrB2W0AUvA5SI/BArO/duQ5z2YT+t/Nh8hrtK
OIKG1GSxVlRtICEk6U8T/to60ooSyqoNg5wzOFh2C53Vwci3KNxVNHsfRE9MpKdD6ySt4FbkDSWS
Hht4SHmtZInzeMsZIwOqbENcufdjgGn/lA7bQSf/cEg9fCEs/wEMdmeZ91rOqdCC4mwQFE2hnF6e
nm6iKsGSMXs2R85War+O3ZjjoZ4uu7Jq/H09V18r0i+pFNkvAy/ftWNCg6QYiVmPgROvxeUinyVh
azzOTZpsQr97wgLlWTT9dwD9D42DTZyH7QuF0/DBTb+rq3zyD9DXo1XSDIBV+9EiwDtv53hVueV9
bMY7HCd53BZWc1ObaPzVCwvrtni9aBwoXljBemhRJAe+iSeiHX81h+p+mrs3nMZ+RlhgEk38mbpu
jY9w9h0fG+zyzA4xhpHvc8uwtxht30AVGkgDYuyZCcJ0E5/QphYLssne1zzt56C/0cJ4xhTMuVtG
93YchQwI4QkcDMa6joJtH9tbOke8pxbxQ+Dz6C24x0fZ/LiYMCaWov4c94u7qkJeRpqO47U56QKu
KPfyMjQNL6fsTmtxvIfoQf8iyd8wzv7UVKiXFzQukLa8lJtNiB+2FSVrL5i+wJcKV6mVhWt4bpZl
DeuhOtvj56grs03T2O0q0GtpF94BoTo8bIhfQ+fMp92uK3Y6Bk1hTpwkGpK1xqAXiFvv8Bnh4TO6
2ks7oEVpPAJTgt54HPpmXffTtMO2Y5bSE0zMWt7EwoQhjZ9vPcGxDnGhhP0SY0OCNDGJMPWeLRcG
+p3pcl4z0e1yNyMGSb4OuXlMmQ3wmsneFyjoatLQzcQ8EBGkvCxz9zqlS3qc8F5dFw0PW9t6BBXb
xDoUb/Ta+Haat3YHeTaFFY8JafWsjXyXyL81W0oYgGEoWiAInVs5joZvJbsucWXcui1eV66h382L
eFVXjg89iSugWXsQnaNCc7buhE6n5xWHmT3k2HSBCY/b7f04BJ/iJMdq1oaqfOe7ZsqFxODSntxu
M0UYXy4jRreJK7McglWCSf+2hA/VxMUPb9QRdNkOTuQieOt6G0LoEOE4F8AbXpW1+zEnumubanSz
nBTIDPsYqvIrpxqSXadbT/zkxcFwnO7UGdOvST2X3amBggbBtsHBudk6WHMfTSQCXkeYCD3wz1EN
ASjFBa1tMViic4xjU+Pr5FhknzIBe1Nr5d6eMKh4C1072XlVZeSroKE2jjiVKE3VFpiGbYoBtx2j
WoJjVGb3hEJM2O+LZ0/y2qsZ0EtpOUt313lhso17fbiAuLY0ylA+cVdMF6vR/hjsZtQS8La/jr+d
7lAVITWfR5SA5FGf0ty7txxyehTY66PzJoFSJ7XehIlpNJhfdzvHA7lZwLan1rrT80jfC8KrVlEa
RBsMmxN9naTIonOj2LdWhzevApIVcDzl2Qe78bNdrVbUMC/WWP5o9LzD7rh0enjE2wy6uzyfYcid
FCw3MSpvr2/SU1TcQT4X28KAqOzMekiWakdQHMzzJgtqOu1teIbCcNZKQ/yhNPMtE5Mxa8LNr4Pl
XDwH9g9nKoLndjHpgPnDt7JshjNynOG8PGaRc1fVJphTRjGJ//LBib5UOKcdzcBexSAxNxDwMwpr
XDBeKybEFQH8ZjWbugZdHAczZbmCqgW1hB66ng5umMiajkJY1Vzmosh3w5MLgeCUEKq7mwz3c6Et
sBS5WNdL77y6ghztUgrIxig1j44w8c+7to2J0AqniL7n0mIHMA9DqsusRVjO7JIEhLe2u9IaLMl0
LXBy0th9qOltvKGbI2nM3kKEq3EGMdUIfqcYGtr4UcmWMcYMp/wQH5rJG6rNQCbeSU1aufrSHKuP
uLkGO6fs3C0DFWyi8m484XqrkyJL0Ua4znDCToexoUsnIC3i8ewEkbsyDdtazU14ly/CJmbXt091
XjiXucBq3I3VaeZKLVOb9DXqjnY56pSYtmoJnCf75BRIItwGt+q+Fbe6ad8GYzLgJ6adqkk0n9Mm
KDaeLZy7McA2dfD74TTWo3M7a9o5WeiFL9b4HGP2fNfl9qkYseyqzTE71W6vv2ht4ZPT44R71SRg
586Er7R1R/pmlFuNF0xT9XO7TGS5D6Tfzrq0OfC9cAMde8R9KYTJ7aaPqW2k4BPT57x3gbV7395m
BR0EYHS65w4WZj2/duQ6L3/UF37lhv2vAv+LMi66ltyzf4by2XK0TtYsNFGHi4XosXfJoJmvgaqW
TX/o8rbYG9JRK/oZpzNCiQK+J0SKlSkYlgwUjK2Yt9f/z/9HcIO0wYNoJt5VC0joMma/q/pD604f
7KW+a1w6kwwEzTj9TmffaPEN7B2c0PTlv4iAl8Sxd4UKy8EShpw2TO2Jjmb9t7enuAjlD/W/6fxr
hAQX/SGbGSfKAWPb+y9TNkPRtub1YokDxPPwkvH7PyY+/4WJj+eZMAv/PVFx8yN7G9+aH38SFS+f
+bvwhQWPhV2OTroxDzLh/FH4sqmJubxAydm0WEFJ6lfdy/T/4tqmKOabFpUxU1bLftW9TO8vy9J1
bm2iWz2T4cp/Uvci+e/d5eQL29F1jyhyj3oavMl/Xk5pMkSYy/j1YUhLws2AnRZ9qHce5hIjXWXK
9Xa75cKKV5jqS+BEG5wtIFJx0PG7IXnJ7UjBrBOcZgh3TTRMoxN0vSV+qJuZdPiTDS1ntcPeuttW
bReehoLkJ3w2GK0hUx1Lozu1ebMmPOTctwjMtPCL50Bv7uyOMAWHiNbYA6E2NTr/eh29CVIc9q3L
k4+07Rs6ZNQ9LPuE6X0RCQuvMC/cxnP5g+HpsrfQGe08vuI6hSM4FO2rNdl3ZcXX0umf9tkX6mXe
JrD6/TTV3WaeoaD5kftxNkW4TaPgzjMbbQuin24bVBrboGHgsASIZQp7HzCmfy6T7CRCRlVab3fr
IYiWkzOH2Hbha+7G9W2j28F2hlnv5cCXvVgoj0MHt9r0wQjDL06Q6c9eDFU59c5BkjdHRLX6Wswv
fUkZUGMUhAk5yjycQeu1lYBzTbXs94fiM25ISMDpwi6G/TyOBipSK02fg9D9HFcMcG/NBnXQ2LXR
trH0H0vhjuvEre6IbtJRN/hr6vstUn0sb5o2/tKXGNUhzU1SNIJlrk+oYLtu64zbnGfdDgxIQI/f
cQ39TEd6vGZFoUIaKalxiaNz7nfC6D7mRoid98RT117CU+RgWOKF37HpjlZFkEcrPTIem8FA6tO3
ax+VIxEq0UANrVzt7omWucPaeNyIMP0J8LPJ3ONCijV1zBI/2BghsuW8YKWEW13r1Ou2mU+8oRdi
4Ovv5NRiv4i/4yZ1QOTsJH+I+Ed41hNY4Xa3BOpS5TCMx0ILV9ilnEksvSXqulhFU/E8MNxex5iJ
rsGG1pgTJtLVZljRv7xBwPpoePm5nPOzLb42VY7DD8MLgBdQepRUScJJSefwC5WsGykGqjSYINR+
TPMxndMvtc3bwS3L5z7NMQsqso8pBSaKRHlHJIWJk1NATRXHXu3QCyoQMe58VXAPW/h+MoNt4NJt
TgO++dBTmbDx70RVtKpgUO7ywQCxqqlA9iLsgSAPZqhV23yCO9BTORrQYSLfpgJYDdOhHEdr59Tu
oWdovva1cboZGIyit6FEMJnF/2HvzNYbRbK1fSt9A/TDEASwDyVAkiV5zsknPJnpNPMQzHD1/4ur
e3dlVnfVv/fxPsmUbRlhCSLW+tY3HGB/NXvoB1vDuJxwT3+WBs0zpquKnqR8y1zgMMxxyOMJas+4
i4R208eRhmuuQwHiPg1tN93JtryUOqbDa/MktaV/1KIi9Mh/rIw2+WghD56n9I0kuqgsQT4m+wgM
7UKG6hVAs3fMlqeFdiAoZtpKkbOpJ1enwKwf8eoeF7700BcNELrX1PuuzCi/cieILUbvuI+BEiqF
vozJapez1OTtmJ6aby1Bm/f2Lc5EOF1b2i34bxI229qm4ZyOVXSc+ZHxaZnmOkR79FimjuabzL1G
WurdsJjurr/BQnpvYJDiRxKXY6FhTzZJ9aAYXF+I0SPhgjpxp/olRh9VofPGAOhQ1uTVGcsW+4K/
gPLEkd55r+dkTEU55boz9ECliX7njasXRh642UDOcZo81YlaAdaqJ/IdMPzoyzcyKUmkW3FhWRKc
xdIbraTFmp4iAqNG0j50ZnskWsSece8oo0A2NN2Oy4NpoVnGSXlnWYnc47/qu5H+PUvH1C9N++Nq
Vk9pzPhtJB92b6M8OxOi4ZyzeTROlVyC0S3jMG7guRY01efGXMtw4gQs1bdngq9bamvYbr22vo64
RiUR2s1l/pgZtruTBsZZo+0erLjvj8uQPjhzh7uqQfBKHREkDIgsz6YJ97oZYp9ast0WfhOdI/Sn
mciYAk5Cqev9cSV6W8DH2+fRFp7cq/xiF8WeWOTkVLgjES+TfRhcrNhGEjT20D7XDdxuccLCr6q0
ujfTARQn91g7M7HWzmnR2Vjjm/daZVMpjykIlrYl1BWqPCfFoAMQ8HIakOOxmtbbntHJEcM6HKYX
neChEsfZtfSnmGI5UV5+IQnok4f13QFYyzsvo2qOmOld6wwHxqxayJNthfTTXiBe3c4C7StV/faP
Wt8SJ3Nu3r+g45iPXGi/nSWuK/M5HzbPWaDklc4HS2ibxuj9oUoJUkPi5NXrTSyt51pH+68NyXGh
jIQ0bT7M2wickdP43nFtvh3vj6qtC0OeDfyWkToPKfCttIGE60XBp8o+49iFekwWh0Jh0dKaAsxm
EfdxJfJg8dbruwtqDH3uZIAk0RTisKutVzWDsr6XVf9XgP5FAeoxuPvTAhR51RYT/bf67W+oZoby
W/qTpeRvv//PYhSRC/WR5wr3tyEsJec/p7DO3w2DES3VJlaSWz36r2rURRojPMpDy3Bd4Uh+9K9q
1NVpv/ihtB0T7Oh/Uo1uFe9PvY2HWyXaHMM2hc2YePvLf9/bLEaVG8ky60cNk2ripsr4zV7P+OeE
OvcsZvU7nYogc6nYjB92l0BBeiKxFOb9q8kctdOjIKX7IuzmOE0E0R/19K5Xnw0Ct/r0/ndv87/p
QZFJ/5uzpQM1GBx7wiQT+eezrZG8N64bc7YzQGsC8tqVzb3uYL4Wic+L11w68nfjzTrXOWolQkqI
i816u7jjUWl4kpfwrASoU6ljUJwHooiuKWqQyZKnhSnkBIie1gmECGYEd471oyN0KiczIYnuOIxi
Scwj9KVVc78dbpHlPtq+xzOQjIZC1d+35wDh7/pms2TC6d1GXehFe53tbnupPqaGsC7uOLx/a3vK
dkjVGGCvAieZKdwONdnwB90h0JvvgqP/86QUM9HtnLYTfD9h+Me1bgfSKffbc1IOFzMgiSZJ8h7P
rTWg9haiJtULjxWPu4mQwl7sTHw+upgUbVfHPA/QoJRBC4Ke8Kv8WFTlLoaNr7anxnwPx9tFgYH0
dyJnXjeUe4VyVbUDKcctPT9hkmX0IjsFpsUxUrxyVYJ5NoWf4ncVPUq8MBqr/Kn0SLxkLpidh7E7
CmsMt2fk6fSgeDboa77fXnZCZ2jirB4TmmuJO7s7ixpOXHfMKw7Aa7yfFy+uDLhy//hTt9djKoTj
Ons2tECME7cfMQp//38+Ukx2BMOYChvA7Q/gOAJNfqSlh+3t2f727cXfv08WOeFm4fZ4ewuj7TE/
w1lyR9hmlj/rnBqi5Y9ChwHfJh2RvCDoZqwfMKphvMetARAkeTzW95n5DHbmkyuyJ9UHp66trAy2
L7cnd8a8Y8Z4XPQWyh28abxBRTaGAzZUw1Cdt+9HK+GAOCtk60vKa2zH7fIxTElAzDncdgiTxx5O
nBUBSNtZSTqPf/6qa5KzjCdrPgH0phCSeLz9TG2HDRqxFW/YMQpyZ1OjfyJTnNRAAk04g+3XpiKU
3hfD0oJcRsdRLeGIBGaXjfXXMjN2nsTJS5KcqDwu/wu91l5n0vx1nEvK4vxx1qJnLwY7xYH/Je/K
oDCwfV6s+6gscD2QuHVje1W5FAedwybsXFWLSQcFdp/lTLnN6wAny6/cwSBO6oCT4uYM6D7n1Wez
I8xVSyNF6cCIa9Gn75WI/TKpAONjbhjNSO5hbASwH7nOhsCa+geYifsGs9ahXnkHrTsWsf8Dcf72
4/+HwMQi7cIc+s8ozqe0+15vvPLfwzj/+K1/bJ2u/Lu7YTTsTTbazndV6T+2Ts/8u+tSSLELWNv2
uLki/5PA5Pwda+aNVMRP3hlM/711YtsMLuToni2FqQO+iP/J1mmgXP3d1ik2IaxjW/CXLA5nvMtr
f791moy18sFO5NlDYHF0on6+E/2jDX3/CD9kCUFckFdzATbGap0qCnkU9EuQAm4eBjFdf/f2/ZvN
8ReA9rfTcczNsxqoysXA+ue9EWGY2ZgN0LMFiuUvTUJ0qvl9XJzmTq++ek1Ed+6WPfEvzd2EAf9v
uurv83/FP+p/8/pQxv7wbmCZzbvrYTuB0Pfnl/cyuXZQFsW5naMvNdvbkz1HR9l3FU6JJLhOsi/9
sXlPOE7/AqDFVPsPL86lwrVi21J39I209vuPok2I0x5yQzB3muyvdbTkB0lfhiuGSzhxaj6jVj9T
FeS1s95oWfYqMevP66w8Z4yWDlaXsskkBLEz0lh/4zD+xzfG+Lloef9guFZtrjdXJ2Tg/eR/Bx9P
hBAvutaKc4GTb5B1ZL4XW7axigASupQuvkNEE7NcaTa+Q1paHgp43D5g3VNRa8uJikJNBMb++QXz
rof+F6z9fl7cDYZnAkcCLm736+/fNIRQXenMqTgnJLUciKomZaWHHFRF3ptOlOUHONwHyywI+ma0
4XfFaN/QodkbpTc95Mcuo5KyujGUhVrOBGc6oaZHxNs7cXanYyvojZilDO0TWSwm0RECLCvGqWaS
86uE5fYw1F/wCnWOXi7IUFuUn6Rx/SJ774OWmeJRy5t7brL8is24r9MEPkg9I1XQhEruLQ8EQb91
EA0eoprJLxMH65RkzhdNmp90s/Iuf/5uGWDQv1zfCNxdSbS6wSRNmL+UnoSZRkMREwiW1rUexlEn
fGkb/SbhpAotonS3zgpGGDMeEML2e41b6P5/eyL0DbZFZLzBDfXLjRZnTPCTZRFnTHCmG2rxa6lH
1uMKWQfh2NOy5ge7WSiVInHq+5IYOG1+/vM34+eByHblSJh+roAHqmOAb/8yC0r7ptUkY/4z2Csp
JEd8RLFeHZYTLc29SLOQz+ivlrc/rra8JrXK+2tv7crPVyu0PuH0FFdnS7ePc1tDmOzMpzp27+uo
1MLM09dzaWf4nBpQvFfnCkNj1yrD+gi14i9uHfOP6w0jUhMSLCxZPgj3l4uBBHUDqyrDOtd5fwH/
sC6W119dKIUQF71H3V2+2w4J2pi8pbi0TPiBjNUVO+T11K2Yv1tJY1yHLRW8W2wb2t0C90oWj0zQ
7FO9ZBi0tzlx4X19KdtuCXMwRdugWOV2G35r8//j+mT+ceV+d2cw4f3yAB7cz+9sZBpmFMlcnCex
4CSzgoFiCmTt7DkpD3NGCR157qXZlBOKRPQT6A0l/yJfrLpRj926OXvpmO0MeRUSEWXtranN/bpJ
UH9P1nm0Te226DDj1xMAwtIoA33YAjiX2AmJFIkhEuXgdIjWDpnXtcc/v1Z/nrb8dq0KYdFNb5er
8+vcMCcydC7zhusmt9URjSpeqTqnO8EGO2NqN8RzHfz5S26zoj+sFZJhqU17D0vr1/sDV9e2bmHQ
nVPbw4A1jpf7Jm3vjS21mzwwL/RKNzkkheUCd/EPkjMhX3NVlX+xKf+y97DRC4HthuMJKhTCcH89
k2bjFinVABdHOU6Chv6Ekrc4ODLO98mczgcQRD2kp5Z0/pp1ZYrKToiS5eia3XCAdurH5Bo+VSTP
/cWmbf+8om7n5rhUYxR9LCfC+jXZooGiY5J+gTuQtxkgkUpv2P02NipxT4s93My2voNzu9Lgd2cD
TjMYqnu37Su44KPDVrhTxKOlnSc7pZea06M9xvgewAfLI9s7tDWXMcZqzhFfwMCjKoN30XkBBAlA
6wXigLlE2PcP9mUm4e3KQMMg7FAqMhpd7KtE9KDHTHxj1wsg0t30bYO9awbBc04ItnS3ug/icnoo
8zlUbc2YQfdyf1lTk/SEOjA0rIVE3Oj3E44GdX3+8+uMj/DnK420EMnA0uHG9TYQierv53u3wjIR
eMASN2hhi31nE4S4JnAAU6mFsirvrE1ADJKo+5nWd7uVcycejRhjKrRk4wvhnJhl7CNKn4kWcpHu
6LVayAki6S/TCEnYGCFpP2UhZddLKcrTmuXEFs+ixldotlDSSzw/HfkwT8SWF3lO8h9+ur6BWXO+
6frhx2WHSU447tFeleC+fNhkYyYixhRrsy9Y3+XaxiYMy0ocr/fvU8/3r+essHz8yKqd3lpsMg0e
MCFN8N4iiuOkFeMYTPjjn9PESrFfQLEGhBsN03ILcBxGgHdg5HGFVxtjNMoDLqEpP/eKMLl1cUEe
vPRB9pZ2wNIUWmz1qWBGelqT6rF27UfWteS4lUVtMb4shA9gXNg9JaaC0Z7gs+YpjUmSxDEutx0J
q1PcE/hW3yHvQ6Wj1iTAXWQ6Uf8fVJZ0F3iz4OB27AS5VSwomTvvQsRJsyMAi+QO25xvsDgFDFoL
sXdmkBK91CoylqBCKRMWT7FdwGS+QC3+2rEJPxXFS1Zlny37SPBoGhgDsb7OmM4EXE71fp30T/UY
x6fBsL8OuBUzD85wkNXgaNQYnjLULSp/dnSSfMvRutlyz5g5N6k42eNtOpBu3HnZAaPF8Vy1HcF0
nvM0xSsZnzIKFexQVEuRvFnW5UO2MXLmzDqatp4g9Jc/Kug+YZd4KiicjhSmOk1DYQyZz2A6vh9H
KIcoM48W6tuXvFruhFsdyygdHxG0+N1kUcj3w6PMx/wSFWSUxnZUBSqDh5TXybPIlfNAZgQUwJjC
oyzbwzTL/pTCESdcvXjrZBc/amP0FumwVSabIeCYFN5h7nuKWYJar1X8MW8QS9WsNSmI2m0fwf00
V9f9PDVtzOjgqrLJOUeJaA4UqgMTEGcKjGK0/HhZ2udhHEiFbQ4DAe+W2y2Pbpkc7DqZbzVbYjIN
yXRtSP2QXNYnw8vbfe9oRuA2t6ZCGaAX9nrkWrN8eDXUMwafjeWBWCZm5XIrFZOv4qH57QpvK52k
wIgr1eORoaI3D3vEc73Wrx5eYjsP/dj95Na3rGSm3ySrd4gtYBO70xdsDqQBlfCbxq3xIbK+EDH+
6OWpeVknKguLTvrQJCI7T9V41YYinDCyf+qs+BCLKbrvZe9nCxTMNSsNrPR+kF3fBwh527DDIXDv
5WMNCX7FIR3TPZFlSSjXLH5YMvVVWHN3bDtSdru4+MrADLKC9Eg1FeqePxDKZtY6p8iMvgovWs59
Wb9pYpyu8WAwBqktd6/zqe6gHabPsc0VVqXI4tPlo4ieWjPlqmAE8tpfGPMlj7WJU2fjUngLx2rv
uir3V1mWBP8wQZTqzZsM7VrY3deuYOYpHKZTw/ot1snyqYalC+zcqg952n5O9RPmqc6nrm4J6I6A
Ue3kTtbogGOyAH24BfkVE9z9NDkWMkxeED1Nue8VS+CqAAAQEN7ClSTYVePT0ksmwZ6e6PvK0bJL
rTSmbX15sDGag3LYkZzp1d9LSopd3mEjaxjNfUOe0gkx06Ws0+hqJkRymmv1pMNYBYSztkiml8Re
rCBj+M700SlOahSw48eXFn42AsAD0cIOERjoV/tdNu15SyVJqcZx6aJr5s3dg+WFFXr3UPag0ch6
M267ugvwFaYNhR74XDnHuHfi58Gwxp1dlB9akc0X+NDRRyXED0xiF5w4lpw2mjMZq8F6KJqGUHY5
eR8HL69vsdwufHIlx40rglbY0qpjSiLK3JLYbkTqE26dBCmKuD22wzBfytF7ThYFFNuNBzjX4k5L
JCSL0vUVA8ydVdnLc3yZYQL6pYCN4cQ60i4vfxljtZ+MLA4NQU9d4ryABEA7jb1xryLFr4vhEnWd
e2Va1o7uBHGCLhH7Czc0+36jtEM02RluWh/aoXL2k7kW1ItPa8esf56FOnmsTg95hMlGhWK6dO3z
kq/3VU8sfGuSKlSSnRfoWfcMOOac49KtA5V7LwQb1I+QAUjp6jNcaadp2sFitT6NwhjDBo/SWWNx
stacHcLsfuCuE/vVZI2nKiIeU4OatJts0OqqBvNMXD9JxBLUMp+5SMyHGJthtF30Ep4ZJdy6OdFI
klzRpiqeHZJxLlZ3WVCAHb1aDf6ua+LlPKwN3WIz33cu+mbRxPuki+xLY2ofvNYAGCYWB+Pd2D7M
Q0Mbz0hiT2iQhvM1a4ps3f2saSURsI51Z075sMudLjTJV/6suoUZZtoe5xKKj+mpL5u7yed4EdiR
G4wYYJmUPn6VEXHD0KibrblwxdS9LhnChB636jM5FgoxC6gR8463kvgw3yUR4aIS56GXqrxzO8bt
MGTmsBzcyzj27QN1+MrLEfrlRXZYNG1yLjqh/NhoCWuxw8aZscNI6F+sJbD11YJrmoCyV1jUhC7R
mjBj5WlaZrpLq/eFp5ERvhp6OOfNXpvJTDP7eb6MbYbzKdQTPscBzdlc0/0L8BtDue1FudqNvaVd
kAdEnNc6Tjeswwiqs9BzFod+fJx8OK5+YXjyrq2V2o91lu5QQfWnRRr6mZzkW29osUewFiD+rQAz
D6h5tCssaVgZ2XDbRRLarZF7AYlFt5myAPrWpj7MldWj2ADyMsFS2fxNOOhz1fpwHrY6OXePUV3i
iFvWU+B2ZutrDNl2mYX3T2ml2XUpABx2Smk2Rs68YqaS4dCQDrXL7S8FWr9LFnmbNqHHYNjM7Aum
rinZGq15EcWNVaJi6avFPiVJ5SLpl/l1ZgffAtU97ncXylMB2Qw0KphW74fTu29JPU6nzhUvYyVf
myaj3RXwsqOs92Fifsu1CClZV0JX0sb7EWPZ0GshOiSmFzYtoVLw3S+6Nd5W5JL4sei/mJp36uez
tnB9l0bzQ9jGCyJU7i4Tank0ZwdjTtk7xPe6mZJAjOXnoc4TqHgpyzTOz50hH+cS3UTk2tJXVfIi
5XkDw+bESg5OPS90KW9ztWIQapbfCKD/RBjVCc5sKDFzJgmrjCni7HCdUpzc1+5p5pYNOqdCZdG8
dG6D/GA21mApyfIi0eRUeHEEYaDCa5CRWpQYV4ERyX7MuqtmuvNRr8JqMPrQfR4nAkPb2fqItghd
Kh/b1C8v9pzLME1gukEj2BU20oWYgYxeLl8HIzsOCwHJKItgTZEZ8DQuU+w3bib2ooES037U4Ovv
yRn19ilWrvvWfjULqNtdTo5etulRBrjnMx9GLbAscD1T7erGhKkEq28ZtwhbRZ79UuQ27DSizKpM
42PBEo8ENbFP4uph1NU+deDjG+gpI0szfBfChw4HqMXPJmnTPIDTfUFpCa87k2QyTDE5fJiXU0X6
dQetsdAFaQlpfVtn6LL6MUQMgsBk7p+GZsVdXxEd6HvYoPswQ419h1P9TkzFfdwTOz6usDokyQrr
CHVRxnaQoMoIoGofFzNnk0UVR0R8HjQawRwlbuNECcNjMrIeDc0M9z01MNDVD+QPT9SyGK9kHhMy
ud6p/Faz8i/Yj7yUSemGAqHNvh+0vWVX+LG1hyHSYSh6LOh0aj41oht6HTMsZNm7QaU/6HiPooKo
2Qro5WMrPrIx3FOLvopV1qxJ7NyxQ26cAz9PaM6Dq6XpwSQHw2ptFVareixgGCHjqxT+d0lIhb6b
+/xU1hb8qZlVztGPeAn9WGxaDKvOyWRtPrXRJHYeUJJtMQknx9TAaM980hNWi7IkVnt16rPIyo7B
ZP5EV3FDnmEdOE1FAk9UHarYWljHcKAemtTPOoto4C7GmhhS+iHKX93E/jHNeHknls5kdskOy+w8
M57DpE8lbARZhMFFYvkyji+6YanQ6k19N7qj2nhSD2WT36bu9IjuoWD9YOIqNO87YSOQpVpgeoTr
cYg4U7ra91lJ3xptlHCkVepT9GFqrVerKeuzNQCclw7iKpWOvjJDhKBk7klminVN5Viz/XQ9YgZj
+GZV9yui0d2EqszfeG2a3E9rBb5rW8QyjDYavvpboeHc18MLP+bmaz5CRMOzGRXaWuwdTQXGUnWX
2o0ZXBtfRtNu9xIVSUwhSObEeKwcD2683TistHPyaT30qrt1I5vMx8mLCVHsHkyTY2pRgwrA0052
xF/R6RJ1KUoWDO/kuk1nm/a2JK8gdZ2Hakw6X1rQknSjuLHlF7tFpkYexnxHjg0zdmNnZTimwznW
UInxHnPpurz/+a05xmXQGrTj0PqdQJSCsKS1Zqn4lr7Us9ftxDx/LdKErd6jUmZ2jHzG8nb2HgUB
db6NAFpvBUnmyqHjih+FHDZFqMUsfUnMoIvlJWMkHpaGfcgL55NltDBpD2PcGjhSoJmX49fW/lyY
/avm5ZQnWzpLvzPhyPox4d6dRe49XY51qFfjkrbwoRK976FZ5TcID49OGX+s9OYNhc8HJIsNRa5H
O2y7+94tbmN2ucgsEwbj8l7rlyYkEhCyfpodHbnGe1P3Hqe08YuuGi9AoNMTmapGQG+xYpQMSmSt
qg2wla/ZffIsMHC3sJBeEkwOjzfyxAuIp37TIoAJGRdEBAsOxdGIXQcIa9bDAUqbj2IAKoNyltCZ
UvMw1+oH+eDGlayPy8gyfGOkFNqIQkN9xNfL1GsZuGLObjlOdvv+qJir7DaJy3trSdbTv77f9QIG
NMxlVp06paPSUX2b3BfvX77/Q1PSbKJFdtzG6rL9ILAKnLuxP4yFSm4bayNv9vW43KhoOvXb99r3
7y198ppUZXKE9hnfTqZ2jPVOv3FUEt++/2P/9yNpEQQ7x0u7Ixn6gzXJz6KwxuMgZ0Cnopu8UxJr
F2Y+fOlM6pI3NpdQjnmmwZxApWbQpEXzUqBbHRqIG0V5rNJxok3Ena5yyG8cNPinZqm/0BXPPg5y
U+g11T6XfIQGzPOyee0q2KJunvX7Lhof3Ono4cHGbi3ysCGjGc4sNUyiG+elY//WpUPAzhFuejjY
+bIH2r629hQmYw/5meEhCycOeo7UXm27vayERuCMAD5ms83k9vCUZfHdUCT6QdRJyGHvAGXifbrS
zXmbW86OKW0eppmJ6m1cnjtlfV3STvq0J28DoQM7KRQ30IYxJhbVv0r80galxkqBz7RpnfbU4df4
6BrjpTM3DweIzkaKFwRBRXMKIopGf7xsK+UEZZedO6asrTLrrMWTDSDS6Sc7pxus166EVum557kZ
+ovbKX23DtVdt6brbUPUxYFNaj6kFjdPhHv8oz0YR2FOpk8TbZ7QntnnolxfF6tOnpheYELeJxfX
VdqxbXAjxavbu5MDzPyufdBzxzu2lBYwrA3nySAn1o9iY/S1JC/PnV3edbbNZh0X0zErl/KY54vH
it3PBwcfwd3ScIsmKkaAZmSnuc72mubCSOnXTbuapPi4wqHRgcp2s1Pv0Zl30PfXwDGnT2WixT7j
DfvSocuTSt3ZaZZftuidTsGRnjY3C9fklAkncZEKqOkg1X2ld06QRK7xYCeP5LyoYIrS+NPYlbdu
YyTf6gZR5AzoJgnGbRSBBZrZjwF3y5dawwQU2/R1V8xK2ztL0R5r50Pm9Czv07xeea0iN+qwndkH
oPm2T0V2KkxRn+2k/t7iCnEnsOM4rqNL6trC7mra84s3OhCDN+1Ya5Rn/nRSYEoTV/Q5vqknOKR5
inevC52VgYc8E8EUOjS3ufDi67Tcm6uFWiGeSBkv4DRjmzbsU8S1eyaC066z2+WxobyHhKbOdVx/
MusS76uZlFgCfbWLq6onb8lDT6s3QQr7PxwbKPgl+EmMe2U/e/Gntom+aq6Zkt/kPi5oQy8QLj4Y
hW2cjRkmngSju2lW7YO+JPUjXL4T7bbr15tvxHvzadZ4+vajvIIUxfdDFyc78ohYqK1YIffE8LbR
R/1aiMy4djpeDcxjvbDr9HXZvX/z/TlTZY9X96lCbq0J2T0kQk+QZORdmDIDBrCiBCDnjsqkKvuH
0RM9EVA2jkpzUSt/qIV9Qe5hBaXEj8srBbKDcWYSYA0T6EiF3s59NhqNvPoMGGOtl31d1UuA5K+H
6iifyfTzjqotF9+pid4DFj00E8wn12QGzqkz1zIn/dRktM9FZO7JznO26/gxWY3P+vw5m6LBt3D9
xEUtv3S6PvIZJDW3wayhqEYEa1WUnixYOn0oMmGUbtyNnC2LnFn6MQncxwZ3Plwo8j1agtcUewKu
JN8U1ZVxPhQ27BnDUnj+0N55NGS7aV7IGlN58t2SiRGsGurpLJX7IYH/j5eCeSNMwpj0+GMzDsvN
+z/cR4+ryL4LzWUldWfM7HSglneXwHf/w/dHv7klNpnZBRW4AbR5QqMgLkMFtxDVzA46WxBu3pXC
BdJMVoymsMzYU40hfyIUcRy3oRx9/9Tv7KHW0ImSkjaN5EPgz4bwvMpoMMBPXOsiK+4NnaVZj7U5
9BLjVFpIQXuvKE7dlqeMtdDTMsnvHdrofSbf11fjGV9l+zAazcO74cTMch3M9nyH3gJMaoTjie68
tRCN1GSt0E6yfnXWRPc/ZDeJ1VHjWX2H+PtHiQnHyRHdWVvxcZCU6r4s7VOeg0aruH6zW3KIWP2P
oHDNzhrEcszdQ9rQ8i3Smg7V0BYotL0PDfLnh9SJEGHEPwah5E29cMazDe9w7Fkdack2x8/4ashq
0554DYKvjCqrwk+irCPcBZMgLtCuK1bOXZNGyOHVLGiriitAUx7ofUlxCBRB1Jf30Ro1Un8K7Wlu
9Q0BwRkplth+AO675JMzJ/PudLRAO69oX0Z6yVOWAqwbpHk6Ixd3tpDLOohgmFHT4/uTh0OBga2Z
6dhs5ApSCzDYYi43tJ07sWTrvWWcELx0B1D+QyzFY8NIa2+vgwq0AWIJKiy7T71gyFCSZUISlqUx
x7Ab4WfUJPqioTRAWutHmvUlNdBja0V77UVbntCp+Axvo0PSkMlLGgj2N40MzPk70JxGtwakJylD
wRedmH4HNderDkhUFhixLmqDfOYSlXXz1cnN5DaZH9ZkEcc11++NuOkPMGfIcK/c27QU1qk2k8gf
tGGn1dOwR+jNGNvIgsZs4wAwZESdXvrJqtfnUQ78bW5CVUcoYNXIH0qUQ+h4+YNFn03jk+H1V3+S
bAwEB9D1GOIY2dGX0tOnQBnetAccQHOQr6j6WJf2azOjknfIgqSv5mAMU3JT+XZTP+AcF4VG860D
DD9KbzrWCTzQUj7GYiz83oxeW6n9sGOrCMZo09UU6iWFz4PfHsW1KBilKYc+KE2cG50Io5AF4kNi
lE86uQZBLKMvU7m5KOGxFc4tKMHUwWvIWfYPbcWcpi+dY0GQqFdZH6M4/uK1Fv6R1kLEn0S8vCyp
4ddeyqpAt5pgIYmYiGEqESRYBY4wZeYiWOnbu84yb50lI4rNYuKRt49ZO3xf555L8W1KqRYUYycz
nZpzVDUOK0XoZoAiUDnxhFjbFAg/RUFR5NhkNu4Srt6YBoQK+05c5mcaeDlP371mgziYSPuTyPdZ
q8qDVseU6bhjZfqBiTA7XjFDzjKWiwFEEUIj+2DPVeHjef/Rlm0DRzWnG7Ipmr1GpTvMFfFxL+TD
qomXRScfTQrXvEFmHRBNXgeeabV7cOfJXyIY0NLaLm/tzc4WnDxauNJyEZCuxQDkgTW/iCyYwwtr
/KJeoYhxe7jdKzF3pj/384RohHgiczDC3AAEmujHPYcCfB0BMnQ3VNP6gRCIB291D56GeIeULv1G
NaMKUF3N96N+zrZCEvAL1m+KiC8C1WYQN7dQwIzsaaaFP0+1jwvK4C+U3jfEXlOTSi/fw6zJyLfE
epEoR4EvacsVpNYvDhKjD1ma2HcyGe+G0UO410VHz57y52LvMlhto1Zepk0wHWlNdjA15smTThFf
igUZPbWd6cR1OJQniJaQ+NWh8uwPlet+lUXdHN3FOaq8d+6ammQtcPpwTdss1Asai9KkfTK64i5d
MQgYrPmpZGS4K/4fe+ex3ba2ZdF/qT7eQDgHoVEdEkwilaxku4MhWxZyBg7C19cEfV/Zll3WeP1q
XF6SkkUSBE7Ye625iu5+DrXgGInCPYk+Yn0l4Bt6wW7uhYdRlIVSBYOIkpPFPthkd5RXxNzFWOxa
m3b+OV6tdjn/euMhCwawaiL1i3Tx44rwTs7xt16zKOXAgb7My/FK4oHaTaZVI9rPvxazYouRtO3e
0txnJFsmanpLfzTDOYBVAZCqIK++iuN1n7o1DffxpmDBBcyEyovwnsql2QEx5rM1lk+glowVzbVw
z6r0q1nyaQjkgYGTg39KSdPawS8pwJZ0IFps40YPK30HiWn0WQF2e6D6W0PhaUvjbeGJAuWCWJON
iBmRUhOmt1KnFUyXSPFC96SNv5RO/1XUerrrAuNSlrZ7sgD1pahJDg1okXUJxSmLSmtnGgTtWZIZ
mh6SC6GJ1MQ+qsJ9wT8HNe6S+9qH1nrQ3ZaaVW/s0MV8oR9N5kNS37qMxTvLzZL1ZANz19sG/WEB
ECOxp6s802DFkKS4aahexrKiwzWK29DIEb6zE82xg1KJ92XM6AatNV9NQc5qS9TmJvTqjkWvsetj
70PfSP0iCAmrCEfX3iBMXbd1flnIBXgzpRdodUKC4qBelEVPW5J+OJETJtAKJl3CuZ2tFZufAsU3
FyGOyMyxQmeQHnRGzrWLsdmnoJvKLjuAePdWwSoSY0MVkjU0FUG/Tdp9UGvRhYWrjumcfmYy1hH0
Bkwyi/O0pHOz1tGlbtScUi9w1MRUY1sHWYTG1gTJtFYz8ihvtiuC7JJj6nSHQjUfGycvdmrpDQp9
cMG5Ja9TPOE6Hawvo0z1fe/OEOkndugEvfpdO+3qsM5OTYoxwR1xKjhxFB40LdXughpkETnPsUPH
EPPHte04ePi+OVqxDsdKnMputH0kKkTKYpVIMcvvq3Jb8C1dawVLVath8kY9sxYEeGg9RLlRI0Ex
GrzNRGeta9t6HdkVZ2hEsg5lUGDmWoe+Al840hziWjEVWKXbH5KUDZXGtig0aYlr6JRgNS6VHOKT
t3HO5jN0xMZsUu/CpWB8g4jqXkeVtipj8yobhLZ1O1ZwiVkHO6M2NvZHc8yNDfWZ/CTor2tj8old
NkmUwtO3QSNfa7cwNomLZNCIMYrmIR2QeJk2WpTU3kCGkHWlsm4n2JbiQ1H0R432ZDYNNno7RELb
VydlN5eqDrqtVU5HocrsqiZpc9XOhkPlQKNviJZ81UwjgDs11ixKcInP+mT4ZGE+OBOXiqtlD5Xe
V9sogHZvEFs4t5Hpl+gyfKnkfIVp1UdPs6Sm8NJVq5rV7LmzH0whTbW4P6CL2Ydmh/+xNtnhwpOh
INHQeljC9pq0WzmC6A0vRHa1GM7IHqGDAj5lnRh5uZkSZ7oZoCqsmHFIOunrE6oFqJtivtHsot1Y
7MLWplkhbHA6AL0tYQlNZYBNnuwKvJ4zQlLq2IJabnCRqsdkbbdEGDullvhjoLdbICZ3Q6QccDa1
tTUFZfdppJNDXIcEHqY+hEgF73LPPKYNx602kuAi0L01LthNq6mnmMO31kM5Y+tq/CT0jsPowQNJ
vhiYL1kX9ky9yc835+fUrz84P6cRP8mMYI0rF6jyRlQ0oxeUdbxEcSeOjKBHL3fPT55vasdN1m1r
D+u+KRqMr8EhWBI/EnOJRpiXlITz4x9POktKSM3ctQRtcPf8m23AeRZ1NNlzx2H/PTBarIK0meje
89fyYj4GJdNkeg6QOL9ydH4757t6XuQHvAdMIP9mip/vfcf7/njSmViHxnbyVUui+qLm48Er1j8Q
4gYKQZZyp5nt7vyzH7+g14HNtrVy1+0CmD6/WyOcW/Kylo94vjkDp51enVQdJyzrwWLn5hLmsxz2
gcs/y9Np75xDSsBM1amVb+XyyEvR7tk2pdDl0fkpIskxdIXiTuRJzggapni90vIQU2EFBISRb1da
U7xXAW3WOg+f7Vm+nP95unwzlXCbnVHct4CZHHNkcawtwUtnld3/22Dvp+rbf//X80vOUPiPpfVn
M45hIHE+H6rvUmL/uXv+x/xz9ZzzL7cExsUvv1hf//k3/zbw6P/SEUcjlZaGxJzxv85X1/kXZlhb
LvFvBmbWBQ38bw4LeXE6wCXXNqFaEJ+OWvkf56sp/iVBGS82Cmg8pk0A3H/AHz4Lxn/YH6TAjSaF
hVlG4gW39LOI9ydbRjiM+uyyoNzLNOv8Om/iay0pk2Nb1dcdFnzfzii+MdukJwgVmODMuiQpJfWT
6kZUc0TqSn+ldSlAkAp1hCOb4rRAIhCSYh7ti/bQEfjYSjLOG72od17ErPHT8X7XcyMl84UL2Nky
dejK9m/K7bpGikd3s9tRJGO90QNY1Vi2oPJC12CabBxrc9V7zgvjb/bOa7/xG/3z4h7EK90Rgq/k
jWy8sRJlYMXvdk1NaVWVO3LboRdO0QbWybDqg/C6svGPImteB1bcf78s/0/Z+h9fn6/Ns2yHcwwT
1q/S19lAmIEFtmPN0d5YYkh9YzCGdYtSMHdC0p3SQx0DNcESu3ElWcl/P/ZnP9VP58/54Ft8esHp
TeDgWw/AqLo+zSQHX8qOjnDD1NXgyrUmaeCZRo5jWURvO278lfJnRjt8EoBUdi76htxqVxbyzXcO
yWKB+P0dwThYLi6DouuvR6RDGhZYFaJMrYR0YCRjtCkwYr/nhPnVz7R88ZLGionSVtimBU7p15dp
QxcXQh3A75kNiENuCfZ5tJPHKhhoynTU78MiuJpbAI2mMvb9oA03rFbGdebU5qmyRLTLRlQVSSzc
dzTlyzn36xGQNP5d3YTfxCn51gcma0W3BKH4rq1fHBb8hKlGXxH5rsiluY+Frq/tIKneORN+P+zS
NE1sVHgOBc2jNxrsIAJnyTzW78BN0BsNvGxd6d57poI/HXVTIGBy0ZBjOll+/tNwxfbJTIw05aOx
h/Fnl4/RlIA4M8uo3zmP/nQUf36pN1+wLajvhjLrd+4EK7hHuxf2yUuVpNQyqXqC8Yn8OJrecfhY
vzo1vp9XrgPVwALPxQm8aN1/+oQT+it3GLigUef3q0jrir2X68cudvItzA2xUt51lEz9ZVUN950j
ks1Uqz1Dg7eqNCf1IWdYmyHRdtpgm3sazgTQ9+ZW2Yy7br+0FMf0VC9bVdV7aoPf+xWby7zTAvMy
WJaVRRO+ov+Z91N607gU/MNUJjBkzPjk0rbqbo1e+yxqGb9jUTkPVW9OW0sXDv4mjK7mb6etS6fc
ZO/e7WiFp1sUSrdWV1jkavGptEjddotFe1DaxkEd2WasHon4u0GsS0lwlAp0413WwgrSNQ9ZiWNQ
ACsH3yJHzw+pNAAApURLgX3VNhCtMkn0ujPvK/ApdQ3iazatE4arBInZ1zgHxBK6g74PPkJ9RfWW
9CfNTJ7eGT2NX11H52/bwktnLYOV5L/lqvrp2068zKa+yZYKimq+6fsZmmLybSRbHv3Pw5yU9Op7
V1uTSDXui4nDocnXyWuv9C7eVnOincLypUj5v65/Qghc+uxDPkUBrRL6ICCgpbG1ewkzq7O3lD+d
e6+nJqV/STQ3esjHDsqpwzyp1T0gAkazTuUT4hZ8HZTMjzQXiU/T+BkymNtRubdeWT10/clIYdaT
Z7jC23JpdjqoHkmkPfHGobemC2Gu4oHg2V7dhtXwALo9HcHUlnkf+6W4g8bx4Mrsrkmk3HvkN6+p
6yNociEsQYtJqcY0yHy2s1OhCjcpxPcifgSv7hoV2j5wvm74YCUxVH91DWqMYBb6Fe40fJ2Qc661
qqC/HdY5x456UXphujcO+V1smVXV3wudsgvmhOtwiI8pe7ftWD3UMVzRiaY9PZbsQug11Ym5S1eT
bExg/NoHo3QQ/Htfo0Z+LZ3mRop7u4RQn9fyM+W6ezGLj06OBJIIl0MOlQ++vcU2wuWPNKp/sENX
+YmEH0VyKZRIg6pp0XTXuBjfOat+H7hcTiwLahEVMsoTb0aQsQ1lL8ECYK/utlU+7lxFJcGIx/tg
hDmHw3eNk6B4Z/z/46tKZl2pS4As3ptXRZGoXG9OmXb1R/pF2Fqz154Qh5EWaCPSJ/QnH9+5epYp
5dcBw4VU6GLeXfyQ4q3ZGqmVKrSsZ+0lVEeVjcrXmNw1WHw2zbN01Lzx9KPeIW+t5Hzz9xf//cIl
BtFclufe2XT05sINe7Bqgyr5uE75sWrMbTKZ2kHM+MuqDnpst3e0F22gmPb31zWsP3xolhwu61zL
sjjUv44YuFw1CE0cZ9E7Vx5X2MbKc0UQ4zQe4ME+5+wZ1lJ18CWi+YrWH+jdInu2qUIga3jv3fw+
63MYXDiOMCMper111pGpMFOq9loohqyCsBSSBVKlGy9EJZm7E1fm0BpXraMj8xTlNW0anyzgZJNH
w31pwzSW0K7/foTeODmXMdWVrIfhexm4UiEK/XqE6rokQEA57c60THedZdqmskktIiLxEdH3q2oH
GzlEGaww2obMe9lTbpUfJhoIpzYzPqUj7dk9hvgLUsDg3vQIwR0bJh/fq9/p4T0Glcsu1gljSAy1
oxsR4Ji5xOcEuT0YsU/wp//+kc7Lmrdnuoecjx2h5bFXe7MWCYWmaUFkIeYRKKlJAQ77K8OhJFxQ
boZUTjSmSghYU5bIV0k2pvsZ1Tcy2OXCp0DsI597NmeWLjZ6n3WKjLSqOt9eBF5zbiFJyrKtLuHu
p2FgHXrh3utmSenBjmYMgGiBGu/kgQrfy5IPjM4GVw1hTIg/Qo5RGRM1/vePLN74Ir9/i56BMALk
LsPZ8vOfZsbAaLx8cod2R09n3UXRPnKoHkVETM61cVJdvQ5lJA7RQGu0LwhFLqNXtDu+jFjwq15o
e5bnEE8CyrVsAGkwWigjZzWZ6yEpP+Zj3VPOYTPbkcnQZV80d3hoosy9QEkKDGVY1j+25ecorFem
hO4szQr7jEovSDoPN1XQQnKPp2e0RUgfU8SNgA0s39Tbu6G0X/5+NN54af85p386Gm+u+qGjnhuW
U7vDvpJCWpyatTkbDflt+UB6sEsblp7SeiBm3TZUsqZpSxCeIx9U0l3//b3IP430LMCZpBmFDMd+
M/S5kxLDJHucNbmjdoNwqfOa6VNPR9NeOoaxVEuEcb9ExoUMCJlxnY9leu141cET2X7mjZ+CEpSp
rDy0asV0dDw6OM2szat8WeMkBVYikX6RJn8krsvnzujVwQuhwAW17focjHv+7H3j4qObnSBbR6qE
c0jYwIba+yttr2kdOOZ1B3hxK3P7Y17JBtk2qnBrDsYdSTis3/VDZDJEuZab+xJSCsrYHsiU/mSJ
4Nlwyge7T5jbK2/jdPVT37Vrq47iU1wD+GnCF9dA4fPOsf19cIevYADaBeaC4vfN14xbGMo49u+d
K9JnUjZL8pCocZYza/q/v9If5i+bLSwkGOHwV/XlS/7p8mqz1CbSBdh+FRavSVWvc6faM3TeuOTm
4mkFmZoTSiMKcf/3F/7DkpdaGLlZJnZsZNdvN851gJnPCSTDcyE3Pb3BVU8P5pB27VfTIrhmRkTq
mBTl7SK1VzLU400+sZMPWNcjIC593K8vQvZ4zCp05lPUJJsy3gY2neC/v9U/nOgLCsB2LFLAqMK9
OUZdGNcmgRntrohQdQ9oxdrkWenZzajJdR7Hr61TvlfMOi9a3gz1VPxM5K9gFSTto1+/GE9p7RjH
XF2G6q90S0fvrvkEE/mz7ZxCN+jWpt1WW82z9lQZPpiBezDR7vpkyga4S8UNfYQOcwj2gCZgoTnH
031sAJHX3lsCLZPO7++UqRMnKgCOt8uvuO+UjBRjEn7LzteRtDAOOhGyzzReyyh5/fu38cczli0S
iWuU26j0/XpgbC9Jw7xHQ2MVl0NnXgrBq5qFfcXgbBED75CEOY+Zr713wv6+I4cjRJWU05UvBODH
ry+ctEZYGqJqd/ncPQ2TuDUcdodQ9xd4QHPNdgUKKPvPdIw0jBVEZSayRQetsQ8Pwpz2dIsNVldb
nVC2meblO1PlW7zBMlXahsPmUediduXbUWOYekj6bcoVpYlnRhX0VYJQ7LRqL9k3fotiVsdKuFsb
14rrTHcVkJ1AzHD3G4SKjGKv+Nz/4Wb+n5VJ8afvixUy3xS7Wygpb07kLlSBaRU6WWx9iEohh5MK
6fSQtTNNsInFa9shpEkAuG1DpYdwl6sD6JYIzpqb30z5rjBlfGeN47eeTJa73ghv0aa1V2Fx9DRr
PtZudDUz0pxqD0OfHchiF7PQvCqYFzw0k50Lczb2yFWZK6aJQrGEi/WJxHfbU09tfVlU7BBQffa7
Q9t1z9koP859Vh40K3EezTp8met4kyoj2g1FNF5mBtOa1czVCfxuW7MG+I/Pb3IFF1Ok7rCWfgtI
ijQ3nmRhL84ATERznNDMnzH2F320Lnt5H0f9ra01r8nwbhH7D2stIhKhwuqOoUO5eDPQkblAuZ/2
/84eM2ef6D0kIi0IyDew0rWLlOIwNM2FQhdxkQXUNy2rliRJW//5noq9lAQBunQjfpsZKlK1usoV
Nebj6boR6ATrVNc38VCgc46M55H29NVUFieQS+07Y/0fCukuL041l02MQy3/zVVuzkCYgfnUu86Z
yJ1bMtDd8ktSYc3JQ6QUsYZ1FYv5IVHhtorq6J2r+A+jjKdT8hMkLBhCem+GN1ZKRedFsoZ6NcP7
8A5WsE7ctl0R22P6jf7uJ2Yr9Ie9JGtKWGWO57gW4/ivI5ubirIPZ4PXVLn3pTTP4WadfTNStNnG
HVrtAvmcMdbevSYXZkYfvJCJFB2dEZ1EOAbeTaI9F4kebfp8wvAT45OBAxTe9CaIM6MW2IvwgXUo
FuCpW9qDG7ToURqJx6NNT1o6OkSUdSsAqtWdGWVP7aSmtdM2yTMi6601tSQNZuBXLQvUEVc7295i
jB+Krho2KEnDPU1X6ykV4ouyI7kZzLHgSu/dy9BY/pAwgufU0XaJWiOa1D9QzdHuRcAy0hnkY+yl
yYHyV3AZxBnATaLUbqSumtvZDEjYG6xbGhv1Q/e6yDFId1H2k2s99rORfFPU9ZvBXC2GfIcdxG05
SO2SkEqCKcEdpSs3CrwPieNhQ8RoHPXxzYxJ5bEt0J2x9PQ+AgEodpaDA6szhbguvOyRlUx/IFt6
vhpNHbh8b1x0nfeZTVB6WRljcnJnAhyZIYvHcUru9SYk3xIT6dYzuulTxLotn7rxWZRyEQKZqd/N
Go4PPUNKOfXlXRI7X82omr/qqXFLcOinLo+1bWGK+HJy+hiuZPeyKOTXJCniS3fzst/kIO7Z75HE
C8mUHViHVtKP6dITKZSPNkFkZL5kVnsxk7h2ouX21GlJvzOWR+ennGh2CS4QuY8JLr5iZo+vuhKT
00SZ5PyU4VZAZVxzly3wjDNBo9SF+n7v/FwA1xuRR7AjYWebpJY8UXrEVrXc+3EzQFXZVAM1OVdW
+ZYAPaY9s4yJsJniy1CM1DrDqd6EQVoeo1GHCeCBKCGapvk82iW7lzmARxoOhDot9+Y8zzZZhlss
VeF8rZXNfN3DHyiD+vr8DJ2/6TrOErF353RfIu7rikDe/LipC3wHrFWunLyNfByyI9GqbM7bqcDC
Y1biYUwBsnbYBYeun1fdEAgSwNhSXXiqfpz4BraR44QgQmVwJ9xyi7fOeNIiIDptxF5GY5msV5X2
oasM7QO+qluVOR3I70K7MRpqxzg0d8GoWb6EG3IfRilR2S0hLeeHSCjE5UQ2Vt+OuBO0XEOhng43
LBPQR2TgUJK4v2lT39GTo0lg9m2deRJ30pgdVFUHa6O2y22i28mtKFVyS4EJi8YE+HzGxY1aUkVw
ymJ1JFI6WXeW4z1mU5LtqrJyNl1hBo92Ak6rEEAgcqSaCA7nx0kYlDBCBZhEC+ZHOK4XmjC821xv
msf8c7Y8KdooO4x9wcVQOUBlqvohJC/7zu6KVeMY9UM9NbXfpqDqq9lKNna5hIKwJb6229i6Pt9j
6Tqw11g5ZJBvjaFjjZRMVnNy6tnBTJJ+PgdWOW5nX+RRZnN+Y7/sgvIKjmu4pr3W7KSBY4nP8rDU
KCHOugQfylBtk8Iy7hCoILFSNwQh4I+c+dieCrwHFRW2r4+us7NSXphg7cwfjaG61CZzxp/Ublvz
aDRDGtI9D247pfrP4Sg+qn44kqlXXNuDaV2VLedJiS/a15q8u4RXsRJ2hVvNXtAtIpTUIPR6W4YS
3Avhaeyou/xuzvvbyR3tT3niojNT1XjQRq39KMdHoGE52VNiY1UaheMiUYSM1O6nPrqosRF8pv87
onyekdJqYfoRCfC6XZ5HyGttsqqb12pkWLXcsn2whTatzcYkexMncYW9+bGY4s8MJNlnJM/8enqX
mGVz4xqp/RglWyuM88exH/pby40vo+mxErVx7zZeeU12yUPYN8GDjOf0Kum0r+dHmYjjy6LNilUe
YBwcCo1vg9rrLZMMijI7uCNpK7ibOkGgSDQDnaQF6uPLaPZW0Xf+THFpX5nG9OAFtvDjuLLot5XT
A/l4xIk6+pcRVTzJXUl714+Y0T0Rf2hgLt91y40xUj8YS4BlYZh2a8yvlJ0LBHJDYdKjWh4mfZfc
xQXUm0H/7OWN2tXu6OwH2/tI1kXKfs3mWjRTzhHh4JdM4y/tN77oYa+0oWfyccVNYDvsxxEjwpq7
oi2Xr4oRB4Vbd7QphqbeMODZJ4lEcIN7IPLHOJyuQ7eers/3VMRCpkwzfAZaskVfRj9vJP1lzCsw
LtmjhxiSDA+MiMoKzaOuLIN0BSo2Tu3Mvo196MJe0Ode7c17b8qdo0V9La0iFOoYo0MjrY6iwjnd
tom3Gya0wylOG1q07a0ZE+1hIa081qZbHXNbcJY6c3R9nuxKwU8jrD8+Rdf56nwj6RtAc9B3qF/D
k4CX5IaGeRBB8DzH3dGOuhzIy7dSU1/twGDOoc7GBzh6qj3gQmy27Kg9v3TGTSxI+zF0lJ6yMJJV
UeYX5jQDVkmilRTI4ZW3s6zqJU7TD5hVCGbJpm2IkFmbml1TjSupDQLSmeBdsO5TY7spHXc/m/gF
VJCc2qh96ggeCszmJVEnwTzOBmY9duKTiu0POu5on/LXLct5vxiRpCzGitWkZOhDLSIdV5zcvnsy
p+5mHpaucnWdYc1g1qWzBIO0qcmyc9InLFR7McuvphntoA7sRvOCmEqGNe2VtIgrUkFe5g5bXmGV
i1NqCUt2B0A6xnrUu2pNK5RMkLBUG6fH36BN9QWbIby25fzYT/ZNbavZx9JySJsZGkh2q4qV6Nky
EW9yAKhWIM81tuDGdtBZN5Myd+Ri+xK1eehM39hx3oIcQ8/vNKioK0EFMod+U7QsWTEs+VXBWllP
jwrYx8muHtK0VtgL5IdE6MQjtnBQDRWwKgCwuAly3W9j96trZPUqjsnqmbPutvCCD/Y01742ImFG
PzysNT1fioxwaajG1aV7nSW9u5nnoVsXHpTPtkBDbit6k9p1jHE7nu2txDft683EB7KMz0WlX1Eq
QTWOAVI3fWdm7+m180s0AMwplYknj/OLOUmta22GntkQ1DhpNWnOeuKjCCnXdWXd6I1mYSVEs60M
nCzmR7N3rzDWUnyWnKppnlUbM03aDZakK5JJi60+Gs2WVpVauDIE35TmlcT0SsO9iuG5m2R22AwJ
wvmmdSQElq71qhWWvnZlucjbvatUzbd667FDNqS5Cmx7I0ytXKdYzfZpQGQvhX+dGGMsUCrW+s3k
0LSwsaviyb4Yo4iYVmBW9VCeTCN+6OYZj1khL6gEvhaUkkPM6G2ff3OT5NVqyxR3SQGAhpUFrqdm
m4K92wjVPtrK+lwbFQID3Hjyg7iONZrRITxCoD6jP+rg42OTsGUX23WkSaL9ku7oudsybStfH/rs
UgXhdjbtZ1QcGARrSfa2LQHk94pp10BfnQzuqp66k5UIwEn4BKWhaTvwD9dNBXcspvMJa2Y49iXz
UqWcQ27i0AqKbGWFOnjRuv9aMAEm1RTfdlNzrRLirHrsPTB3KgJNINwcz/faJUo29PqDapl6Fv/H
MIcVYYcLTs9hm0udURpVdcxcoSEFiY5eUZerWneaDRnShV/q1IzdBGxFHjZHtw8bVAZtiJxdUoI/
P9knVn2suvBkjYNLTjOuU0NrqChWSG/xSNdHk/0NqRNDZe56vb90lhesxVR9j7MkEQtbXYNQe2wW
xpZw1+f3HuVjsbUcTIkh4TRJOMZHm707Hqy291WjTIarEPu5nrZHCbkeed8i+2jGeaNi96pM070Z
kjLWBvkXFQIDccK0XuUKJGi/HIQ0obkA2l7SRdH6YySdaV9OchfRbCfkaTjkRKXSBFp+gU3ghdvA
aLDsVvNdr99PFbKRYcCWYy3gyvMNfcGt02IJbLDfjm0eH5pOCiRqeVbgpKD/XzduATBUe2q0YNi2
y6PzU2zBT3HhJJu5Iei+rAtA1lFxdMf5sytZLFk9wjIKUdWmt+2aSKW5K1fJcpTrti19o5qLI2+v
OMwB13yXWwd07uh39OwIezA74ovPjsYQ7WYZdSQr9B9d5LZbHgUIhrkpkXoTqms8Fhkic72Rzur8
PKRbhsrz3UEmG8p0uHSKKYSKlZLKvNzzonmvIQme4Y1sW2GAwazUzmlq6JGqqZ+iqh233x9qkZcd
OaXwzlpyRknBLs9FEqHFyfF8M2kyPuKFycoQotvytNsJEAE2DpBhrrJi2wmrZa+BhDnve+2iqdMv
BhvTDc0M98LqVcY4rq7w4I0XkdNeAhlzySmmh6YPdDyZ1wyH0yfrLG1v8I1jt4zTvcEObmMOJDTN
kLDJynAvMypWl7jEUmAaOl4xrTK5yFMEG62Doy/6NrtGcKTIt0RnIdNvigMeVH0rA+zHveVeTJoH
HyclkF7Qe9Bq9qpZqn8dem1YIyLHDKN7L5PZbUc3GjcpbOlhQG1PADDslJYAtAs3p+rNfoS7cyzK
9shFXFzY52eJWMDjoKa5uDg/2y+/JVHSbyxsAittwvirA7Y8P29FBd6V8+/pNuHsCE6WXz/fnP/8
+Z4+WES8I+D+/tPvr/P99vxPS83Ay9UvhJLzWzj/IwgPvN0ffw7HBSkaAwiKH+9tPL/58+98fydy
yp6kOTvf39KPX4yI+8AEL55KU8WsuZePm2py38qRaRq75sU5GPh8D3/Ozw/PPzg/9+b3kHJkW5I1
Hs7Pn28gD4Fn+PGn8GjIbT1G1+en5jibN01efmm7gq2yizsv97CVnR/+uJkTNtIgzPi2z3cZ0/sL
4Y3SdzProjRYi0d1K9feUAc+ELCT0jVxiYbS9qtZttu0SwAv53AHqxGTir70AsdkEhgFutcxMUjK
Cw25xnn4lYmIfCgG513aRAcSp2b8jr11001Gu82CYry0XXbiFU3uPKc4A4nR2IkKO8KAwMpMh2+k
Seu7Ocppn7oz9XvoKnR7Y/2Ly9blGifoyD77Lnc+sWKL/IaBHCH+7JAAZ+HfEYw9dpp9a8fuqpHm
LYIVZJ9jnPlBFDyVVOxXmj1rW312PnvOjYSnVo71l2AMs4tggmkHyIndf9A9ZAlbup5Qx0TZAHXL
+BA1s70jzOGu6BAXgWzYs7W6mSdrG3tqWrWEAK4GiieW0Z2yJuvWbq9Paw+1n2XjUk4FBrqBJjB0
QL9R5JEph9TLPKu/xHeDqm9jERB5ZFmsn8IbqxxvzKR87YTEoEuEDPPnN6UM3MUdGw8XJJxqxUUy
1+wqEroIIwoLNnYUi6ixUBEDnggNXms0tYH0655yq/o09te9XnwIUmgTTQgDgWKkd+Oo8gtu9ghe
U/1Shf291sFF6nWc5nExHsMkIk1lq+WNwze7yBJ74RMt02zyuodpUnjHsEGbELM2MoqB8ELzm10E
xj5SDzAQ6g8hed6LE/ykoU85GtNhUiVqJEs/eR6ortRLyFzsy9jXCUX2+zg2mJ6vkuqlFCEmR7bA
W0Ni4U9lma3n2LBXSlfOzgsbAuEAxmRTWK6NlrSytkkpaxlAsLQm3LfB/A2NY3rliKq8EI17zBXh
fJNUw62F8AxQy5OWVe3REf1Ir6NntUNi0mUWV3sJvuYwpdAw8hwkWZEcJaUP4ICKNmDgjptZZGJb
Okmwb83qmd2t8unhlLvQMdU1GFC9Z8lXaLTlAZ2E62J0Gl/R3kSQXtNRzB02hCV7d0pg2AmpDvCD
+J4NzbSLaROtEvqyR9gx6Jg8ViasDZAaHO3GflAmMVMAynGiI3EBpNzn2mFGUA83oxCH3C6qE4mD
zER5xTo4pWQboO+eqSSiioo+OQnJ19lsQX0HMXnqqA+1+LxWIC1xcMkQdfrgfhyNCiTAl7QE1YBr
LQkauMjSvOpDKgztqMV73EBXuoH6Q8nFVRZF4zqZVL61ZevB85GwZFLxech0tW7x0a+jmPU+9s6Q
bcUaOPCTBRdsGxeQZpOSjVNUskhtwgIjZ51tNS1rqX7AQ3KIq6SMVUw7iDw30syaTcQf8ahzHXqI
WkA3B86azN1MBfjWzMVyZ9IWTnXssSEZumsCGeAR68+LBgyABosRjg77Oir62fxa0ErWyviTVlav
/TCKi96YNbIuQ3sH1erZJl/vf5g7s+W4kTRLv0vfIweAYzWb7otYEHuQQVGipBuYFgo74HDAsT19
f1Bl9UzWTE933Y1VWpgpU1RRjID7v5zznShxw4rHiK8Pp97eE97zI83iaKpdsAF91pAUEfo3Uj9S
9M9ZS8gTck5XsZNm7ndF5xTsJIJtrk4njhw1zUfVNMsh77NiF9vjzyxr5gcnIEKYQeuNaid9zoq8
jeZxIF57qbyTQTdnofi+VPTuidc2FxDoFVM9+5NjrMREfC0nMnddSiAjPM5DfGl1Pu6SME8/9JP4
Gbu3Rt67nD0OdDl407GTPy+NFd7wzW6rxaU2U2CGfj9Fo2jHUztZT36iaOLCoWJH6R88MSPLpFC+
tesLWbKp4579uvfPPdD3g9GqK2zdAkzz+mJzNvYi/BW3KQUWS4g9tBxWf7hZ+cMAN12bGpkKaBx4
Nd7eZwXIcBBvLU5tfekQzl9oKKedHbC/qJJYARoAa8BTH/Az7jr74KrkFComK3ZWoUcwaoLOknFf
+/7Rm2sjUll76mMNDKr+5li5BQpAZqzJU3v3qQPyGJEqyVoYA65OodUljUqQuXJaG3POYAh+gWPq
b3O9pCcfV+Spr7ZGHHZ77hV7z7/dBzKTe6khhQZdmG1Nvy8vmSiaDXABCIxJ92Oshh+2OW3JJufW
MDP62Km2qBPn98YWUDbFYS5mj1loAJXSkFdUzoeBCvbZsuGW0MuAf+ITaWs8ztxBnzM7caIcNvjS
57c0ZqmRjBVEO+UafNwwelS6OSZMvSKUV2p+7WJOWQJPXSz3yReGjfjl0xDtDtREY1pstjmhutSQ
+JR9qHt7TUXmyQz5MwXH41PLj29OnyhTx0hqM9nghspBNK4ZZ/lHRt6Yj8JI1+IJl3+IshbCnW9D
c/DleB8TnHImIov9WK09VlDCKYCz4ht6ek67C1CRLQHQwVNBBZiUhnooIX9kBYS30Bkgdhbd56LN
M4zsdho1eogAU8k9dXJCohvCODVLMAOFdUsdupAmAWvZgFT3WabvSw5t8gKcJRrVQNzlZO9nJvVb
F/XzUxdyuYjhxVoS9HOwRbliqR4GmVn7+QuWjuplYIFEqFoN/LyuayAbxhA1ELGGoI+uExrx05AU
P0foHFthec6GZ4IFTym+l2VoH5xRccYy6zpaaon3vT8mBBaD0uq6+eRqVVw65W+HXsYn8ltJPAum
7wZ6ykvb5+F1Ah0blWgqUWPZq9EXVh9m1f7OKMC8FmW7tXScPwNqaC/xbD9ZYTMFJFA3+fPDzKZl
U7BePSYupD1OW3PZuN5kH3FuqWcRvwxKVB8kaQplntjPaBTqD2jjiygg43dn6S9Kx/LVzXN9m9Ls
C49b+9oHmrLeBWAUxr/sIa8+Z3poL6aEOU8aSvUZZVy16z0bRMPQTKe0ZMbQ+kk0TqP1y8jKSyDh
SobTbmhd/3M1w8REBMiUBJq+mCEEgrZT2Bt6egJGSZjH86MNwxfE2rg8CX7MGzcH+F8SuLad+YMg
SpTR3KZf3Wk4lXkwPKSHDZ+d6b2fZPWalfrICMpCjlb+Ikx82Aqt4NFVpFf3TwSx1td2/M5AorsV
OTatvkRamdYh1H/tbF0tCMLOppNpkTwxKxP7hqGHC0StDTG3yaFC1MNui7Jzbs2SM3JkSULzUicx
FHnpcbRTprh8cM+m/SMjPNGdhxWfk1h7J4tpcOP+qy2au2dXzd21GBfGREGf3G45jTl4kwyzUjEv
kSFT73nI3YMzkwvJ0vY49OOL67j9fc4BFJCYAre5gSiaVNyuseuf0O6lB2Ga4bVsqWHH+rOyoUna
DC9RVYZH0BLf/d4UpzAXt2llDAnQUyCE1cGc9XAu2TdtRJfSxAfOtZqSd6x1DER9ePNFvnj7sh4P
JXTAU59mdZSUvUbiD9zLTxwu3HiGy9BPzhE7rU8oz4Y9Sv40cOrCLnUfWea6OLorf1PJ3InsmomI
wQoMocm89zJHbM2x08dFlfEJKQ/5B6W9K4MSWRUnxag88Jytu3MbU55U4c4bL54/pa1F1hiOhU1l
I2VOpyqM6gAkyNRl8oNVVvvOY6TcoG4BIlzloNPDjIzkinNrJQ/YkKJ3Pos3bO4nTqQJ6YdHYIAC
5B445FAgq+7c8N1y4uE0CCbDnXA3/QyfOxlzICh02VvpELueBFyjZuUYe9shXLwwZrDQ0CfW/vOy
0M4idwWnNbnZV5sR68kJwq9QXgegf3srzdPnZMIsUuqAOskzofisgHIh6e7oaNURTvhBTG19Hecz
wmkavxxIu5+66iCAsSLCRHHuTScc3Lg/O1iPY00KyFg853nr31XrbRGfTB/NDu6mMt6sia2Mrx75
3MaRIaYfM7XitW5oPBmuXYM8BiaBHOfAGxMflfMWN+TZE25ofPXGn7Ffe29W/kPOVbwP3WmGaDAE
J1Uv7OGSmEu9SG9ARLKt5dQfq3rqbnFfWC/D+AotHAMEsoRbmgfFveo5SRjlHwoEJ48q1YyHysy7
QaB2A3q5JEA1TQR1R2Xb9Y+YCuYXlDv/bmQzE2wX8aoHZDYLDD6/kvHC4MZq41cLbqL1pXOSPlL+
snr9u/Aemg/WXtdqNo+JaoqjWpZX8mnyKyuK+UWBBzcWAkeG32GTrvO57Zbg8fuFsd0xL+x32QiW
d2bpI0IlV4naHTNQMr+CEZ8AZDnDizOY59ROv46MiZlaD2xoUlRpPrbw26Ljir7AUDvUQPxYRf1o
REHMtK9HRsOaHftSCgJ/0T4HcgzWCG7JVC5WUPV2GvQ02sW9U4MP9z2gzDolA12k3b4vguUCqVLt
M9sUm8lk5mlCD4dIwbq5ddODNcfjo0A3MrKkbPMpuOIdnc7gRUALyvE9a8eWndHi7ElHnc4uDSth
Gd1uSFtstVVi7XRqA7YPGCtal6JM5IfazbYtailMS9eV6UYGaRopV8Ywklzq9zjFQW/ECcD/+rkg
HeWYsmBgAgorXsjPLN85RZw6i6Y8r3Ze1s9PYCv6LfuRPLLLGNo8yQzbdGYZZLlkJGTgaFMZHCYr
O6M3UJffL4YaVzYDPxjZZNWjAmNI1LH1OvDEn/OhAwyvzeE8Z8GXOk7eDcybzyVx6Bu6phNiKnB3
sQA9CtNpvxRVBV4IpE6jwMiFrZecqj6ZtqpqofEtuj26Evhj7DG5mwG1b4x03fFn7J7dqM9jKDgA
XfdtFnxeuuVWkuu5WcSoLpOfSZYi9WeMsT0fiTDbp4b1fXZM6t+5HM89PfEht4J2l3vVw140hF1S
VJ7iuCHYzrJ3cyXcqOYUOtRjYe4GL9+gHkrfSMWAsNuXkDEMBHxxkFMK5aO/kUwkntzkW2j/Auci
3sJmRNfnlXAj8YdOIF6/MFeX25iP2Oh4Jxprj9Mbw9+YihbJgFBRWo2vlZWrW0NJ4RIzpL3eg90T
hycsMEwHDkU/ZEc89q91ChYqhjVF+t5I7dEHMMGLfkWptEhXQrO9k+te+e+BthFvtjER6u786niV
c9I9CF+zQ6wAvgMSY807+hskFKAT0AjekNr07gaqYsK6dvnpOahwifSb6R5lwx1HFmtj9Fv2Ewjf
MYOA/pNRnAPEXCADlyNdUdEXiHIQ4THXWmze/bjdQAOqd0VmfWvjfWfZVPoGa79ehodSAsCMw+Yo
SdNBaJDqrURneijjBWqrlLtJInov5G4MEraf8gBoy/kFbBH/CGHMAJDjTDwTnDCc4e4cG7PcFyWD
KxsqT+XF+qYq48tUTT/gy2TMLRO9rZd5AiniWCcSF5+WwQ9v0ijU1WrAdKCmgq6CXZIpqhXVws4g
mKXrowuGdqpUJMA5NjZlin9u+4rznuABBYWUq96HRB7mBNJTTmXzuG/Gejr2Aoe8F9tILhnJUEug
r5Pjtm/Y5lZNHmyKPP3carJiFmb8NKnoeeRMKzcF91ItkBlBMxXxTMqEG1kWqKjF6OqdXzP8st2w
P0J3s9ecCnGIVVyxDSn7c+P2P5mHm4dAtOQUi3TcjyzZyqL5xprMO8yJYKxlYK1Z49kSOxWbzDMv
lVvUm0no+KVluDRP7Gs17oWLMRCaMdX9CzhJKANFghxCG86Hvv4GI6g8I4MdiBUCb0MKtAsKkb7e
YLA29Jk4zth7t0aGa8FlFI7nNmeM3lI5Vv5baoTwRypZH1oznXbtSniv4smPOA0hfCUTvgYQYMg8
xNNQW2fsd+WGrepILYtIXGGSAuyzAJ9PO3F1UOWcqrF6Dn3S9OoVFKw6pe6+T83p9dOVQ3jZTHER
PpUZc5CM2VqWt+4G2MorFRRoz1oglkm7kwjsfOfg5Wf5CRuvV+FhMSvkFBBk2sbfGVWr7tpfXi02
ZetEyj9bdlntHN0A5QzWvBg50/57Kwsotl7bYgGbgmHemb0C0834TY82UU95Y2w7wXiPgII4TPd2
S/mWNNb3tOxLthz1z46m/UA+VEy8yzscsfSKxC6IfDf/ORJai0AmKY85lns3gOVm4yKMnCD+btv1
U5z/ntsyyJ5t9mTghcRV86mGFuedrDqFPhmyf6mItdwmvTQA9+YUslgLSWKuHc7Z6p09L01WRfkS
Lzn39sCwKCDYxs3kdBP9V2YY25xC5M0fT3Ov/HNh9YCIXPjMKgCWK9Oq3WPgP4eL+KZ8EugysnTP
E6wyhPzW3s4GfWprYhAJepQRdeSjjn9ZvmoepuPOqCECta9lnh88YGDc56R9O5wbId2GDLGNJEB9
EEmGJyKGvvSlyi5JPz8kqS6JauW1xFkAFrRhQ7jQDwcdMqyR6OmkoR7ISoZBc+H8iC1GNE7R8y6P
Lmzfcdh47kS45BCKsxsY30uMxCae1oiRI/fBMINZFvz1HCBj+EfaflfFjtolrByfwjk9Ch9JFxPa
ZOe0sTj4LFuK1DsnBMVsxtlqToHhlYecsV80OF9AXwYXAiJCDKxjBm703jBkEQYnjmEAQXNhStgE
y4Px4UEu1Zvw4/GMsa85yIX8j4b10+QAu3dEK1GRSM59pw8B4vFSju5PyWyN2V/WRgwvshP7ouc4
kM41VeI7NaX5o1TOwyW18U4gTxBZaXbzB4LDgelbe0ZCA+FB9D84zniDO8JaVOgdmbdkb3nY3JdR
T5uSIVgu1/VYn7xCEh4pmMr8DPz91BZdeU7MRJ3qyX2I2ieLEBr4Zila1ntbrow0AeOHzuNHT7mm
VfAWl4rifBTFYSrAN1ahMVEHCJjLBIfp7pvddMWrZCR0YF2GwmMQ7b3S6pWiaj5NJvG/S11+qqmR
5rQnQSlUPdtcMin8gjZNph0n0uhsQSxn2znAYN/GM5wmOz0rk1uUQBp6w9bFYN4VtAILLgwryc9g
oYNrGbjRKmTf12DQHx3BJltjkmY0z+FXH+Ha1vQSjOMT3gOsW3pbNv2xtRtxmebE3YAfhuDH+K0A
i8CgYbQiJehplsa8hYvFPeiTZ5Kwi5kLI98wGvNvEBkPXRPS6uAv5z2OX+5lXHokoWp777Q85R05
HZcmrWMSYskRmZzwXFJLnwYSLPCOEwrj2+U9BcN7nJKI74O+3Mhf5sav0dvM6T3EMpjm+Cds0gUP
FXvKlVXVnRbp0CoTENOA03RNh2QLa5Gnvu7HKMDitQvMeIMdZGCk6X0ueVaeKwtCvN2lpxoF1VMl
jXs1KwJCvaK7h0kC+kCmEGt5LlNSn85u1SA2mWJACGjh0uKe9o7edqWbXYtY8vYMayxOXXJa1Wa+
/X3wBwPdpG9IEM+9bZ+4O+6w8LIDWNPnhkhiYTP0XZxhVxr5cOHNJKmez+U+kRKQcqFvTOWJ42qV
9yH2WE6kinzZmholHhEfDQWboSGzvte5rJ8zv9sPTet8IY+j3GIF4lvC3wHltBKfzOHYD++97J3X
Vpj9M6DS17pDP0U/bK+Ua0iiZfpODuPw3pA547mQfheFHtY1aIWJQr4OK/2vs6fiFtjOYQkn+YVr
sEaDaOf7guSisxaK6bie/XtaoCmJk6baTgPBCVZbngxW6XFmv3bAD9Nq4UNk0p3PjSBGFq4wksVK
3HvF/UHUjvs0yGXYpoAIGkZ5T+36MptViVtWTc/ONNrMB0zn44JqfJOOn/DJhWuPC1aDjJVZiunY
TfIXoR0ttE+/9Wj6ERStvNExtJK7Mk0o9M1LHdP5MrrxLy5zzh2keAADIs23tlmneyPRPkl5nXtq
O5VhAsDbtkjqfpKcRE5Riw6ugaHQ09TZo4GPNym+Wq71hDvZOGDbTCNbIXLjuP9KSIBLRd4QB9iQ
d9NnqgDSW3g4qNLu6OB1+lBUyy/J5zsLhvrVCbU4tvTRm4JneTEH82mcOH5yv0CzSvbJVmRFcyOL
F2GLE2hWq0t8qZRky7JkVwyN5GlY10Sx3G56USEgCR99mRAF6TUKEB6fOhxD3SXwYvM2OHV3t7vy
ZLbNBwHreUU4hqdAKQqa3t3aPhWXFSbi4zSHLwz7+/MATtjBIrCZmyT+gEb4kzMGI0jntri0XlwC
XOWBb4iz3PlEObF0i3PiTBuGfzYG3Sm1qys7WnosORyr0Jojnff2gzij1RTs7lpdetfJS7q7Ns2b
xZmxI3fH3pfrLWKUjG6J7kZ5h7ZpZIFFemLDXFD3L4nRmI8wPXfeAbNV+aNgPLX1JrN77obnpi/L
a4m5gMazsD4jTMTAbSkE5qwZ3ugXh/EWA3H7IvK+YfvDpWgx/qE69NkuJQm5eIn+Vk850kVPOufK
6r7SEZCSpbgTwkzsTezgPklDlx49Oe8KhxNJK+nzOInXJqDWc6yUCcn6ErCgArmhHzn39zM2iIdF
ZqgHI+Ts5ADIc8C4l2EO/W3f4jfqSHyhZR351PKS9PTb0L7HY6n1YRgK69SGbv4SI4zzzHbvcy6S
lTMsF48BxnH2kpGRTHUeDWyBMhTJJ7iaNfPCLr7yrtc4GFsG0E5Rfy1jChFgHdmjqrUNh9XRn9ht
I9N7MNnznOLJrhDcVf1ZBr78BOKW7hm6gBqOBrahm5OYH2MWmr8a0XIF+u6zp5n0DRDluX8DcWcr
9ChGiqGgj2doi3CsG13dG8K7qJ9o0ZtCmjeTWT/wPf2hR6DMz7XO3tKW8U4b4BcbZxU51izoaK0t
nNNoqAZ5k0VJXBCqTPZQIYdw7sbPqvK+BYnXHFJv+GAbyZNKEdwSDT0dYq+jaYv5v1FO+XDnILiw
p2/YBI85c5IyPtYl4J8BJPBjxF0y4jv47CkGn4TKPizchixKbG/DM4nLIyarTUdeZ3s/NT4FL94X
xNjcf7/kBDPfncQxb9CYdsnOYB/0uXRadfFKPvBWUZufezVAVa3S4CJG5H0a4OGhNIbqJjNShqTr
6o8ElzQMe4tPiKnyA+NDWqol8U+yS6xNOIby+8yKaM4s85rmoA9kELpnWyyaRs5D39mxqheV+BEg
FfrYMcKhGnDbre8HCk3FOL3Ms9dcjD5+nxgHvWSEWUSyRqgQ/p5X1WhMa5kKdjeMrzzVVddg/uUT
6TfthEDZCVTG2kK404e2X10HWQ6rehnTbWYT5koSivjYAor82y89WPOII5Y5UuWgj2aDLLysp+o0
jzNmgSr5OmuRfSzlSyjD5tNgx8nLKEY0F3n+CMfUeAJ8QEpo/MpUZ752IkwvlRX6j4Lohk9QgNlF
kMFzJk1rG+L7fE3L5dqHrs84pZhfi4ZJGyaziyoRYdDmiMvoY4lKQtV+XmJWWJgL5Blv5nBQiplD
iJoNsIAOo0LTQruIsOtVXr64BJZ0FbTbbCzruzvjg6wFm9wZqfl+ACwYsd1FUel2zZ14i1+MGoJD
a5soGOxRnKjIeSQoNjZTxYI/ng2OGSrdrdlPS6TDldNsufPNo+DfymYcqO8M6xhaTv80LLS8BHPa
n2Z2DyTt6Re+sV+zUuFuQR6y10U6Qj5m/a/6Ir4i++73bDVZsALAfipQFAdgtAcdX4aEgrfq9C/e
TgaESUcIaKYFON1ivYot8Uyn6zzTVmosP+6lMtxp309NsXfeZrcqXtvEUK/Ub8nGNMr04Erqo5Hw
9mhc+uXuTgzK+tl/08LUH5HY0uL61fxgtWPdwW/udOHnUKulywZy/koaqXX7/WIMFssePJDML/h3
rMmOqg2HQ5AtF96r8oxaz3qJ3XOmdfGQXSwucTVxplm0NZ4vXhfrQx8a9pv1o+z0PSAw5FNq2MkT
RJG3yQvJW3L9Bn9bOj5p1Y1PVbBcccDGoHxdf82OYW4Q1QQts9+wEtbEtRl1a1jKSjS4mAVBBrno
+q0rM/tZO+W3PER7OeVSvKGTShHZfegHOpLcs5KoEYO6pV395DuD8UTDgAgoHZjxLLm6WIlx7iTv
PNCUN2+x9NEZfBCK/vCFzsI6YRwTF0Z2pCJMVkXcGJ4ZUkvrfYgOlMFJ4XgTrWrq7+0kbsnaAeJM
KvCnlKn4lmX3t9Kx04+Lfvb6lGTw2B33S6ffB9m/zNIKdpPTjDdIFeehES7wuOQj0GrzoslR3Liz
sey4J4LDaDvD3wyX/xTR9PDerBTP7n+uX0XY4ayyJO1/8zT/169usAmbDtHT//N3vTYV//zjb/nL
n9v92+//nLw3K0X0L78gDoTh8kO/q/nlvdPl376HP3/nf/c//skl/S+IpjZ4Poye/+Pv1ND/g2h6
y+r6vWv6vzBN//yqvzNNwz8c8EO+uwIk2CmYuFXH967/138xQv8PcIhEawZ/J57+B9XUCf8gQxlm
EWZw4iZdH59xB145/dd/ccQfThgKN7TAobFt9v8pqqn7j5Z4M7T8wATO6Nt8f6Zt/QMDSKRFyAeo
Ni81Nr+0ZXLKZkJcGmcAkjt31AAXT/biPZ5S7OiUFGWAACHWqf/a5naV/PItwXDATL3G+Ogwaw8+
jVL13S8SXMvm2+KLwfg55AGrnnyBVrwIZu2bSQ5ZQa2AXR8J8kTK8a6RHk4VhZDW3plu133K7Hoo
9nknU32c2r4tjmmiCEgKg3KIf7ipnsjAY35hXyQ96VNhBIKZ9mikfjQwX6aWM3EkXXUYMgdsa3Rr
6OPSWT4hK6dy9GjB7YOtB5p2/iYJ+jZd1l9xfRv4+RB4e9iJXK/ZhoBpycapEyczufJ7693Gmtht
u86YJ0rlhEATMlR6bzvEju62HkwKjyWLLob0SdeOPRl7sDRhB3ZAE+PQkXDmIrmrctpT61sFgSo9
pVah0Ed2pemD7itWuy3jfIT6qfPijJxYOfFypLA3PnJOMdsQ+lUTF98Z5mhQd05YpjdOQlDklIYs
6Y6m45SrWTDF9wKsIYy/sJXDRweoeyE3zaXQWEsR1B7UvvluCCvXxBrnz+GzXlJ/JJotaMWHaYEW
8iNnXv4jCcfyh7lMpAd0RYvZMUdMmkXI0lErzS5zPC8tdLwX4Rjf6ZQbwN+xeK0tl5KCdK9k3+b+
Qn5BbTYBYlZcOoVjOw+OTBKVLMpcwhytpi6A7cf+R+0DCGWHIvvpwYiC7XsK8T7f2fZsWmelVuo6
6wYQlzursx25d5bek8/L1LkZHOsZ9YxqO+ntZmHrdoOLuJmjVKdLN7ObGOrnsGyN4Jfrj1y/CKxH
tpco3rh8qyZkcuJniigQ/CFJZlyqBGnVrrI9MyEIVQIC3tXe4LP/Cju2N4PtwybNg5E5MNpZJPuw
y6vknkg928c86ypCs+nnzLuUg/Uhd6SdH8bCHdtb2XdJcjOmBIN37RqhfZxbkMbnmBMFEbVOPL0U
+8yUvCusV4puvCMD4CKZW+yaiJvPBbkVn7EVzR8GBIwvluoSIiEzl0xWZ3w2/Tm58gTkLGlc98mS
Jp6hqS+zn1w3xavBnQq1AeOUa4/Z93bwksNk2BQQZiCPq3tyHwaEBtiSbtA3+DEvgYcDYzFrdH5o
3y+OstpblrSEitRojIxiMXZhZkyvpfLsw5gFDOHxyV2nlB1EGFP3JaCSWLQgFVFuMn7w2oTqoXfn
bZUTQIscmWEMHconk4V3umH75t67Rbw71UhEbVequ2MMzqPRI3F2w2Jva8uqGdYOCT+PLiXDa+ge
QZPo70NpyZM2M/EhLUw4a4X201tQTvzGsvUOHcKXz1XdoQZp8+LkzTwqpU6LiLa4IYEprxCwBjUS
0iwpWJGoea9YagGSjDNMN42Vv5SckE/4NuuvNZHP+1YjDfY85R+0IrLUd3FCZHWG72qeFGIvm2GC
lvUjFJwuuK7VDaPgcIBks0QoSd3nwYmNbzbQev6oRn4aMsk4iPlfpGpUCqWfD09LnpQnLzdLzgaP
usbNnGc4jRjnoHxV9yIwahyDufmrMlENKV11dwtfQAjuittpo80Kr2C3GG+mXLpbP+APXGHDqAiZ
qcvnFPTlI8RvRvMxJTtkVv4uEfBP6eDCPVsr2GDGIFhgmmyZbBpxTFb99LJ4Le1VLKytN8Yz8R6z
nI9xgurZLsfwUFSB2AedS1JGtc4aM7YdsDqX+oe27JxPiMlxa+r0w4A7/K4mt7s3LbElMe/P0c6k
e4qrYjrZsjciUq1hB6ZCnNvMmiC3jijlwRvcjNwuua3m+hDgHeJrQ1xMyG1+KDIe9gWUEtKfc9Qe
SsJGtYU8AOQhDTYLGUT5nroHCnLdOMv0Y9yV8y3Vwby3bZNl0zJNTFyJ2Qqbap3mVz3HUYnwbCKf
uCqz6eBkjn8rIbF9CjpN+xfk7qVPp/bWoys42OgkH5j31J2fAWtT0hcB9o9NcwhNk0hcaXnHcV5s
0siRqGPKBqFpU52bVZ7tauWkkYFO+8QIeN5ZXtzjLJXE8ZazPpOWSIJISSBlz7m5nxJf7MwGkjLy
mPhGUTxEM56iLRcC63ie6MhJlvjQStaIMf7SWz8r+2eZjOru5sQ1SH8dZQRNBXsaJ5wsVvVPtaDD
DMbpZBR4n8nhwsOKWWsvfHpKb56HU2qw9agrjdFKCOtqmL55qnQevvl+5X3ElGU/GbGvd1yY/mEM
cxwGfe+cY4NNL483h2g/Y3nuuS2km85R6wgCvx0ThyoW2Qixh3oJghnptqvJ3hg7h4m9RWA72pFd
sQTJtpphiVYVzk1NH7JDqjvSRuAuNHQ13Mn8UUi68tW17CFOmYbkkDskwdRMWvaVuejINdIcuoXI
pmOWiAF5PeP6oZPdTYZltqsstAZphllhIsxvJ+gK9qFmVIUHc6TdadjGcOGa+5YN067yhmbvsqo8
MbDAVASAfIv6NGf9RBr8ZPFkECI4RzlTwt1EftEuyJRiX5YzEEM1gBfQ1IeUwCIukBFdAfcd+wOT
EbZEYYCkFHXgFIstei+EUqPb5/t8MLlDlVles1nrF8PIDcSUS31crFUKNmd9RF/I294STZMojhn6
cuPoh53LYhUkY0Yy+mEpvCEkja3ovjVKonEwB6RfzSQcfJN69LdGK9PH4OGILQPwHZs46NSbRD4R
CZxVd6eEvBOBGrFRZybjaEcgl7r4hnmnx1+aJaWOUssL3ONkTeNyDfghoXFoF69/nejoEaYgCe53
jpLjjUu9BMprrctcz0FkD0fWhlyfE9wNrb5WA7NL2NaJNmbzqv3A+Z4sg2Mv9e53af9PdUH/99bl
Lx3Rf9Yo/X/Y36wgF+A9/3l/w99FJdlfups/v+bv3Y35R+DA1IdFTdtDx0Kf8md3E7h/eIDHmZOg
6vJ8hDr/0d2s0M4/uxlh/rF2OWQzQLKGQ2r/UxENvr3yl/430poDn8fjf67JZebAif4H6nlo0wLH
TVAe0QO8N3lb4avYmEv7C/r9mboGRnNYfMyqlouALKfV6Rusnt9ysW7zb5VeOewTANss+nAIl6tX
OCC/8jgaudxWHK+xCu2NtXqLu9F6BNq4Q51ZV8F0+BIjsppNuYM+9s6FeDY9I7zkYsiiMkXnSxo9
1hcczd3qbbZWlzOtTx0pjM9idUCXqxeaJ7mi88cfLTBKV/bnEdt0v/qnu5yBh9e4z9LAzQxDgGGy
6G4Gl06kVgc2XzlgN8oZ0gMnhVVkbFKSx9mYJmQnChzxx9TMsL4X9r1unK/W6vX2Vtc3mtFozs1v
Tpk+xyUC+241iGMUn1fHeLF6xyUm8oG1flaQyOgTIg9GmhwL37VQHiJgyVNub5SBhNClECQb2CgY
1UGy7+zVuW6uHvZ+dbOjL174LjG4r053V37Uq/N9KS7N6oR3sMTTqeCIWV3y5eqXRwfjbMNEE2mP
md5Ame9grs8x2WeuoLRIkKguIG+saFzd+OnqyxcY9PnHxq5feCh9lhbvrLXs+Fk9mxj7qYjy1VJ2
pr5WYOlw/6uVAzCaEAFaug2tcMz4XsqVgvsFXBCppIAE0Hndiev8ZQ9rJOG5MVHhr9Uz+AFSuY7g
ot/qJODz4EEgdX8UPjIOo5dPOEV28aL+nbrzaI6cS7PzX1H0WuiAN4vZpDdMw6TnBkFX8PZe2F8/
z+XXUs90xChGCy20yUqyWEUSiQRec85zrh5AgxCwQQ3gIJEhQzDFPIBfRbAiANYKHMKsuAhp4d8G
ab9pnY58sdpa9p0pu+8a2xI6LRii6R0cFCzMABdcoeoxEAwF6jtbMRmwbhOq3m41XGkSaIPvxWR8
gnGg6PmGjbC12Xz1Da2ABfChAvwgSztdjCOScwTR0XEIpjU442AlFTHCBx3RK4aEatEdZfrXpy/L
+Zk6PMIU9ir8PFkYTNCx0HDU8wyfO53qSdR2vZ+gQyzCIT+BmUcs2IXGpigRLQja0oVfTbc0TotN
IsL41Onp3s6mDj79ypdZs+PCUtwDlJTmKEH7j4/ctvOdlk5LSyAJYgkd7rlzvc4S04I/4fYfMTI2
GJD8VLOPPlVh31uYHzXIpamIgKBiPLAizH5IJjXoU/A8NMJHFryYtBveVnRdsNY7Tt8pFI/C72jO
SXFbld3wbiynMCrXmWz8ZdrQIzL1OIlMfy+1KNij/HtKR8tYJJ7LPp5N/zDPd6mW3FU0K8Br3BlW
5fwW02yv4769K6U9bUQ4Ll1tmJYSuFWVYfLyyGHFyNTtwhCeRMhVatN54r73E31nfGsEjO1lFjkr
wxyp55Omh9xCmwaF91hK9UvX49Uv0wEGUt8v+YJdhPZmp7k+EOk42A6GoTHsEJTm8UA/mzWkbxrW
/IjYgtMo/kwwM6HSbB7Gyc8ucFiRNQQ5sXdOzUS4p8QYcU6naBcR+mkLdhnNxvVeM+IEzsC4Vjma
UHoo547+7ktQ/25hzzxjt3B31cCBjbsGf1CEAZ93BRR8xnCklA3+pkDKOBUVtuG+Ibsy8qvVaNZv
ZEw6G1uzu2OOlq+tTKq3L3sukkdnzFZAcumEh75AGs6azx7dZg3xWllOvbtBg0qMo5TfRwFotOyo
ece+gXpFTHnote26MVxgWH1wSumF+NcmvBKlRRx0e0nljvQhc5+xinurggtNr3SMwsw2o4zbWxUZ
+wjjzVqvc8GKx81X3AuPosElhyugubitsRNR+YRUP9ywK9xa7lgdwRPv7Th55wYKKGIOb8lQLAAI
j/fQ9AmFtQJ29mN7N9gC7/yMXVGby+JZlkjl9PGUAr+5GD43FD8Iv4pU4/u32Qpzeswq9lNL8Uz1
THnWrtOS7m4YT6ZInwswHBtRJkf2BNR9icoH1Iecyre++JwGJsBr6IWwQYln2jkJmYJxX5KH6/jB
xpw6CAIR9ueQwDqt0WsSYN9I9TavE2b5eNLtDSAu0jaZFmwjMb7FXldB3o6e+0kehiDxFqi4J8hC
frx0DD9ZSZP4+FmklG467pjmBlakY9gmhlfbFPMZzfatr5zyMEp+VCMOEc56Q7wyfEVhEcn8VGn6
1YfUcIT1g5VwJJ21DuZVlc4xK/x+fI1r48QNjQaytZLDVF/Las7XaLUMTPShOLosUITyXWQzYmAW
++ISV3szLDOupBn4cCBWeep8dBSc+8Jni2jJ9s3Bu6tWLvrKmnj9ymm464jmu+D0OptRPa+lg65C
ONUn9xr3Zfbsp8l8zGU/HlGWlevSDB76Egua6bcv2Zx/9RbbDPyKNNpZsJv9eeNCk8CvQC5U4Wxb
3fsWVQtzxnVf09iE51Gn5wGUwAH9lpz7bWxBz5tskqciYS8Z3s/Hultbg9bfyPJAjZcHFz+u+5UV
jOmWurk4+NyM86LLzqgqTsjriPerbZNKBI28UmrgZNAedd7QrCjkW+p52YaAznKLEh+CrT9ZHFi4
QVB3WL2BgSJ7Daarl1m44Wq8gk5dBrRALcKTNMYPK/dTisZ+bIctg+JtyFm1b2fugb2WJ2cXPHrT
t3syeykzuJ2YtOPHMQmpTt5+9bxZVb/pQd6dTfUw6c2Hz/bTwOMJIw3RQgbZiTdtjXFm6dptDFaL
LEOGncAR8DUxLC04MoE5Lue6yLe5kb5nWs+FxK3UfQmE2+h37rIOvGxtZTHZdUBjIKhxtdR1fcvv
EL9E7XMX/xHyfWK4ielXsHr0mseI0fothdsSk0s4ErG5rSoFFIoNUiEz+mYIcXJXu1F2sYvt5HpY
BRgmL9zRAq9IKaLryCh6yIvFNGoHzEYnILrzsmU+dMwq7yOOEIAZsXqNsxzcCbisNj+GEd5q28RI
Ykacmp5eE1xZ5z+UQwFi2gY5WObDyCP+djmnBjfN2XxpmamvpeXIlaVp3UZK3io20EzmHkvJkAVV
/oHwsf6PaZPQ6e16UcavdjEaW7dI7AUcWGqsykVUH/bQLZx+ZBaA6ySxqbPNcKg3nVm3q6wUX6lv
RTurduqdiRkCJ8MuYVLadM5wyoczPd90xGLk36tTBmWAQ2jKbWiQEzdz1q40Fx+vi4l/jVnpAAyd
+1SXuIfAbLkx9/mts1yyuKluN7DTT6NHqW+O4XZgi8BACpLllFUo/X1vwzyovLYlyb2+uEftJ66F
2VYXCfRiNjpnx/zg0be6xww7KC7vGuGq0TSkknrjzsgZTDhBOi+qXAZrJKUWNglXbl0XU67oXI9T
oP5EwZ4d2Vaiy0z4MjAG+tqOs3VNqhoZhu9FLL1VWJv5ziuIN4vF+Irm/W4qzDdHmVHlEJfLtM+g
EOBg9XWyycFukGnfzcbSD0t7XdfcCtAkHgx/vFQF+QP95L0jP1kadZFt5zm9RDJf9QYaXaftrGVQ
7kdKF61IGXAEt6zsP0hh2WsxEbTdFJ6IfvnBA7VrmmcixD+9FnVf2W07lHDZ4H+GQ/UTSwhfyVvg
d5cpmXZk1a7c5zZwIPZ89Imz15DhjZG1T5yAZJvuoun2PgzVGkRexnHYtbG+ijwk/zLTThZFRGeB
P2DZ2U5iw0J3KxN/2WikSs7MPTS5le787IxM46uUHRCWExybAXlD8862nJslMAH4nvfpdISaRvJu
FDV4vBXO+j7e1GZ97xfuI3daiYP9p6fwBj0gXsga2LRdzLyONboiK+Ad8zjioHDKzjjVq9ppntUX
magu2Ljtxqk6yHS4ka195xcO4zfbeKiM9siWARG/AdgxabjTWshiJ3imk3/gzP7TOcE6ihi7Zwh8
lV4Avfuy17tNnSeLZrY3fls/yCp6Gdr7KECo1hSPMro6qJmxuUDmio6NZf+49lVYFjA+vmFjiZ3R
03cEAA/5e0LE2aLZ+XNjQ9Hk+9JQLzIDeLXHPV6b8EbbD+1EvEFvlBs2YeYaiCHGj6EuFp4VLjQ/
XBcDWAM8quoNgii0UA6QlTslRy9J9lWFvDmOyuVUJzu4o8xgqj3qaInVDEXGTBK2g6dkNpNTYQv5
Beox8X2HSJnguce+K0vjbRTidWgFBtzNaDQfGPSeNDBm2c0LDfNca/VmcsYvLZj2s/9ue95LGDND
wg9adskNcfq7sMezRnWdFDPi4nprj/GuFtWnNenX3jSRtlCwYHr23Zi8KTDd5eg/Yie3tlpkvrK5
O5HCvkuNbl/0D4VUrIz6QkG/9gGMLAZrYs1ExG6ZPzp9vosvdcvNdQ6xG5CkvtKQiUJp2tOR5cuI
ERr1LegeiA28G4iQx9+lmcVVhJwptUl5qNc0D57TLMQYXIqDQ03pVWiM6PSOdmQES7TVzqAttFtf
qzekeW06BQzUF1BG112VAXKc17VB1HMT3ZCqcDDk+EAozKM/F3eeSA5u1m3Q322czjkPpVSyl4sO
vbA1vQJpsLaTfnNuvGZh0Ia5SQKT0LljNPDSA18CT4gK02GFaFuHQiRvXabfp+XCm5QW3pWH1LFv
rta9igz3LDyDvhc/ANSPtlaeAjdZpvN45je9s7lLj45yWhbvk2edtck/O3bzk42PrVFcGxTTeP4P
0fwkdbFtERZR3y1s34dagl/NMq6BGz1pntgnXroKiuBQdZxpGICp3ZiDghLGVrTNi+Lajv4uQtEc
kQjOkHp66+P095JZgvUQuXgTmn5z/fhDJ5slLHYAVb/wlq9113oowBtNQ/WpY8GatG7V9uKRmXqc
5ZcA/w8h3AukkUtZFHvfTu5ZOKqGESWU+AM89t7twne9WQT++O7J5jniAsdAlKx097HN3W8Z47Cf
Tf+pL+wn3RDfgdQ+IzkdSg+1aaivqiC4S/GiugN2oWKrp0RpqJMFq/dblcIi8SneYhs7JWq5In6F
NlsKCB0WAPi2t/ckb5/sCrBaP2jLcQARNzu87adC4D/0I0wrf8yBt5zX6C/lyHwqc1QFrNIejFcp
/acic4g+Ds4jxURZO6+D1ay4pi2juj93mbWu87dOSz9KXpMwyB66Kl7Dpbqb7AreXlBuO21caDo9
utM9cMGIFhErDq0e10FdHjR3vLoZtqgi3gqr2ely2qY0FlYK1zUIH9I03qe2sY3M6dQ5nNpoXpzu
OrJWhTVUEx3mpbREJgucPNl5fbOGtMsMQRNHzX73zgwaL75JNcJwDERHMsCDJNCsgQhS5zB8sy7+
bvE2Nj00PXAdtO02qMXRWWAcOTZ5vzN8rOJ2l90arq4FTtSlE5jLSRu/izx9rkFHbyOSE7BM4abE
ZzmRLbZoMu2x5ba5CIv6xDrk0OjWpjK857nmrJ5qvHiJviGsFISHe5bBfU0YfeawORZ1+Yb5ZuMx
1M/c+TrbNsZaH4OGfhsChk5Ws0nc9iUYq/vGgkrnMN8XhQ2TOIfFhN0oXWjoRCNtx0SOZLWBCwfT
CT1lRDjWA7lZUrwzvr8nzmYG614m+aWQxd7V9K0hh0uplEpOsYTgtDYyWqOR7O/syR6qp5L498nr
7zoW/BPiqFSUr8E0P6aF8WDX4Aia6VTPWrEYUAwsWIISRZXSElUOsk+I2arQa8J5W9EG2u5OcjFx
03BlItdknAO5YWmZ3l1TyNfYItcK68po3xxruLZe+RoXFy0pj6nNHZfuT4eiNg3YeHEfdNarQZgA
GHHcQhmlgbtpnPCQxu0rpIJH5BTQBSOuEf3onRg9ngFp8bavxLOkPG8T8e670YkCmEqLRYmAHtq7
904bSraS7qbUp7uYKUU5ueNSJtq96ZKcXX2zI1in1u+JD+thR+HEq4IkdXDsH52ONgq7P8L0DiXp
RNlcrc1gesmM4b7nt+u4URjlcTT7ta83P6hDyLU0yU1w5pe2KTHuzet8DilxehbAHsdNq/G9g8ZN
44gt4XinXi+Wum+92z8HpnwvRH7GJb9FL7DtKogD9c2sUSDjhTC5H7encmJFH/1J0mwh9fwj9IwE
1T/QnMDqYETRCtszy8EQdbuqEdHTWqu45KsnuijXJopQWuEl0ryHkk25YcqDn6YerNKGDW5VPcj2
gS2QA/prkSN5MT2sC+Yodpld5jsj2Qgm2VCzsK46hDxtSjJkUMQ0nAJMN+dmw0BFeYq7U2gM+joo
2cLSoCNueEcLfaFzpWDKKyq26T6f915QPuC34XLVz69tb0HLqOotEu+145YXXXPfEBJnKBN6BBvF
dyamw9j9RIDBuYA/5z3wYSvXTE7ZfDuwj2bYw9y06YByayky0ZC5QucDbmnp6oGaBSvbBYcEDcSQ
fXWtRH+qOJcPuUODno3IapPeP9isOrUi0U9Mnanqqmk9NC5h5Ey3KzznVUp9ZPn+n1yWv9aenQhI
mug0EtBmrp+uQWXklGJjW3FwlSxTGYBwqRMzOpyGFp5okShcBA7ksG4qI65q054OYOGveslyOsil
zzJBPIyV2a5xp8ZrR0S7zkX3IOLokY7gc47tbNOItN13PSPzCM+516I6tXwMVmZM4hjgnsfUDa4h
C7HtYFtXd7Avoq1gXljacxPkkMij6HHWMGeE5TMLcWwdkmgza+y0VSwbe5fWENdzUImL3zDmvAxI
U1CAQ+yErtH6ZBUIVNk5rCtEooDdgaqVoNC5b7W2++poFuUPrR7YjHgRtpG2tpubo+kdLt9UrlBZ
tYjZMatGer5sBf2Ub0KDIjMMQ5gfbJtGcISSacOYXZ4XYe0FqyBu9sQEWE9V/sWS4aMdznYHIND2
ntq6IxMy8Xelx0sI2EA3cQLho6NDBrLguHeB51AJqR0OIkm+FvYPQ4OMdAyU9lGVfsQ16o6p6PaO
AXROejXBSsDjl2nR7K28If1R09dQzKc7ImQ9Xo0OCL7AQxGm4bszUJ5GCcYiTbRgPj16zpFTyULQ
tKjcHlNYDz3PGSNyVN3i6FTZQ97lP2lPjCpKsA2asoQzVXJTc69xO/4pfJ/b3Qs2JjqAal7m1pOW
2s9VDIIByOeDUGdy27IWkb7KRTAANuWVb8L/kIsxchlulEBkWlyvGSdbiwVxEXJ7Krp4RacKbUN5
/iBMWI/kDz7HGHbtKxEtR68uL3XprzODU9bpYRCKcHjDHfo921vXL3bEmiPR08KJ6h+OWf7T6Ux4
53TRGQFH0IkqLNTlcz2ApdWcad+ZNgjX5pNb3EmHHrs0dDpcux3EIhJ40w18z9aXgbravqKj+ixM
sep8rWGbz4UJTipGZXGjv0Z7JbECeGp0WEP9g8mMdMj6VuwIjo8ipoNUTygSoIdB9i5RquixtrXJ
cUbSiyU1w7pi7keWDjZM3GH0HjHWvIWC2K6kWsx1trddZ48n9CkkEBbTKvEtARIuzpjz4HfGgoXh
zgSPGg7jN22VSgKGOJZhQ6/QSw85AH49K9+MoN/787AadOM2pMm3PhRL8hMeotT6NNvplEL0WwFX
/NJHB13R8GwlNCWehyRFPOkDd5+g/dKqF6u3433InVdIV6DXsK6MpBEjMrDbcDbG0Iv5ZcHl0F00
WXpwuCumoeXCK9E+vUg/iLS+kSu/ZAiyiPvxzJLrxWVauJjd8SeO2/uEqd/g39ihrBo93OhaC3Bv
bh+iMX80i+5iwEjU0xhxVX50ZFjfDVLfM2Hu6RLhpjGvLlEvy2WtuQeQQKxC3HbPcPrbleEuGyM8
J+Q1JEjvgkHyTjBPTZ9/RNT3Szt07ods2I49BlJ94D8z9qMLUNLN3pxQvuq6c5Fa263jIn8AE5W5
6fdU/kQpA42SutGWjNM95+gVxkkL3LVpaQtsDdGCiKRzS+4pv8i0w7D4gc5pXIjJg2OWdKtaT/Ml
mc4PgsgVfJEf+AW5MuozdQyRLf08qpPzFA2wjpBiHAPdQGlf1z9Yuw8TO8V2Ns92Fd8n0nsL+uAp
ROZBEjEm8yoBpjlQjLRijRH+6mt2uyha+Rw1rBRJBmie8GBeUq9H79jGO2QOyhZa/eRlszfG8ooR
ep0Ykq2sDXtKGqC4AiySaGwSpr0kYYS6B5NAPUBRG/569vuhpj78l8/9y4f/8s9+/8Vf/18ittlk
sXoqlHHefUjSygC5ySFsG6KbQqMoD/D7ykPJroAV83wr0xA9bQ5g11QPv8/++fDf+NzI8iRfhIxF
vCHJIIdH1WGKZ3eFLCCHS1nWBx+fwV8Pvx+S8in33vyEKqyXMJvN6gDQiP+AdACA9XFhgiiq8xlH
nkVfon5ce8QdsP59WhceCY+/T2dpXELbHzehn3BRRttZHH4fQOT8r2eCkAg3hKiRB3Kr183edzp+
3t8f86+nmfouvx/Xk1QDOzAxNcEhlHDtYQRMB5dw+MfD7+d+P/z9C8+Pel73//3XQj3zcqh43C+G
JZTqSmdmySfr8pnwFclGM6kPbNDqg7Thg9vwdPFaxc2BdWpz+H32z4ffzxVQgfdB9+nX/TXUhu88
h73ktpAPQz+78yPGcRj9PmfWN2d85RMFAF6TZMBhZ+8yMgsWBcO3HA9Y7wtmVebwk0l/oEvlAV4s
aWQVaG5jmlZBAOxy5jJpOdj+ihFicZYZ4T7yywuCxenQ2hNINZ2L69Sfs3YETeh44xJj4tvo1GiY
uAnSLaP7dl70fsoPPU0ANvbqjOUEd6fop/VcYVeOXJyp2R/daw7W6NuHoBsmLCLzzU+H7GDaoTzG
VXRAJ/rZpnGz68swo7depGIoz6Kpu7O0m4Arqntky1AtGM6vK6ffe00fgp0y+DYmvmEt48WsCiCq
EZtLalKPW5WvoUCcQN0U+Kjs3NT32qDfW4Mhzr3TnowK1ciMqKo2sTZShy+esFXmJx0XaFRK69yb
lnWGlca73xpRubmX2ar/eEWWrPkn3RlMxqoo7VObJK4idV0TOfp7xPThXWYiqSLPO9TGdwMr1dKv
zR9hyuJUVtTvEG1PXUzJwp+pP4ZMCyaOahYw/o1brtSB+BhG1OSDVZUXpKXlZU7+EIzmLPp2xljK
dBGhWLaWLq8K/GtKXF3CkMqK8hyj1jvr2iPbpfHkzFG7iuuclQrjthIF26Y3wJXRnyN1ZCJ9Yka6
j5LyZkaNxyirme7cHYGofyxGBDMrtoXbBATKm3OEPZoc3YkbE6VqMa/gzFAymsz7jZp2My4mZKos
hMuAXFT1k7B70tjOUd4YOlbI0PO77a/jtOrgEAR10XInCnJY/+Yr9zt9x5jukQJkrasXkY0SShMW
KgU7Ob4qLjmzssa11r+f++uvf/8Gpxisr67iwBznZFfWVg5fvnixAv+7c+e7CkrHgsSzB7igjNDa
M7LbQ6qFT+MIW3v8cBvrR+/Sx6mIThnZffTRx2E0HhOJelzaxjPUqAaBef3umRAGjZmpbDPfhrnv
jkVurWxNv3MklaLhDgTmVclO85ZNkx9qK7kTJXVe2my6GCp/YhEj4IEFSPTeWVZe/2JX5q7PpIBc
b9YwQqAgxRgA3ZA6FRfgrYnycUnmsL0s/Z4NitE/BtyrtNG/H4hAYdgwXRtDIOc2D7S3QOZAIPnS
eR7C4eRP2dug2ZSpNJ66K65GgXTGaA/5jtU2ZckYrEMHLuOQChxIVn0pvJNkjUrsQB/Axmyz5AGu
8ApSGlW+R1A8eS5ywfD7a2gowrxCf+9qQAVeEawHvFcrzTj6RNMuwtn649DbLRqD0HknGm9hwpV/
GismfREWC2oHw72GuOKWgZNsNLMajwMi0OVY9K+da93s+YaLAS1QG107zczv0gDNBnpJTAnZou7x
USYJBB/trMP040IIIAKDxbLptZewZvNqxiW73azatc78EYLXpXFFgGrY6yG9Oc6ZK/5jIEumw175
NAGa0CbrrmkMrKGOe+8b8b6W5A0YVzDYGA58dhaVL99LFB9Z5U6byaP168afsq6CPe4/7aqNhC7U
HSs13TSPGF0sN6p3MwTilUOfhwYkvcyzboNX4jDkEw5T805PqSiFue9YhI2l0S2EDGB1l/US0Tcv
KE2OlZD3ilgVaQZ5InEynKro6FHFrRKhgxouMvzII6QBq2h+4AN+enjPFh27Sh1owLZNgwd4BeMu
dkxYOKVjHJvoo48N86VzGLg44lCQvLVPutFagZt4MbRzQ31WVyhQ7Lb5zhuDy3R/qOr4j0FY8MLT
oTG1+TWgOOvNns44Qium4c8h32bRVjTQWpwt85Y7cCxmHCrk3ln6cXJY2ZleAjOsRXXcjkwikkl8
pL5kUo8TdhE6tGXk6S6ib1+45REsKFI1mp8F/o3qMjJOWJiTv/Nc6OB0u+WtFfUTiqnP3k5/0u6b
gG1n05tTuHLnaMd1174WHCzYiguTxKLNSMfPPmB8gis7rfJg8pidSbn5IBK82zSMl6Vrg8ppAuKy
5Xgx4rFbNy7LxyZEF5ipHDbnIyaVc4OBiZltd6mxj76FjvHTxPPFTVDnl27rr9NRLEs29Is2DvT1
POi8tyWzQtekbGbogZEpYqPZaTi9Q3sVWzWK8dju+HkE4uOZs8uNmvuc1nOtmaB9oCmY69ab1oFG
fnBPFI+Wz4/anIJvBFmCuvzsVDLZRrrxEDvUzCYwwCXann7pgVKLpU39lpc/o5YNC5FOtMNc2Rjp
uqfUQaJT4VT3bWzUNcq3gMApR7Q2uzO0X07sI7dv3ztyCrZu3d4zlg12lm9cEpZSrRPfchVaYLGp
WAd6dGNnvWMy5J8jDwCUkLW+T0njg6rdFbsACODadyBiVzkMC0wcB8vq/rjN/FwMZc//7R4c17zr
wil9zrtLbIvvaOwfG7QHFGpgvgc9XLehvu3S8MqUBTxt1DB9hnPB1cYmRh2IchgZn602DovCUN1C
4/5UTIAXFKXDelRJCyQu6Cp6oVchDFmmf0EO41cgn8EubX+RSAVFyhlPqBCHRMU5NOU+4zdbthJG
wqQiH7TopxREQHDNs4Ajw71JuO9uMhUVkcWERsS+7p/Il1sZKlBCV9ESlQqZ0HHJsSomeEL3BAwP
FUYhVSyFpwIqIChTwsAzZORKPtyZ6Uu+dVSoha7iLRpyLqASaAdbRV8I3Mer/jcPo1DRGJ4KychU
XEamgjOG6oUM5+T412fUp2cVs2HGj5aK3Sh1AjhgB2K7aBtuVVFNQEdHUsdfH6I52bY2MR4ADe0N
TTbLRVX8EfUxqtCP32cuQ+QdVu31pNJDkt+UkN+nM2bARaFCRCyVJjJjpvn9/O8D2FIS9Ugf4SO5
08kjSVUwiVARJbF6lpBa4qr4kol5Km/Bco/hpTzWKuQkUXEn5W/yiXQJQTE94lBMFYziqYgUj6yU
SYWmxCo+hYv7MVaBKrxAd7XKWSHniLAVFbsSk7/y+6lMRbKgLCmXDYa4bD8IIlsajGAQB4KdT5qL
qbJdfh96FfUy1oS+eKS/YAsjtrrF4heqaJhBhcTkjEEQ95uMqnow9STJRLzi6AEJl/FVzAwQxoHQ
SqJnMOcjjFdxNJ0KpoHe9mlE4OhLMms6sms6FWJTqzgbWwXbZCriBrmjvupU7E2hAnAcHSVeokJx
LBWPQ7jpF21ruSlQkR4H2hMwmCwu0tZf5Cpgh/k26ykVusNsoT5KcnjyoTa3xm82D9SX5tjXCiat
jjJEDlJ7VJxPRa6PxDOCYzmCZ+3ARjFU/I/3mwT0+0mPdCBOKYbgCYFBoJnata9ChDzShDIVK2T/
fsOEiRuBQzgSqmOvDkI0sjDoyCVqVEBRS1LR78+eqvCi32eEvnmrTkUbCTKO4FAl923PO81ov0wV
gxSw881VMFJFQpJUUUk6mUmxTXhSo2KUtLm7yIIfIIEMYbKCX4EUu6tL4eOE68nhII+pUcFM4jei
KaKcm0ht4kBvAFvlJ9ba9con2AmdUKQ5KKV8pkkuBisjjFQMGBT1iD180urJxr63b+FArTcFDWkD
7rvVi+dUhUpputgUNZLLXgVOmSp6yiOD6v+J0eG/Z/b+/8kOYbkO7uz/2g6x+xg+kuRv/zCP77//
7W/GX//kH24Iw7H/7uM8wLONHBTrwT+sEIar/920XRs7uW87nm6RKg0qW7m5TRMPuIFAzNE9m4WE
Tzb4P6wRhv/3gLQSzNmW7uEGCoz/G2+EYalY5n9aI+zAt3w86Nz5XCzMtu3/izVCdwOGtk5kPuh1
qu3yCfi2llek05bGKUuo2/JyLhf1UB4N2dlP/gwXz8TzeMgKUHm9MT8LwSKYkJiBZZWOkWe2x4OE
f4xOWzvqSKapOIx22weC7lpSCYMF3Q8da+6ycaCD4Ey8I8vzESnFRpdsf2001xPN90EP8wHJl7EE
BcG0wGSRh29N2xHnIdbRIHaTMbrvPs0NVyCMg3mgGIr+YO0SyZJqKgdvZ5UhqAV0r1iA0XPoLri1
Kh6zDUXSfcN1dDnrSCiI2WCfJlL/JLtoPQv3qSnjlRmIh6Yad7Yb4nDVpHOM2KKPXbSbMV7vAjUS
KKG0qiuOYeNd48Rol3oSRhhCgLCGXk+Cm632Lv3wJdp6gUwbHndad8wSh247aO4nFtcXrt4t0H3v
3rTbGjuFuqYCwR2arLifIOUgO1E8xhTHOcWYcxtqEJKNJ1+EH/5hogFTEMP+ZrRcjTQd3CIJqkWM
DatsyNC5AvhaI0oodzCQNmk/dAg0ohP5Cf0e0BYhhq59qKrxzy+4a+i0Vy3RrwKn4a0ADY2lREQP
ZYIay2N1Gjd2fepb4DVmndv7tNT/IFwYjmSBfaUywKbp5YwoR+DakS7h00FobhjO4TSOy21deQ3F
MzvC//Ceu/51xv6PsiuuVVJK8W9/c1XW9r+cyCr7nTcHfHTf8FVG+9fHDTMeX238z4INO+23cB/K
hpZeD7udY3XOOh7ziX60xw9gALLn+zJITt8pzFeEHLOHzG0m5rEpLn2AZFRju49Go8KG3Rv3HhYZ
XIi9dWXX4QbRo0Fa7WKe/Ojg1f19kuk9oUfptMYAt2Htm2yHzjjnRlbva4DqpCMXh5FdRzQ03haB
skrT8BJElvV81weDwbtsraOqP1eF2MaIEXAgdwk8UVZbdfbh9bN4ERTfwew993nn3JAur/t5eKcI
j1YQdKI1Oa2oqOhiUmO6CdsHA6A4ocjcTIQpqOpJQGQ5K4vg4f98wE3FqPjPR9zWPXUR8n0MY7Zj
K9fVfzjite8CEdbr8sFrcNvHk4oTYYNEZ2udrKhYBqGD6SWOLvndCDDsmE7adaz7d6lrxKAC+Vw1
k0VEUtd+OR0Bil7elwBui/YOhg0KNvOUGEm6SeGlUvrwEDUsAIwIWZSoB+OQjoOzxBMIESi1rkZa
7btYoLobPyGMZsDE+xeoUj5NcXJtsHov9ISZzuwXz2TjEWU9Jk9mXRlHjlL579yd127j2pZFv4gN
5vDKpCxbkuX0QjgVc878+h70vY3b5wB9gQb6qXEAQeVTZcsMm3utNeeYR0FWNmYfGrANR0cJ6+lR
M4NnNPHyhkE+WqtKYkNfjGxM4kWyF6N6o/g6ZhmA2bxf2IOYxxaQljuzxHs1impnMKu3WGzNdfC6
t9ahmbgo31gpj2MjS1uDxW1Gsb7J8as6cErL5zkcjyoeUi0XCXhWhQ55FPh4c6r8KKkMR0kwHhBW
SNLlnDv9SApsTAyMneURoVKUgDyHzpm4mm5mknyUjiEku8U8NhxpKHGfrGzlNrFejVUYBXIOpHdw
rNR73pbxTVOHHV0j/G1tEjohgMyojK6dKZhIXxFFC2OyWmBCkflZj0m2YCBVYFchcNZNMuE8RKuZ
no7todKlOyrdB6aTtU9Q/eTOE67MrI1Hn6iTdAuWHC1VZJCuvCD4XUDey3FP3E5Vb+ssVQksYvM7
jwchMnmSDNzSy1DNh5piS6no+bMzBxsY9jsVy1tgkds6EEHm14Zg7uE4kRAgYYRegFDcTLPfVkM/
7+c5xPWj5Rtu9O8Og5XdyINg9zJTYNrhX0D92m2eIfNhp5h1nXjiunIgJwOXWNIjHX0c9GJ1gA2C
43wpTuPKvJqh3gZrEjCQ+fRhmi9KlBM93AOww2S+mWKUBf2sQZe2jAplJS9GUdlV3ddEuA81feG0
wiGNEs/SOvTzwewuo/kOHhpVGnkjvlTpW24CNu5F7lqz1m4EtL92McrTNhEVyxmSMN0rRMGNcqhs
YBa37rwYPJ7S8PibbkSE8COzwy/Ma+P23y8DjL3/sgxoomjKFrJEhHqKpcjwYv66DMjhEAQhA8kr
9hjNHiOSvuQCo7plJPAutWW3WGoDt57AQvb7bmP0FlAmfPIGtNiSvqPIoAFV/6LZS8HtlRfDMyFh
tKp4vBPVMn0v2Jtvcb5H/lD1/XRstcDOtHpvFoK+ERoaxQzmur1AmkUeKd25NqvXyUISUy9TvxvR
UiMBnaGOdrN8tMIs9nRjEz2IHbNWAjxpKUFdxGIH+rBtOy+XJYQKSvEDt4DUzrA37UiWmFuSI3ZY
ZFl30MuTgEIOCUZ+v2wyZoVRwPef4oRsLxm6gIPr7xM8ZrjNRTU/NNjS+3LKtrSP96Ar1wEoaz9W
jNjRFG0+0uDFt98JsjdzYx2VCoFoJ9L9IAebloaeQXYVjNylyZ37Ha5QmqaCdqhn8Rn63DvxN586
ZrONTD8XtlAIVA39/EBmSa/B/WqhkEXoqP2Cfqe38oUcKy7GfdMuTlIldHq5gQ+6JYMtG5TBj4MO
TLjUqaexwI5gzqRU59bMvoxC+ADWw6LPC5Bdn7KEBQCEbMMZleMRJUwFOmDScQ+UlL1lOK5zpvQb
Qo2+qedrLFiRrxrUOqIitFcZNzthJwi0CwSdZX6UgFWVdZUf+8WgR7u+bKeh/0cxg+U6/EG1s2bH
FX/ZLawX5b92C+tFq7B5NkRT12UNk7Hx14t2pL0thEsTXPHZoSkZQusQ6OTcLZ3cbkVVfq6afCsI
y3QdtC+c9PNJBZFOQxmE51J/iJCChCKjhyZm7ILRR7mxXMqoLOTpmI+0s4XlKsxtgk1JF0hVNC8C
VIY3s0B4CPwpujKJxOlpifFGJXQspvHtIdsenEprLMcym8FVi3w61SVrmWI0i78Qs3WUw95iJDcG
yFmWTz0mx6HT0oUoWORLrXIaJhDXhnmcoCSCC0ChIiA/umowj9lEc9L0Rny2QDcuiJm2o7Igg1RD
MtBHr+POeUyYgiJXzYyNobVuHfeC/++XC3WtJ/524NW1tpF0WQQvof1ttSgWaLASrIdrpi+dNyXS
dK4rVs9XRDzBY4GmfSOqEZJ1SMhj19mWEB3KNu6PlSapDm6m5ErsDoBxwSPGnYY5vmMwdNWzGIga
Fr5QcBp1sM6Ya3F44/IrTWkNfwcly6zgILEz2AVlmDE9qzpHJmt1S2QKNYE20DWZlfRJQnGQpeZb
U0TlfhmiyCnwfh111JtYLdtbFwatu5AHBOWd8R/tsv2/P0aStdK1/n6QDNWQJFk2ELz8/SCNeQM/
Xh21K3tEnpikljzE0qVdxH7fRGBD+JmvupykCBigjIv9MlGu4BSqB4kowYGlTrC0YpO2PVhqbSLd
itQeV1eB61VGVdMFsiS3SyQ6RNZyEq2C1KAgh6xcFPqOHvawx6l7MurkBcW6Cu/nGOXDUcS04cPd
Qg4jM0QwQ5xCeg4vvTU+mdRpW1bF5QlqhN1MirWr6M0vZhsfhyF3pcok6EFc0ZTsGMHY5xOWvWQ+
ZyqLXBoPIpOXFjkLzbbSKtV93RXmMRcx6yA86klGQgFL2kwSxtGrIGkwReKXgaTPY9yr/gwx8WTo
Suj2c6Q+iRKRK0q66Ie8rRSbjQQLyR4XxuAkxEc+4AsbEMKMSFAnNEBi59StJDgWLkSbIf2rPnJb
jtQ63jQWmt2YuKRJx8Xun+t44gtdOuAHlEiPCi1d2Apsmh4ldQQvazV4lCCUn8ZmxkYbxW5b6kdk
M/01XnB0dAFep67Wz0uJry+JxejIoOq1V1qWjZbsohJ2F1q3DzOFKdwRpYoC1tzm7AkJWTAYbSnf
A4zHKS9A6QSZS/wSyp+ePtfvE0iNikcYi/WRWINzXAkP2SiZD00t0E2OMuSkxMYVWXtG4LirRdQ6
JVa+0iilPU6qUqNVLSeGsCe5agfJKXxW0lyzcYHMF7wt+2Z1VsSz+ML4X7qP0wrGh1JCGs5M1Ymx
bpZjgNYYJv1OoBeamMZjV91zOU8ekPKdSYyDrqxZTB1aVp4w36yI0UM7AdeqmXuOamw5cHt+DAmI
MzFVcPhpfdEzg1SJVTOKhejINKX0qxb3zO8f6aFujDz5Usq83AFg+yq4pSh7ZcyupoUzKOWwM6g/
slsC1jl2N0WZcz+a8VMYXYg8aArFEwfXtP/9Xcxi9ve72FJUylHJ1LTfhs3fKlJUp+Dk0wHFo87m
YIJAg6moN/YtHZUzDyXgSL95k4X6YKTCTY6Yr8mwybxsnOrNTPwiaiGdHcU6o1K0Bn612ntx8Cjk
xUWVk+JpFTPK3XIRZeLqYnynNBsi+W6h1UD/ois2/P1iU8rVU5eY2kZseW7/rrNKAwgvztpxFwXE
9YThysRJg+/BHK5iplhPMJb9ktN8HtIANw3xMYQ0kHvCM5OMN8yVjjyYE1ZYokzpzvRoaqTMb0f4
b4agB9tAqiIgeDr6PCEg2Go0/AZjyEFYTPMc1CVq1hxvXqXXBT84LB60XjmAJWAOYVkkzxRh/2ZU
yw43+fIEDXDwslCMvHqSNaeoLkNBLuICmfCuLHW9TUHpu5kwJU95cNOt9W+Li3CaAjPbWSqI7D5m
3lQHrG6iEV4GKRdPwar1ykXlmATo2UezSR/YKb60ukRe4yynRx05yG4AnuWGs7gifYyvfJ0Nhj2x
CG0UMwBUGDdV5bawlPEgrduZMEHBn+HoZoQ51bbGlunaSYuDHVfZEF2IB03jyUV86k5JKegmCWye
EAu1n2XDhqgKogSMPDjLdWnhttA1J8IpsjEjKO1dJyBfmVL6GqPwHA+gKYqgEjfNLLHGwavwejYd
ZQmlrZCfiOauEZgO6D0D5LFBmWgku0durKDbXHB7IVokqjBALovQX6clH9U1E7SqT7cZkVI29tIX
uEcIlidRYVjfMhoJJZPxmkUNC4B6SPSZiIKYrPT0a9Qy6VbqXbrRSiXcx/TAH1BToObuoJSMdf4l
qQ88cYMPoWxnN+i4I0NpzHbYMZXVInII1Dw9x2a8L5HE3tHcftKwkU71+qeutg5WuFzRPyhItXV8
00WXeiG0F9I6n3N49g+t2MLjjhQD0lGa+SZDbDsQc5NTaKVXcw0lSkvKbzX9EzTjp16b+iV5Ri4Y
7qMWIfu0ZQpRXmLhO+4i0+mY5hzAZ+FzMbCQzYNmuhKEwru6AFCki0iEbEK6GgpoDTGx/iwgmUM1
zbOSDBsdXSdG8Ijn79SS1iWvVAKg0ZXTTUWyA/R4r8ISX6VYiPtKfBqUNcEUxNSbOeTbujkxxCnR
kmum35Xk7SiJeZhzJs1Gh8xsSWM/JEgDT3YXX8YQZZgw6H6IM4vltZqf04DLjs1RFHXLaz0h44K2
ULi5Rr76zCp+ZCKVMpF8q6bccMA7Gls50Y4DicuPxir2EIYpe6zU5tZ3DK8zqxb8UrMy0s/ASlgB
7UlyrdiTCejxwz55KWJicvHRwZUwLfiSxShytQzA52Qpes0lo3bGcTAeE62i59B806eQz1FYWQRQ
Q/ws0mjxLSPTN/BFW8wZkh+HnfkEBFlTMP9ZOwGZ0dFUo3sSdIJXhdss6ZptPY+4QVotX/FubAOp
nwjbU4NtLpitLzWMdXEgDVep8nNRKz2xQzyZkfG6oMcMHieNxqk6FNkuD4fO7QnK26tpDo1cw/ML
5BiFeBujy5mgtHT1eAtLtFyyOU8bZZj3OSHg9u+2edY+uqxqdhTvmCfmFHc8qG/YfPIZ1x16gE3V
J1+//CsxM8WjXIv2IpCyBLwa/k8JwFqfSdoe6+VMdDAxyVWtgDBX2cyKkgmnS3kzCmOLJ+CNUAJ5
KyJX2lkSmwRS3nUnjY3xLCX1+0Kz2BOVfNXrjVdmCBYHzXrkZsG6LvbjOasQENSF8ierQ7RdGA9e
1Ll4CFfrgFrVrGlq2jBp133LekbJXbwCeVnAvWiiPUV9uyWq0/jHk/L/GqH1/2+yxA6f8ud/nizt
vj+i8i+DpX/8i/8aLEnSf4jQPhVGSIqoM0n612xJWinCCqMnejPmOnT652QJhDBgAkskIZ5kZ0uW
/jVZUqX/sCzN0rkq1g0LA6n/zWSJWdTf9z/rtxD5XMyYmHEp5t8Ywog/614zAv0szcmwTYsSBmcc
4gRYyKis4gxFXRbhP/p9qeJu8PUwwnJqtPtMiluM/uvb35ekxXDfJrBpetpw+9+XRYha4F28/P6x
pB+R2UUW+dkox1ulEZCHri89mqx9rMj//OM/vkZu6YZkavKTuaexD2Y1KHJeft/J7cQX1cYkWM8I
iOydmmpfJQbPs9+3QU3MHMsZS2f5stR6Y0dCA6FgFRkYGuClElqWCv/F6urzZI008KMcppGJWqM1
cHaR5YaIl4ECcEYzP0XtGik5YdmxUJsqXc8YvtBFG+zErp3TT4vnLctWPewjDFz45aJhD2Fd8mu5
fRQ0vtR0Rb9XBQNRSVhX1zmkhyMYfKYwMe/9bO0MEg9izNo7RaZ7nQLDddmBVvtpsXIAYevbtml5
SwgrGmNpokEvNNvfzylUern/fQcS39hBeqmzcNn/vkhLHW3EMX6Yhrbcxs28DdGE79MGJwK6fxiu
8XbCHZdVhLJKFJfdRxKnh4gCjMXYoI8KHh9AxC4Mqe9UY9oRuHDL87h2YR7sO2JX90zwi700gr1F
eWNikERp8q+XUEvL//bHmQCqvVuMyWUypd6Hsl/uf1/EVUz++85YFeW/72RT1rdUoGS8om3//eS/
L8av1H19ERa6mVOuYqZgAIOtlM8Di3Hww3QjMy+9LXYi2bijDQwvYeLUF+UotZS2dn2XtZuROtM3
Wb84N2EylB0mRJ89/yD4ElYvO/ODTeQITl4BqfpYZ2XCrYZQDKSRdzTZLSLenwds6LLbQmITHzrC
FMfWD3Raeod03R7ZxWv6R3Ix+byUpyj22OcpMChS9j1uiXyvXR6UCV/nd6n5dN5hhqLA7AmstKvI
lbp9NNijUx9oEpDkhMYC+QUx9LvlU7xHlc3WUcXlfsXCZvDkt6MC+axx0MUdkzRMlRaghcalO26o
ROBBptirhaf/JI80m+AyyACdMOOuaGG7uBU3JfH1Z73HULgeNow9GvpKcMaTG6v7bNwk1LW0hSJr
i5MqQ0aPY3aya8NpwnNlfVbfDAw4fA/DU3xhy0WTOfS6Y3cDaMWRgJQDH67fqLVDlCjzo3l1idvx
obwQW9Ze+Xr1Bp7L+0h3iV0dSI+a8NPY1RtOSwYtgFuLASOBC8wpIcoBI46D2FAllsaehs0cP0IB
Ial4/ul1e2y+ktwxEBUiZ053UKqXLxFHXIcJ0+bodqTiAYmzHPGDSYSFmTjz2jMpDUQFTLRZ5T0m
7f6qTIfiUb4rL+RZSBpriE2NDcOzvSiQABia3oI9WVuNJxaeggQr9HXuzWtlbiFoYOEhmJ5ZO07L
7KaTS2h3L8WncS+eLS97SEiHHD2jP1jNGyxQY4vdW+AsEvocbNjlUWSbrEjDFxhY+IfmJj5lsyM+
zrWbdy6kHvNJOQqveuTwy3DZqh/qz/SE1Qji256gLtxNzkDXQ3YHgp6/y9YPuR2CTfKV1zYZtnHi
5icZHm+2VZ+hgqF3hs19ScvbcKyfp0f5nZlY84rZiPhXLrbhaFYIvG1kexkwAwdRqNV6XFBa5stY
/Eg2Ng709cjFC9+bgxfvRBz4T5RvMWfCmeATMflCOu51F5VJ3x+SykBe2TLVgGc46V7/Y30hUTu0
P+o3uN6P+Nu6sO7MraffQmAqbFftfLkHAA0GWx5pQRyqxxYTc+dILyiWa8faIyXHxwWiTn0othSI
D3OBkMqhoJoXm/S4j7z0ymxrcj3ktC+86Ltu/ZFmvPs9nPCgDic88/qLegQyiYFrOFkurqXcBdVH
7YyY8jUO7MQjxaxygHTAuHPJnqMgQAXImoFtfWv+KRZ/fhYJCkNp2722yhtrRzAzzLYn/ZuKNTOu
GrGPudsgBd7JH/PilAxGbR49Gd9uIjB38Zo3iWnaNvnuwo1OPKCNs/UqRS7HvP3ADu5Ln+UPwSkY
+EyyiEiE5+dTnDjJ63zXjiF5KtwGm9BTdyMSWPg7jnaP3xb2+n65YbUc34fEX3bVY9IBLCEeYMO5
jFo3CM6iuKuegr0UbIpumz0KX6B1OL+jwAR8z71XPE2Ryw+UY5oT9nTsn4Nlh5VcXNXpriX4Jr9H
aYuN3YLlmA5a7zAgK3jQse7QzXpKuChxngteSC8NTh1Z5l5U2go+nmSbAt69cHtf8lPySXKY9RVe
u2CvEfDBAqL8MGyjkLIjmBDTaznck/qUYk28YUecBJ9vQ94u8KVZOBrCezsTszX5FH7Nl3TrXoOT
hWR5fkxnewjd8HkUN3n5rOnoy5tt2dipSmdl00nPNClF8dJOD4b4h2zaHus82b+strkXqDAVvTz7
yZOtCKALrcVleq2gjkIWQfh2W27B8C63Pyv8hrsXEKFs+Exqhoopq4WuoLL1/JHvodLiEicPUgiL
xZoixRi9Y/htJ4jwLM4M0p33CM8AeE3Il/AP/2Q7/sNJ7UP+5Rdj/Rc37M320VeIFtZ+Yjh2CbPX
VD2BC+Xjds5yGndO8NrsIUeuDPSDSEOD7DYEJ+HXoB+RDaf5rkBa3vtwNeR8SzNULolNfywbGr8e
TMhh3PDxcCnSHiBdXSpPKVIL8EW0N3eduwoZbbrc+Db9hGXMVduLkU5Azw7pm7VX9slVP8xb9aw8
LA/B3dxzRee2dBBeDcbxLDEpXlFYrK98BEwGTQuGwI3WGN4zzUQ3Szwp2ALxLOSbjElc21MqB9fM
G59KHwe7D8QpI9jUJxm6gDzRndMJEN8J+8h8wO/oP+MH5Qxq3+QigOUO5O20GhGJZnBJTjMbtl90
HEPqvvig09e34/aA3rMGEgXpoYALyCYSjoqDtwAGeC15uCPkejMmT0vp99pJGraD6prZCUo1f1+u
vDC7gKQLCcemTOTqurIQ3ddvhTz5IQKEw+7Wpg//UxIjfBce1XojEYbEo1enOwjTwk5+4vQiJw5v
wd0V84amCnJjeqcjsMTeTRmvIg6tEQd7iXKw0meDKCcZUzHzdTv+Ul+qk/WWm3Zx4auARYNDdJhg
37LTcMyXmjgED34Bakx7Pk4b81N9gZB2zK4zE+p1Oe3+CIbbnKFkIk7YdL07bGTX2ihe8d5dhM1w
WbyQBOZ9v2sfxoPyVm8vOoCmn+Z9OuNNMh8qvsfiRQd1W9CUcaPeTcZT7qavIqbzp6Z0REhZB44R
En/w89hmY1jyTguugu2qRa2ww+U8pM9IfDqYgw6plwXp2TgRNuKn9Sa+9OByRq+5w+cdLrmfgem9
zQf2SnwKEkRtbd6QeowqLtsj6CSx9qIessv8Mr40d44/PyzuDxV4WhuFV05moueUu/ZpfELayxVb
ueDcO/hz2bnYG8/SffmJJo+g9bw44XLcUwaMFVo6W5S98Kt/rD5Uv2l5tNL55RpyRYQydLLxil77
XXgTnoxvLpxmI93F7gVhg/YsKRvcCQw5KCJ08cVcboTBEqU4fKwWy2cIlfhV627bDFfk0lq5IQ++
prfpM4JOUx/o75G+LykkxAaCginek0tH8Engt72XbXvRL3tG+NdY9/pho4MIzsG6MRnylQ9ipVCn
SB9eWz+U3zynLdw6ua88M2qKNuU3rsxNd+67HbhPObhTVdUP3V38zN3FejWJ8/XTwgcmgCGtbU8A
lYhOzUd2t4/Dtbk28kmKneGqQMtPd+lbTBAGiOFD/Ug6G4lf9S394pevFW9E3OWAH2TsZ8X7+pE5
K+6eFpQf/944y6IrxHvG/O0DZCL+aolPRdoWV7XbZQZ+C+AeeMzt5H1uneCcPgQvfKKeiRS5JUX4
MJQbumtAoCibrD8a2/OV1+dUKoF5mya+GRVSgG3/XdNTH18ZxaLrZ6RFy2uvSQ/jjmNOWIx6HBdE
97gEV4ML2E67URbVpSyD6LXK9JURLnFFGHspmfvfFyMqrP3KojLN5j1QsmFPsxMDYt//893v135f
QpX/a4kqOwwTukJGoxIapO4oXZC4TSuP9oQhjd0+5TKDloqKb303StM/3+WkbuPSW/9PprbY8bPh
MDG/Bmm3/sVJU7qCGIv/4V+rFQBYTR/ZR2pbIwHwlgqvdRMOnlywUyRlbdXeUWf26w+UTcpjTCDn
1MKUTOjrvhiAJarL7LZB0ewJxuax//tWqSjxZzKBHfmRgQfqzq58QSTwE8tYFRzxRInWsjw6cUhP
d6M1BOA6uPrAB/QtJB1X4E4u1ipl/IHAeGi2irobjL1Z2cUncXgm8gY7YZ5/FqkkVFt803hSOABu
GPe3CSIkm2LyNIj4Vh0hAeGw4Zuq+rk/DbbhyDf9ppxmCYn3QTB9nAtI7mXDy3+Kl/lR8Dr2ohZK
WPb6XvWCwSw4Rk546t/kNwqk5cBvf07QmduC021127rMkdv76lt/qt+pOsPRw88QkTWO79yExmNX
hT281CD53nDAPkrv+q37FGY3/GGWzoFW38qNMfpy6nLu5xoZjYfxTf4ZvpNHitQqu2qfpqtdAEMA
pUijq3ZGHT99Fn6xY+PBbKQ6dqShs0ty2j8CMJlXMsd/Il96T9j3vRkX7BUcOpAbZ1LE1+KZ6YIT
vLU/5XsdAsZwiO+GpywdOHhAwqh3+GchvQ+kP5YtPzc3ENpYs6LKRceuHZVPmeffpd1wRjr2wyeQ
FcxY3MjndFedPYOatYutdun2IYosWznPEq0iD10uoAv4LOL3CJUisa2ULXuXbCdEvCutBqauVXoo
uPhHfCumC277GvhVQO4iGFpggJVTZk4y26MfHrkqq8QpPhNiM0dveIk4nCOHWvC+SHtiHYuPwZPh
ACjY6buFKMlTABjKa/14r5A7jVzH7jfdp8wp+Oa71oqzzE6xhQ/aOtYngBrh1kVezr/f8oWrcK0x
+5zUCvEHz/cr9bNyoI8iHSQWlhtYR9UeCNHEPjh6jK1VaFO2cRWhisPSwpT/XW2zlyagwmdPBUgc
OSU8M6++w+aTXHUfHlQvRCziIhEdN/UVDTWpTVxGJgN4BKOIIDcgOFlsrZO4Q3w5bft78kCWufFS
7zFkAoZ5KN+jGxYTpXTnb9SJl2DwjMQJ7x0xEogOOObe8EnDGZVn9DKPlJZ67MnfIMXRXjBxp8Ln
92C2hRA3uMm7Zju9cDbqjeVXDwENoTdZtdM7otf8RPXSr5vAbfyuVr5FIZCyBpe+oOykK5vzS5V7
gLxXOXbpEl5TE3vKYJDeFuOFLWnSvOlafwK/pF7p+68PztyhYSZIl9WtdFuBZx/GiXIgN/9MqqMI
Jw2KBbX7F5s/ylN9U+3WZhnBtav/ztOoUMBJ0TGgRwBI5ln8A+V4OFJHkgc1vi/HYPjAQx4xjOU5
0fIhNnrtQDChGIJ12X9on/nWyOF32QvdycQ3ZC9AaQ2B8MUXn6ddBcwMjQKbmO1E5JHoAmQuFJt5
+UAf7KV4I8Q1XDY9fjvRBYo6fUpYvg9oKNZ+S+u07+tV9G7+0EVAMHjjwkjJVwudVa8bUYrTFRBe
Kb61Ty6SCFy6PQlO/a4srvbZzpcch3TiZzQkXkkcRMr+Ru6Hnrplxl7tMDy2ZwYuBkDSl4o4koZF
ks9Fc2KnX0bdpcuVPI7vKAxoZeihQx9r1l7gYAoG0n9P/Mkar32fgcNy0MYT7MGFx3dIUppj/mnp
f2U+xKz8HcUcqtd8I9D2CeP9eLIopg23/QwwDHCpn5Tezp8XF03qg9GhmLOXl/zdus7aOU+9kSAw
ycmyS5Y+kQhSvISlg410aDbheGqntc2yWsKS8xTw7KU5FB4DwccPoTnY55in4s0mZ9VmoWe9jOvj
8jI8lvthG9xmhkJMb+zlQlsLb4PH2W2+0ws3SajciGRU+9Oi4Gj083mTR3sLE49uk7dwh599AUTC
qA9Wzj2/YMWtT9X4TNeLJ1GgPUYWWwWPR07zaXjGmQ4aNqwX7t0OOcSpetAf50dGxDosaFalY8tm
AZ/FHuIeAg97/XYXyGGcx3rczfd1pQBOfePMc8sJLzizzMtKcmKFNbkZP3lqtPMmQQhIUtPcs/Ie
ynt6Gh+Nd4SLlgP/X/yZ1G3PLQcr/bPX3FTxxTVjeZ9XvkknNPYnwy7ZRkCcYhdjME5iv7grhZ/f
482JUT2RqGZHNN9cUUSOuMntUjtQZweb6qGtfE1yYnzpCIMN5sb7qNzmpdPInkTxiaS1nkE6bGhh
mT88alH8xvNGyF715MATilWUCwsTsyFRatrd03iVfzpO843bjQjYfPRoidO7SwTUvH6gufLo8QNV
4oIMG8WBwI0i2yz20RlwA7U/Hsie29ouPiJ0CkwCXlE356/z+3jiTmPBhquUgNNGvCedsuSO+gwG
V7Zrdpg2Z8aHXE7ljgqVYyVAq5L90fCWLXetQFz6RoX7uS70CvUtn53jrd5aUl9rTy+PGQSog/JO
VqtRwOP2EEIQwZiam3ryzfyh52r8jj3KY19DHhx6aQ6O60mfPaPZzhA4Wg85pki2wK66rb8zK0vt
0evkcmScz6Tfy7faJ9R8mp+c8GA4RdU2NB7TGEkylwJVJY9t5rJYrgMnLh14JJlMfJ6zXihERlh+
l10I/SAOxO7HE4+NpvZi6uQA1aFvnVl+7dHTn5kAR+yh5ENm+dx344/U3izTbweqy7N456FIU7Cn
SvouL224KzeJH2uPnBTlRb2Hl/Cufmts/8/DYYCu8gK/B7ODHW4t0PD0fl3pK3kMERA5Q7mDd8w9
qvKArWxIhGT7EQp1L7kxEY9zSbyMP+y9iBjoGA45yBKsqxo6zYP0OQ/ExtvL58ShYDt36Z40jCHP
QHhGF0RFcGlZSNZ2dEq1WO4wtvjjtb3r+/wjvYqe/l7D9YzAF9moZGjo9+NOekG++MdqtuHiSH7k
MNYpdsL0hVqk3WAh/2D5Vbks7zwkgQCLNw5s0K/3bvvDXhxbUkcVR7ZMdRI+eKSne8hPe/NUvUpw
Uf8QtTI3/mLeO3S6CSJ1IiihRHMOnWCPxbPgS+raWCX4ySKa+09+puZ/Nwwmbuz2ZOh5lVv37ngf
vfA55w5ggzfy4COCYwvuLEdCYut/IlZgy0ZqJcKK8+gD08fEhi/vp6P8h1UXBVy8OGQ6H7jKulvx
rSJJIXzJJVoaXO1xvnRE4/zA5GIF1yunog+U7BeGH+MPVIB98lhfwy1X6xcfkrSItjvSLK3A8rZ2
vQ92Klu3DRQYmbL93Xyuz6o3HeJN5iNYJC4UQhtGDiA5f3gsW5kDrOrO1ks7pBQl++woPWjL4wy/
iR65o7hszq+sUY2ylSU/Y0BGjIS2bjMC6RCax6ii7vE78PDlkdJu+LQ+uTnBYA4vXCzyt9y5HD8b
rPJzsIdpw9V/n17mxOWGcjl83+/Z03Jsbu2dRTGhf0L/5ilmm+CRrPe2fFovaH3me0oi2TvPJU19
AFkfzV88aNj+B0flPajdSD+YX+xOBFSnYPWTXXSFUB8/aZeKhs4tlfnIEN5c/Sg/QS3KXoZt/5NR
9+yJOj2RFPGqNXa5yxA4HIuDSu5bwOyEUBMbGXnXMG+x5V3lWafwEQNttJ080kUKduCahxjGBwNr
l8fYU7aWTxTmYdpO1/FV2phHaKgVxRLsmnXnAMmbXXxiRz5no7EDmY2Ux+4iglv4iZNhuLFGtuu6
YWefUgPNF2qCHWJOW3vOJogXqjFWPnaTldfUoL5tFTn0UdtAAmAc8ET4HcW0iHzGdBXTJfzApMPb
OwA9iB4ntc/aIO0p0fnc+t4uDqTP6gVcZjuFgzgguXDlh8Uxt8jtZuVesbCm9KLoNux7tsjyNpM8
NoikKn0RGrrv3senofW10ZVfiV0h127dMfeQlSkOH6j62Jhe4eVJ7zi3d+Wdiu/AQGBHYWHcV6vD
KTsDcc5Ehz7fwj2S2u2bSKeVRT/cItTi2hE+gu34Ov0R+fVKWzjVr0Ln91/dM1w+a9xml5rYUJLt
0cw8mwfxk8aVNnjqi7BvpE10nZ7HxtO6/6TrvHpTh7p1/YssuZdbbINpAUJCSG6sVPfe/ev3Y75z
ztra2kdaWgolBLA95xjjbWtGF8VPTIXEu2Kaj619KXqtsoPbj32iHAEAMNzkgLslKTChG2DWCYyH
hHO05UNLalDHOOWDOD3xwNxnuk7zQXFRp12re8BECQiKYhw/iIxhDGOSZzX56PlE0Xa4RwMaobU1
2bg8hMzmD0zSv71GYObVPnPYKn+FDIfB26rzV6bkTIzIWUYQS66En9Y2/pQboAfiyCzYaEBskhed
lfkopU7DaWEHnV2Zr023KZs1/hMhbXAKA9IrQfYmNmgHkZWHsatIklCOp4jNRPG7XEl2cEe8SS7L
zGRaXr7/iKwBfJ2eJcJKfCqNFVcBPfz8PJ1wV9WXoVRxNr+H2uPJ9AXExxmpmxxZtfFqAs0IfqY1
LhVrsMVz9QQrBpmaK6/LXcbFQ6nMRhIcNbdcF5/dTftqD3FPxKATfIqMkutl+U3+immV/bXv5rhs
VGB9JIvumj1hRtiO/CkvJG68NDt0SzT804f6N8K9jew5WrBRtpDQg/vFlYYk69kXzgQydIjEUgzJ
d7V4nucnXjHsduPdX+xnVwCSEoeNyX+HOmhnJjvcIjUVi6oVIJ0SrdLelmYCW1bRsme9Sl+YvuSm
J1kbQEtCz6Ajk8EqmJu5uUORr2ZANxuYqF6N3SYPNvJSR4CJ4qXT2fBOq2eVohzuMRjdXel3oKbk
4BSj0whYLWF67pifFMf+kw7vGw/L7bCjIAAvpPFzei6A7/wd7lkuOKyWuXXRtE2U3jSvvkrWejIp
YFbxd4gdOVuWg2PjZ8v0vF6lopOABqcnAI6B4FEF9NOjcSEQgmvxKUbithKPwYfMOkZ178oY3Xgc
PSrgBL0mqUDLO5jNVXbBvJj5Jybo6GYPOGYew1OsHRt8wPBDoQYlPsAONizZT3xcKuP4TrWclYec
KIK58KjRrE/jlbzk/Jb8BLrLqZ4dEttyzXcmAcZqYjH6YMyUXcZD8AR82r5A0Texd0Ux8kIPD6Bo
vdeQzBiYxG8V7EeGUAWfwBV+h2/znU1O1pxlQ+o9i2LjAyNhtm92OJiGLK79FevT3+xSUeJsje9C
X1VuEq4nmbiFA34/+ka743kLb5MdlispWYP1jxMWrW5bO0vGJMeFtZqDT9n74lT1GjQZvAxzHGnV
frOBKjZui6+F6ULupkwrjlniiDe8Tk4Cy5EMMjVT21QDlrJuLBAmQH49NLzVzHktrMLXaN1c0U2I
kou/hJl74UdKjNq5fC0Kz4A5rzLZdqWYmR05QVspPk/DzYpdv6B2ZqGg2OCtrLuvhDnPRme84wAL
cq6rbnOcjvlWWwkeoyPOBSo7Al9emctOkbOYwlyNM6b02knesT2qN9Ie1s0bjtylgJ7B7l9lrIJi
5rYICEIIMeRsuC212DW4zVcItZ3yEUG+5A0CQwBleSZz8swl2zleYsOKBaky9G0QrmcseiGkhB/6
k+42u4RvKrbrewTZIH6tlvcafY6p7ds+/xRvwkpmOgOYAxgNZOMaDiNLyg0V0Fc9AJ4SdmETl32a
76Rm66/SWdhmp+olfWZTt2owA8EhXO4HwCimH8WgewvggB2/l1xF9RTvhpPeQvq101//TXyb6H0p
vLfVe76Jd9D/XaY6yifD7vaD+X+5K0hhkGx5X3/kru8K2/Y1uvJxVMeXXFAOZRtusQdl5MbnDo/B
aTwS+wwrmKHSgtDhnslJQ22XvtQvXJrjCycZC55crbWrckf1IZzGbiVtLZTJ8qEv3kVGGDedYUy7
GVBY5Ot0BJO1jdYB7i5/c2VfJy6kZEiMM1s03z3lTuY1k4eHWdqCuaxJhNVYXgaH/KEi2cU45JVH
CTM5Y9uVuIC4nbqZR7AMnOLczF/rCWf/CqEJ+AOCXrOzU0wBkre0pJQh+Et4ko5sLLgaAH3x7SHN
Wr5ezcHUPzHAo1fKe/0bXbOvEVXnL4DwhZfnjFmetWtC3CtZ6uzordnXv7XIKcKWvjIO8Wuprsxn
U1w+nQJfG2SJ0Va1AgLEwYWIA+GFo8NnJFpypgx7k/edYxz1EzQhW9ybz2CHY+0aP/jgkBMI3m0b
AIX4qsV7fd9/Tt+JxDW4iv/AObYtCcmrtlqR5jQMt6B7khSXUGXiJPJLcEdqWjDZNY7GBtehq0ht
qwJ0bubOIcCWciMDs4OgLq2mr+iNpsLPNjUeeCA6gCdutyNXkheXv8x9GdjhpXxN0RCshS2rg4jT
PyFQB6vA2MTD/E1yuQwqBxar/KKeg1/pGXFC822mdmtDi3hNfwWmtwVjCUd+4+/1az47M6tj8yZ6
yiuQouAUV+Fdfx7fg9iTtrK2Qa713VCi/GA0fGNwp70KwRbPvw3Y4qsxkUVrN9d6F6LGfAuuLAq6
uBDRNGJy0IifgifzOHjgDKVuW4umwcaC/yxthu/k3AK+CedOXHHGl6/KuwrIE11T1SlfzS8Y1xrD
n333Angyk1OH2fzGjFbTC6/RXuqL+KXukxOOhnJtYyNEhQcfZbzNH/VGCRaotWHQwFz0CsisrTTf
hf0m32Unu4YfnHbBVWTYbJsnIJ9ycrLD5ydtdcKEwRs3CTXYrzGs2teKoZCN4Q1Md0BMlQXvGr/O
V7gBRH90rOAFyTVbPHmhe1dfFr9jHf5SvlDrkG7Qc7Nwwl0AG71mvgOsDHALb8pNf6ervg4vzX6p
kEc2XogAKygkrwws9+1TdtKfBIdDGn+UXFj7aF0/lxdrq53R154JuP4iR1EZVtBC9rKnnU3Lbe/R
G5duuCMk55I+DQ7oIpY7IrrbN5WxPGXnxZG2+QZBlrxGPDQZHjw8xiwM5p9RccGT50N0b+1H/6Tz
aYFvf5aRLdmsB1DK2Qn3AtEOfM+06+Eqf1W99FkP3IP2V2Efxfjaw3UqqrYc5x9mMWHgkifUaSvo
HRDdOH0h3jB1AEQ0dvNFkbf6iRIzqV6snbjPWD7ZeqoD52W5S1+LyDE+9S/u6wib+2WJ4ESR3mPo
NFT2b/VRdiQqtoiKyKnk89C6MUjNhDMmfDocfld8QjXYKHS2lc3YGYt+ThHxpb7A+xSA3OioCWqI
SXhflcpLT5E0u5K8IfXQ0lbid3XglSDLmoq9OKffhiuu1LxORERsA96p7v3QIY7uJXvBh4vBS74q
EOQw2YaIeW2Pwi556bawqPQHyk/X+CwfwskZtlTqJUsfb5EdkwYx9Mw3IGwM0fOj9M5c93ekqjoE
t/ywUMQCh/QTf9pap+oz3HJpzcxT73BCwG0IF+pW6UFgu4c+55bWyYcRCx/uVt+JVcGXCnck1u3x
XoHuMp3aBTcYHcJBvzAVQLntf7DTvSTJzrxALLtAc72079Wb6NTU0em6/GTFJo4AWwWF00c5sYOw
0+g7WENqBQ2NQbhNoSlVx4C0yAtVtnGWJjRIdkF5XF+ml+aqnYd9vUmTbUREO5Xtrd6wwJxQEAp7
6yUNtvqTCIGEnZnxx/wt4JjmQIrZxwRGQF5bw3lkzELVO4X4/2+mjeWwEtxrwxlvYN31Lb5Z+NJD
6mXiv7JeMfk3Kb9cdIm7e+ofsZQxqGuZGHOvhQHeCkh1+kP1Zt3jFxqGlgMZbFKaJrc6108xNQdt
TWVj4VnIVMpu9tN+0qlG/SZ+sj78a02pjeNxvW0zJxQ9PO2pJ/1hn5dPsejp3/p3Qi4xXxVf4sEw
HC3xgNGjOz1Vd8d0cpxcHeBKPBkUu5mdnAf867ziGnv5k8KF2dnGp3Bmp8uUUxa8V3BYFE4ulX5q
8MTp0A6elT9H6QXTHT/EAwF6kt3/VuB/b9QQeNJTZhSMsRATr9vX4HtMXNlnzGFz+bBSp6abFd5Q
upVkj8mmI/qQSBhaPRUn8lUtwZb1OMvqgukyuCvDK7AmTFEhRB2Lfbux0w9ei1yniftZWnpX13fG
eya55Wb4ivItkaUQsveaboe42vYuOnOVQCJCq0goRbmTuSgcLQzAEPpcJ6/9HTf47XEF9Qu2oL00
bwkU1cALiwNWbiTkhSrO+R7xgFhRQKNi5UN1U0DiM2jabOl72oU4gNnRvJSwdDfMLQO7IdCGvQo3
lgtKPYrcsT0ZWxPYtPcwBM7GA/s0sPQ6YMFBZzo9B7OjjLsKEoS+k7s1FQlvOEvvkg9lFB8hUm7j
fotXpMSmAhhBbS0vX38lu8mJoONM2CMGb4vnKDnJ2TErPeKKJRSm9EDCTRi2Q3/OJ7I/7AwMsgCY
2I39UUm/Jn2nmpDFbpPJuIaMeHLnsRdmttvBuUJcDX3YlSi7ZdeM1qyVHI45hqt3sAhwhFSH8BVP
ut7RkUMxPLyrz9YZelJHXnSLFAyZEML6FYVRXq6l4jNQt4hftREOx42FOdK3/av+1Z8fwH63oP3/
cP7HTWwoIL9k5OD9eyA0g2U6UsOH4xfwAybhAYXPsNHkcPu4b/J1FfWUcSZv2tpiaeNmHYOxuOFK
KAWGcvrst7soGDpGKfxklDDqh0nStlV9MAWVXvFx1+NBYuQhbLaMth/3SXPOw+Qgdf/5NavGKruq
rE2rwqvPYhmPizH6kYaFa/+4r14eqBKo9o//pgbpweOnfw88nvefXzHVbgkfi/rW6VXgrceTstRU
WPGWF3o8lbBBGpNYTnakNdSnoN+OOOw0KvZN5DF7Cm9W0iNzUw9NsfaDdjPBAZLjtiVNSp8cPXej
16SbjnUwXUa/abGP5KgVmaKd9Dw6pWn4aSnZs6IKn7LYt2s1VUnfBt6IkmkbCbFbc712/mnMRwXj
GMIYyvTuC6jBiVYe1yl8uiTox83cNsE6iwuaPCYIFvFPWgotdsLbBumoREtjGrTJHTzRVImfhCi5
Z30xbPuI+hTFCVufzr6pdxHAVdONXqaDbEfDZyEW8l71oUWh1J5M1eWo4E7Fd6SJ/bpBpss5yGh0
OGetLO0tDfQBxQRaNLB4U1mX+AJPxJ+Y9fSBKqRZpTMFR9frGflXG3SCFEZpBGQZwe/UYFs0uA24
UwetsRnYCBM8xqZBHLdpEd77WCYEnC0GIQlyVzC0ssSfExORKCa0LaWP0BCTQvmuIF5aRORqESSv
WY0h0/X9MdDl30aEzqyHMPwbaT3P4OVlOIi2PBs/caZ9El6C6DXSfITbeAEbMBNGE+4LWUBbRG+E
GgDt9YokOdiZsOAJYon5qzDkdKwnoie5nFEZ5z/mmMfuQID7GD3jn9Y2sMXqnjYgngJnVOfB0ZDH
28Ji5xmFt6ju82e/IO2C0NkLJtzkuSk4mBhhkW/ybGYS16TZrtG+xsnTcmFHbjmLREEmEV+52xBk
tpKidHajrLv7Ylhuy+xPjGE+4KZM0zSmAwJHbWeBBfSIHiKJmUONx+1T3OKi3C5rTZp/RhVqC+kp
LitICoUJaWFu6cgT4wOv8nYj+/qXFc7HSU4ZSpkSzGOR3LcIem3CJwpUZpsyKWQYrhOPlxa+hxst
RS+X2tZQOrfoRwSh0wybm3wRIQNTVPTiVnEmutIgMYckqkGWIUcmLGaxmf7VQ1jvcTnAjJmZiBkh
q45zrg9/CEV4GihVxZTa1fhgCSz/1Cz4ifEr3uQpe1tCIvJK5pRtl9D6SugPszntjFnhKompBtS4
IVWZvaBkgla1AES1qgtYk+osBnL6qRF37Mp1fDcimULOh+tslFcxoSXohZy5cg+qKjI3DGK2tlix
rp1KmKhSJppTs5TFZaYR8gGTfzj7nEiO3zOMkAPTwZsDdi6Bluv8bxCS7oC3GWYIsuJYixRUjLJo
MTbSdh0lTewH48afi8SuIN0WsgrPEP352KbiBgmyxoZa9GmBXau+1/kC+orpYYbPM06zTMEDbOQ8
hLr7dq7jQxdRqGQNVV9eJohcP6Nm3EmIuSEimgxC1MBTNRNHEGCIKBmIceuBSKPgHqKAXhVGKq0K
OdngsNXZEYG7G7lT83VDaAEzMMD/Hvud73pWIxrg5K2e55uanMcSaKoFQxyTCfJzxxkcLl58AkOs
AuAzsgQnSybxYqhZeypkWphk/BYN8X0cOdZoZCdXmBIXWvZXU9Db41mE5bk8KSdTZeQoqDfcI9ir
HxSgCcAlFiHbZjkcXK1+HjNBfU8YN8oKWCVOcXIQ9utUFXYDRYSMzfTKaMx2l/TRB/bpsYuIbk+0
qQErEp8lrQcgHQNkCT4skWiqLpbUrkwMTveFAkwcV1QOraSQElsV9Rp96kkmB1PWSc4gFJi2p1aW
QKJFRczMECUwvmEYM627uUZ+Y4SnXArkJ1Hu7rXcvRakshQdiWjtKNLGG8wnQhKvn7KSBlQDtJ81
7GXFhGE73ZwxlCWvy/omC/6z4AfgFJWQ7OAi4o27D3Hrc2ILkNw6+CyRhXkXE8aUfkb4mY5CQYqn
1sPW2RX09NUaF7mC3n20Zuij6accHvSvVM9+p1a3Nlie9LjBM4PP3FA3ZCfxoZbIchY6yN8kUj+h
mltSQTq6Sr/UDYy05EDfzEF3icomxC/fuqnFEkqVMqfgMoMp1+AtqZqzE3CWw/SzmwB9D4jzkMf6
NjXXfQDfEDM0vNOj4SZ2z9PQ3JoCAzWsLH0j5KQK8QJSJn9FJpvGeZLeIksJ1yHm6Tvsz+Ac43IC
jAPHgzhZuIUtlyJmnO3a6iimc4CPXhc6KNCiTUyFYM9h4K+xNDvhkw25WVML1yIGvZNCUt6bFNPr
bMIohfGoiUuGKs8kIc0QG+aBMIMMO/MoS5kxGpO2zpIGgQgvMtLhdLGDDd8Ja0Wsj+Omd6ZlTE12
PIQIjqkltnjZ9XBXhFJa6TXD5XImzEaYmH3JvggI0WpvqcjQIDMPcyvMrlrBniiGpoW5hNVz2cf4
9JY7XwtSt8D4mfwVpH1xwJS/1Pxu1fvozn26sARDfhA0WhiIJwOUhcBkaqhM+KIZ9UWRSsENNRGQ
kGhhO1aZejQ6vV/PDrsyAJ5Cw5pQIKZgmAJcbJgj1dT3q0pvyk2ANzbOCdrTNDIzLnYWKn8778D3
I0PF6Lzg2NQIZRI8C/Dh1WIvAmiXxhR/LAjyaKbfJJPpssD57bYM1Ip4imgShVcrbUzHNzNATvLv
qlbNrnIe34SKfMGRBTnomoE5PM2ImMtOFyB6yZsY3RKbSVYb+BZq8i1Tnyal1tjIS0/oGGBOYoJi
qyWysAZ0LU3rTTe14T515refZlcMyOenrOub/RBsyWyAfKlHw16TcXPAFAMyTMYUqrbMg5Vnn5qP
9LwXQfGL+DySiL1T5u518dnhZKWsoborB1wpUYE2E0hjTEiQnVF7weOa0d6AP2W6eicfZWPhTGbH
hk/jGzHDUsQ0hY0m/SiJdivqSnLGUsRKhwQPgtednv7F0XpiqUtJ3eQJ1IWweZ4NY4sfuiNFkBpk
qdqYFYFSGRbOjhLgddwMZGS2rZtGI0MsnDBKTP31ekYwBnhQZvLaEiTh1PH+nVYLalJayOQQwvdp
NENPH5ac0SnO1Ivail4wMU3KZLymKqN3+xr+j9iAbKtiuhnHJt760YwP+nCu0iLa5Eq4CSOmV1II
i7+IK2RIUYdYcWmBhDp1SaSTmp5tOrKegkGatkbH9KWOCycRemstloD0aRg75LroJG/begC8qukI
GUXpTxvab1NseVpwhgY97anv+MLKVz+bzW11wDREvc6yju5WWpU4Iu1nipPNfAvjSF2jAMeHVtqV
EWCO6nPWSrN2GEINMKUSSOqDK4THPmHcTOnHRq7oc85lkCG4nZCS4l1hmGS1mmVGHPxswLsajqPF
LjGA/TSVLtnWBBty6G6KosTbNM3OEBFGuUZwCaG+kjjURNQo2JjWbo7ad0n0MLaTUe3VUQ2eyzhx
AuKQmxqqoqmo+lqt2g/DKodDZmFjadGuWFq56cePXDvKJdkmSIVdwTCBgCY8FCPjLZS0a5uSmdnx
XvmaYtiEmZ9QQCYvU2B+kTevecqkWOsmb5/JdQwOmcpSlpNUoiUCiUV8oRpzUjLKt6FWvhNn5VPT
NfdMjsA1xOIp8it8jmi4B65cJ9Mx2W5bvgUy9mhKUiRNylXMRAdrrBOuFdNK2lSBKa7Noretlsqp
yufDoIU/xpCRpx18+QmTHT+ZNJdibJ235US+kvSUhSSnCOTVKmtVKqEclwzVOrpeFn+ruogWiEob
Fc2mXJi9cdVtLaMSbMKGyQhFLTv3DDECas8GhUilTTd1zBArmhH5KXEjuZZW7Ssxc4vGfMf2B2eX
FPc5idkRecYwhRqGbxM2rDXSghcR0GyImvdsjBs7VAZ4k0NibDSI+cle72VaaLnf6wr7RxsSPmTk
GT9NcOfEQCESIIKfpim1G0VQNeqIqJT+WyRy3hbanE96aSs00AOSslCaAlfXEIcOfQRNcQritU8s
JSTy5EpuDhYZHVgtR6OwSQd2sfJsXCkDMaKLZp5vYnNK27ElCeKMlQjzrmadiNNOgDcxko3IWLKn
PM8ZnxIO7rJp4TMwbLmSreemPNQpdk/dMnGDK8jFA8epxEgzHLZKQQC0XwMrT2F7YabwKqQSuo1M
8BSfAyhINTOQsftIuhyzNdV0qeYFu2nFgz+B1opaBguSceMEWVrTLzrd0E7SLoMIIBZPtzjoPCuJ
GR2EuCNlAQa/Ghe7TI7H8KZJgmqHvgSt1lr0ss0Ncfe4x1Q5Wp3UPLew75lxQ1U7GLFauFH08dL3
Ep13TTHjKzGj0Mp8UnRmr4EQHGd/KZYlTk7qUgg5zZHzPHNMXCH9yfoy665mGhXvJaE/k5t25IOT
6oNpKUHDDRr2viJmOf5IlAQ7R7yRnY4kO0J+YQkayTPuWZXbKy3UkonvV1yOO7antkJghexb6Zuo
Y18VCmSytYtOMSNLCzfxxdlL2KQY0Q6jCO4yEkfScShVDGlsLanT47jM+RoSd+rwi7TMXT21yR4H
K84OUwXWqQNUPlBaTdqKYFIArWfUtoNibMP4ucDnCWSj/SZ++0+pGQ5ULU2PBa4+qq0jGmj784Fv
t2Q4s8blikCMCMBbKGgu9ArV1jSN+MgwcbCSWoGnCx9Rr/ThGBbGurS0YRlloPGWIcVFst+5Ok5c
yJDkfNvV8Os6dc7ptlV7UGCTkzxnbjo4LvVifVMQjlz39d/E0qtZ4XTIOnLpYgx4IDHCPhoszXdU
3x+emiT0+n4+zqKc7HMT3t84l3uraxunrH24g37karF/wZeF0egs75UF3tGI2lupWXPTUwMITnT0
4W0OyHvEEOTWqwpkrr4hYtmHCcTxDD1VwIEadznwQCxzlLxDKNXCnZ5wyB4yYa1o6Bqmm5KSgEj8
ATEvJcwqHD1XAWf9MBciYUKYR9IFv0HNKMVa/p6rK76fkrus+qRkUJZQGUdPMvlliAfIUYfYUcow
DMup8pqEhARJ8K9ijUIEc1YwWTeV0rdUV9Y9IdUN2gpBifaUhRcmJjNki2GTi/IfC+VPiNWXbeR0
d3k3SFwBGSnHqrCqWwV4TU5tLTcLV48sGlrTeiEfg4tQ50Q1AAsHeviTzGKDOMv4nqMITgjE9w6b
qLWsD+8oqFoOYo35tMaHDWFUV2U+roUqBucQ2vAy6V9m8IzEoWQmhfNfZ7nGIH+ILWDKsKBH090Y
6FxSvfmQRdq6ct346t0v0JYiwdqJLTyPtAs/W5GhUIxnQFzE2IYOlFUxIGVTVXcuOQZMPoFNiqi+
10o3rCQF4qmo5zI0d/FL0YfrXINptDoZegVUgIaMU4sslXRIfkIyNs8zVH25ACorlj5Wo4WTqOHK
ITgICCfMgRHImEoHf47Mq1YDiAyAVxPDr0CJpCe8AJ2CxB+n6aFqJuWYX2dF/DJLKfyit/nRfC5p
SX/JLY2pptL8sL+9ZzqzF60NqLJORdXVHuNMbQzGdVBF7yrWgEjEu4ENNVIR82JbvulYGg4ZDJcp
R7ffyviSZdVGCyhiDLwaamVYs3UBTah4PQ8pWSNS/+XLMb5zMMULn+pk8msf1XVPSmYqrUeT5S2f
pM/Ut17zOUa/kj4WK8Anf3zCPPXdlJphM5Pcd6hG0mzaVJAcPRILCDnVZz+opHxwlRc1hs0TcU17
y8LOKqZuKeY6X/eSf2Shi/fYIauroMwZbpjSS2lV9IbZKED1RBSndXc2r+iSjC1hiqZ1Ncmcdv0Z
A8emal7NPHf0qVKdsaiQpRbKVW1Z/3JJrZ00KDeGIAobOKpyifwJ97qMfY4Zz8jal49ijesIPl9Z
re7qItc9A+aBkhrdxhcoQk2UnIqfswplInoEqiQxKtDJ0+r1ISuK2aq4lWIvLwQlTuax5SnUFrug
UL+jTLBOUVyeZxFR5yAr45owPlyBTRQvWU4hr+quHmsYXYvrfmrBLK2cxMivAeJJxsJv0xFWcHsJ
LzQaUAf/Tclz15wVSPo9eEYYf9Y4/59NxtF0DdNK742bBfkuQ+qH5kWdMBUU/nKVSATd1OnchJPR
1T8Bgze3qOFKDKUybyyYGOTzBnblU3YvU/tCzIp1YJBdOGBM5Q3+kgQ5EtRkgJFq/kQhV1EcGAKM
Yl+AgzDJrBgS8yucDGWorCOhK133HgTCLS4MzUl1uuSwzO/yNGeerCV738cSfRqQHyrdQrJsWyfD
t5pdk4W0kBg2K825FkysGIKMOUcQauvmoyOTp25wCpPnAVGHXuNX0HQYfYUCwUoSWh4xnxtHw4V5
1c6MI0Z2ODuWrNSLZdzfK5lvVRjFbx3bf6XJtHeLWOPYjMuPWB8/xVZ4kmv9wF57Hjiyt9LXdhj1
4V1IdtQubrgGsyUHOL+PdMWeX+MjI8BmyA9ExH/jUwgGPrD4t8iy2EjGFf0I+7NefacBieSRZEIv
xng33/3vP4ZTfcGfF0GVphFyYGlFfHo8PagMcwKoXpqIfpgcGv8cdejypOW/fzezSscT4XH7Pz8+
fv1/ffzfr899zfv6d9swQRiHjSQMf/zJEI0EeayP6NfHT4//HnGv9RIt++/m46fHfY9H/z35f9z3
P24+nufjNlP23xKhWROhfe4jNdZPSj7NtHzE//z4uPdxe1ZGHhLwu1zLVnGlPyn+ExnL2YXi9t9t
Yfb/72110dmio4nuRjaT5TdjT0vMj2yrjDJ3adLOfEqh3ap+tkpLsuv8UcEtZ0lJzHpCkEIx1HYz
Ka8O3vhQVpabbTX/nweS5SmGTmYgJ5X37xceT3vcFBgKbfQh3D/uijRV3Y0yPrhQHxIV/TK+PY/n
PR55/FdkNX+cpvM5jhSE26TbcXP5u4+HW2y4t4X8PamyBmHY6lG3YqnsRLiI7SkccNla3IqMCjAf
t2oseUvQXzVur20MQNPXU23rGEzuHv/JYwshIizqGX7jDEME1xmsJn9GAa5FbmpMP2OJeDI2cLUG
MQubBriQMPgEszEPv818Fy9GUdj7cbosNx//ZdkAdbszCJqrCUIspB55w+ORPsil2fXL/DcdmMr/
+720CdlQp07f+Vg8b5LHKzxeuwyExXlE6Pd8nGjz7+/95688XvY/z3k8NLYgKdKAsfy/F0/+3zt7
PPvxwH977f/vw/9eoTTjZmN1zfbfc//b3ywi04uSek96Tm/jmcXyZ2YYKWhY1YaBdR1UiIuyhM7O
mNpDwugZOyncM3ozBwwTIkaXn4kqVZ5R+YtFcrglQzjfYhNcH4RuAFVKwPHJJ+/D3o2JsRECeCtV
gZUXFiuObwmffS3+6WqY7foKIL5OKfVrKhc6To0uG6cCQdeZiYFZyj6dp5UrIw4weBCRJ7TxwT5w
m2Xe3tYM3qwXCrDiKRlY0qwKY1pJFN2gTXynDPoKsRJgfZ/XED/xn7TVEVODBg+PPPvtg0hw6xIO
FLUAduIYRjOic5DLwy7SixfSIpgVhTiDSDApeqZkDkU3eDf2mPAf1WBbjdJVNvIT5W1jj6kIESGK
vZQt2Ot1qSaHDw8eib4MU3/oVCZ6rqI7p1LBZhb53dMoASx1IJiSAkzXLWzwNLB2fTHilpog2ooF
uMTaXM5cWpjiGHCV8f2YIEqapVCfC7BFPz6F/pza2WxBoZHaHy1ITHeOK8ORLTyrw6GDfupDRsez
PDARgIiG9UYGCB4aauRgkI2CqIPRg4GzPgufXYeRap03X6KxTtK0BWjUQPST5NwQiQInoIRDHaLX
9R8BmpG/V7UPQ1M+5aRDPNswTFMnydN0uONhATGgOPUJdEMjrd5QGWQry8TnpG6DYFWZzEmlJNLY
AvGy70nfgZ5YjNvKoHcIwGBxJK/3xiA8gRPUfftSidTFEp1pm+NhQhSpDRj8NCTSYSDyCv5YF7ut
WRyFVqnWg+afBFn9yqtlbsvbwXwT7VkqCysh7rAMzBHGJH7+Z6TRPvUHhONBJRzDnBka2xmeQpHA
d5LKTwEuI4rYk9dI2I5bQYEhcVO280S6i63yqyeCR+aNLfKrR8YBXDDhfM4E/drr9Xhm9igTsOkm
GgwwXTMsz8CPpmIYshNUcUI1lSRbyaQLyi1hb/jXRO21C2a5f5qMij9KX8mihkGm5/B21fe+IWzC
aue30BMCiTZhlmNPTRZer95+AwYujd8guGZFr9cWiPiULnXLmFVNyaQZcIWaVcmBtKHANrkhOsBY
slskxnfQ1+GtYLzl+1bphEO0rgaM23zmums/I5sribYMM1/lJeu54hsSLEVg1Flor1LRHtLMggNn
soiq2YCsTtW8XglNry39I57B9U5Vc9aRgqT1EYE5Iqyx6d+rtP4QS95BVkKCzfxLWUjnJhxp/f6L
vfNYjhzpsvSrjPV6UAY4tFn3LBhaUJNJMjewpEhorfH087mzqpidXT2/zb4XCQMiGJERAeV+7znf
4fcetM1gMxQ0+/ndSB2NkGx8AqKlhKcBpQeS7EItRAae2MFzFCOqXgodpg4h0ivyOlddFFyWC0hq
Mu2Jjg20N6ZrKCr0Q0G+5kXYnywUdiPGnrYBqcTlfGuO0PgqLQ/R1Ob1a+5QNmghJK5NB/iehb7N
oLSH+CVtty7E/vu8a1AZJghl+G0RMHeRdsWYHoCfgeh2Lk6dG4c3bs89OaQtZFmEvEym8d1LfB01
TIH+UqSPsxX3uzZlGm5Erk2wTvDWUULrDRskhkDeNfV8rrpPbuKuAh9IhviWrgln9zQMyGLmC3+g
MmWHiKaIldzaCyGvlduND3050rYcH+q21dGWRh/C7M1VTbFg29lofidDGIzheVO6xGhceulEHH1/
1cjo3Tbv4J0kYqMN13xEsRYtmWxNT+nDmtp6V8CopI2PEnaay1MRjh3oPNSkCDl2i0bs5ZhgqoAG
lKcojR3AvQdhAhayteiafAQySggrBuc1Dtsg8bpDF+rXZLikO5pVj/1CcAupW2NLaInwqH3MlYG9
UA+t4+j1bwmkVAptxfuUgCQcm6hglKZ/0/S65VcnqVmzIWXW3XzSbQ9jW+9uh6SnhF+aFHhMV2JA
C8wW9XQ/dQI9uBVTLdbWC1k/pw5xDTDo/FKKzDhy3XIgPala8k2T52fqpNeargToMVmsCdmhc+02
ux7UPwDDJT3ODTvaXyDvhzFwGnKYKCNMLy7oc4hM03VK3f44VjRWcqD/YkpMTMNEQOsTadsIXt1p
eskcmum6k1wSN4U+esZq4QgsTHpjrkIbKfw8zOe+SbJjvZ3H/DarDK6phf8DGDfF/A6Lr9N8Sz09
RjNT3Ts0tYoF1HLtcGfONffdkaeqI2jhpPm5GTmBqNkx2lum14A8gVGfK6A5fPsEx7uhY8n2cizI
dfQAKdg2kOr69QFdTl4jRIACytsRFesAt6PNjA1KPqaeWDzYeLVrPZRtF578yH6OM8iGSUPARS8J
NqNcGGOKmSIsHiMtio5R3vjH2ZqeIw1QRVuY89FgtIe8hEWj2eHGzpETJOigTmldGIfaX9ZCVg+D
VuymciiOusvkoGYe6bWlsdMl31MtxN9ravPzI8oXtHFMY26jHhg6wXBukp/cG40HLc2A/Lijvvbw
lqOLfMqnTibXFjuGjwsFpzntjp7wWKWRXl6UTmGuDV8DQNL4uwImYt68mCHaf8NH56mG9GpheRwK
Qi7UZqR5VNCZsK2trumPafA9tHrCW9WHMlvQ5Ztubm8jeYSnFveDDmT+BTh4YGRyElEL0CWlXKi1
3x4jI4H7poPBqBEJxUk5fdK0iiFtaPaoL1MizfueCV0h9+XXopUD5z62w5VOx3ll1TQ794YksypE
KslTzFkKfTe1HawEuUhcGymT2o4llHWpqcb4mbl3tCFFV+8OFYoXyKx5czeQL3FwXIhFnlwsGUJe
rauz1aiPklQFLPbYV7jOmtK+jNySC4QjxHHuS/Oo1hpdE8dqdIhQFJRiQ8mIrclSYyxmM+VgS30G
teYw1SUbBQlXFJMyUxvHrvWMIzr2IXKIDayhmYgU0W9YRZjgM8OaD5F5R1ukPBaGV++ixAPK1r4s
I+M85nr5irZBzS4s9XUQalh23NY8VsIwj61JlnLPPZQkHtQHLmlaFxKdDOvSdwmCljyxLICmABnd
qejWza1FAvvAXIY+5k0VBPHOyF0OJ58p76aLtZ+jnMeoRS/XjDFATL+YFIb+wuS6MP7XTUZBBKZ9
cSoGA/sSYQk5VK/KR4ibxCicWVBfPZTdYuwm+qPHRS7U7682TUqKWU4xh587BKAn9wEjtz8X/gRD
xUMrsFp8YkXcjAmRiExEpeOu7FG81Ax4fQkS/joA1eac4Ckv5yVY961HNsf4UlV46oZFaiWTJWm3
kT69mtjjue67h3GqTv87t4Y2sjptuhLACBf/QHEH+GbInZeaNfDJdEe8eboh/Wivf1/eIyYQCWVC
Mo7W8Bw3/kP9qj2UJ1pTOiJVlNpyLAhzOWFAvMLR5J6jx+UFvNj7dE3HIniMHnK0Hjt3hnC6yn8C
UZQn5bSj7EkHscKXRCtgvjAt4nYYuNMsp8a67Z4LCRwDQbLlor7cw5NuRkCv217fQXWMhr1+t1x3
byWbM7LBCwsxBIgjeoAvgtPXIMZx3T3zXzn04pB/NRf6HWY0moQ5bnCEN845fjWYxWBPJdyJI5Dy
077UTninumTDyLmZdjhChEUk9RtiGGA1FaDRB+PlFoDVJr6R6awX2IwRWjxoVEq1LbbzRIKmvPP8
Ft6IM+o0wAUb/LEQCTJar+8Vt7Ns5dw77/aVuNe+m8fgnno8Y70WO5YJe/ciiM6MGbisiJfkab4O
3ie84U8jDOxuF56N+GBh4O9XIxdth4nk1qrXGl0s5ORn4LNLxaT7onzmOMABv9CdoGt0zk7JK47L
ili9jWFtYftbcJQy9BYYewE89NpFHdPCWiGPAxQ13jAS47qBJN6/PaO22E2vIZEcdx9+t+1mpPLn
GZ+3V3Mz3Fv13nfvtWz3C6795jOx6deYMeH9njPm6WSN2Z7tkjUGjt2WGZq/ZmQSHZBkpoFRk5wH
DcnKJv2pncp9+tofwzsopxm6ha0e3MTues53lBXds3e5vHGEMK5Fo5dJtgvZBsa2CRg2HbRMclKT
cBd5h6C4gdk5VjBU16a203xBj51xw04g+XuGaIIy8NvyE7rfNt/mL1A4LvGA7qtvwy0pWg/Vt46K
w4qkto/kCLH2OfthYXDZDVfZkXs/OkydAxZj/d7czXQkdu4tFzO0BntkM9ipkU/j2zcxNs07Ma6s
NWfHCswbytLFwh3VfXMvwTBPVLPPzkCAyvajGd6dh/wMjjf6iTEBQ4P7EwcUkfHOiVnaGmDaS/KK
GFJ/p26N/HW8p7HwULPTsdrAKuYZzmp4DRqyfqRkBwyzwdm+5ZDtaD/eITarn5BYeFfl9gqjBF5d
asMZv98RSdSLGzPI3mevaPW32q35DQrm1t+EH2SpYew2d/FDJjmN4tkzN/G5P+j7aGdd4Qu1vhNI
iH1qg/W+uwUDiOA5fyohi+B6Qdm0Qe6MOZLz1MUN8JpsVvGB6Ciqk5xh87VEADyY+uoDMFnsbhgd
rLtVvN4DswT2SQc7wkB46qXx4oRPAZz6xrijWWlEjHTOlMihi0t6A4ctMr6rec0oY63Ve4gMB75i
uDVvjPc8P9T76QdTcD4qN/Cdfaxf5pP/wrxyx8hty9h8r+EYWkvQwtWL/R0lIQrRzTHZeZt/ceT/
HmGmDnxH6IbluI7vC5k7/cuBD8i+RdElxivhDVd4lqK1vMZweD26/rOQClOy5dfFd2wzKJswGj3i
SGol8Vtqlf/Fh5FJS7/mqckPY1gWimedRCb397PQTggkbPxhvIoFtUL+dfohKjYzPxGINhw23D/W
+OwS6Bj0wa6r7jqkgYvN8hH/SHytPs7/5F08zNXHf/zbj/c8LtaxLLm9db+mV8gUCDKC//u8i/uy
76L/tf6Rlt2Pf3jhn7EXvvOHxRjYoXtGUIXleLznX5HquvUHMxJ0RLZvucKRO/qv4Av7D9+ydM/1
PUEWuGtyQLby//uPf7PEH+Seo3J1TN9wdINX/Z9//09Rku1v279e8w3T/f3Y93kPOryG4Ri+0G3j
t3BJnz5pFwS1dqJmR+0xIjy8IIV21QvUcxNo/pa5/wW5z88eLaqVPgdkGbfPS67dZHPgYqjXZ8Yx
Ddk0jgvxA7kHTP50M2cW9KtwvMGKkBFDvA4sJJSNh3BHDy5mE4kbUWcI3vE7Rkbi7WjLzBe0RXDa
5nfoIp/NBfqQzjCh6YsrJtu7uvZuDJOrgF4u9sGkNho4PcoNA/Rt4977fvmYAJugEPzmVQUDAKvf
9vl8sqR3KJhQtxRnO6VfnUfuJTmuFFBEeoc48NVMlnC17IsKzVytt3ep7TKxrbn6VT19hM6G7ZVk
m0xM9hkeXsVcS06lkLhqxc8oy3a6Beun3BbVQB57f9NPGX3RrD0Mk4csuPw5RvxxnEl1kmU99qO1
Hvv0m+aG5kVh8p1tsvZIZ7pdSi6eaQ8lwQ/RKxjWZu4ov6S1uCNq+Og5qMuwbWBL7WqUqz4GEO17
Z4NoqIsfOG4GrHXtnCCoa5qVoEJHjhTg2ql5NHQHjQmX8gU1MllCKPvicYWa81Jz4Z0Z0zc9GS7R
3uPGHPNLO+frpvwKrcZw1iiGmyojvbgiXXJVxdE+1Q9OUlHPnPbeIigt9el5SWzJOgvQIon4Rz1H
oIHmmMGkR6RqdpOG9rUd9vdWTy4A77FNe9yvPWqp9QjVVpgS940wmQqZdkVtMV8h2npt8vSsRRoV
pAxsm7/cZTg/nDd9grBQZYzo+RHmqpzu5qnYJ/OQbpAPpfFJq9D3Vn3wYE/LTcS+FkFMUno8HGwd
rqA3oQExKD9y98EOZMzuOsqix94cvX3UdJdpJapT5Q4P2DUYAGT9Hq1iuh1cpKR2225bdubF0IIz
nhPjKc8mc+2Y6IBCjzC2soZH36DNmsgcK7K93UZXzIskHzPA2zcUz7lXPadRSv9H/4Zi6alKJW5q
sPBau8a3tCje5kFmXV6KPIVPDbSxthbMkY6LCmHaVl15X44OI0m4QpGFvbsiHzfU11SweggpwY1j
t1eiuHK1EDhRbCNZlWricm8vNI0QwoFB7hgPwc7rJgopJjG9l1+L1olxDhZ8xRxJFoy1lBtQNs7P
aJ1aDI2bwOs++pT2Rkpy4MWS1SAl6/yxotrhi8Fh+B2CcLFeatOHJRIN1Kipdq0rNFbFYN5m3WDt
Q13jvqqb7/XQoDedh7XfRIfA7rAKy6gxE3/IkdCp5XPt6zGNKSkF+UxOGtWit5gkq7VWrsmL8QbV
xPOfTyYMMOosRyPXW1/r2lLZa3x16P/Vc7+8XY7n3ar0bl0JqnDkMBp7DszPLZRXnbkh652Biig7
yl+Bw97JgagUNi0gqyXwxuvjN1d3Ji4fet3s21DSbLIITjbztTjw9xFIZFx4skdY+SU02GX6c200
KzBgqcHk7a+H1F8kDflcUyyFXn/9fSz/Qv3ZzL1kvdh09BWXWCGJpQYhX1wi4WOBqk89pktWsfoT
tUADax9CHYUZc92vV6q/il2pBYxLakS6ZRzVY5/v1Kn3Uw8McXIX+gOBnQ1Htz2U921vB9u0iK0H
RFokv++qMU1+0CVyM+lFDz3zZSwfg6VH4Vrj8KtLt74xZDLA2E3WKR+GXV8j/BuH8mGc5+ayFzRB
saFcYWaEuNzhyGqqIj4wey+QMYsoXH5M0YB1dO2TfI6sUqu26HMu7KlOrpY8sM7TPDzkYFCYUaIz
D9BrrMWSecfGFTUtjvKx9bRx5Zr6WYP8DFkFdkBGOnYXdad+eZ4MptzeTBsqWJ4bMPm9rb0sREgh
tWoWNNhJd1WmdC2FDnd3aX/gQHP3WmG2e7QXr9YE0aij8LiP2sF7jP0AVQkMdOohkLs1Lz9oHmbl
uf8oyCy7c/SgvBEDhFpv2Lha1z8sRR8fl7K46YNJu3AmmNEOzuR8BreWRMFWa51mQwpqsmld/Xno
omWXhrV3TH1uuK0BPfW9ryYmCtFtw9EF8BwJeTnXLbEBEOHmAvYFHksqPDAKVlxJLoYwDw/WRFqS
I+iTyfMskXWoqKGXtlfbHvG05uAfptEDajTICptaLHFwPQxQmxlNoKKIdRQQKC8o/OFWg6IxYAG0
aHADSnQH45AlR2dCvvOphVj62FnbE+CTRtYA1QJBIPU4JUz92p4rXRBTN++iqSRsRUxkXqkF0mKP
2hxHKDT6FgT5hOzI0bTiUJEYdwzTqD42f6+px7423aX6phEQu8GjQ66UzGCaC+7u6L7GTcxYgaIh
KRuxZlDmks8SQZigtDQnfMkxBlfHaGFaz/EBX1J9VAtbFczUqmdjf/VM+8lxBm8zxz26M0YFglC/
g4GBgCoji9gw2TF/bxrRmAMXouWde85ATRJx0PFzNTJ87MNyWxstWtZp9WaFC54zB8i6LI5yRPIz
ZEEB6y2b3Xk/LmRFRm59LGcMLH6Cg0Tt1yWXF8dI7mK0l0SfOz6WWfZ6lCyov0S1H2S57msv97LX
38qFWlNPZHP6Yc86FStyuY+lLMGqhToQvjbV2lL386qr4B0okYqStajFlxqGzHFGL0FDrm7u1I9q
31vGgjxVrRqMG+A/aVCwi9beuK5eHfT4tQ2r7hjoAV7HsABdoH5H+RMtctGhvdr0Bc58takW6veW
enSMWOTSaHpz/FpoFIx/2VRPqMcW56UuExrX3QjVQP2m6nBTa6QyOjRoPW+ljrevxdcx+HUgupl1
0DmxADfpVBHDzLsmfQ6EoLzcqUUmK9CEZlJ4VttjXBG7G9cfOJQoTat993mO6iVVa7UaFx2XtnRe
f+04V0k8/mkfmkBzk9FlRi932qDO2c8z93PdTqo3N8EYrnbW1y76UiN9PeYWCBFrEjuB4XIKq7PX
kdVnR+07ta2eEVqEEyHSvxkyxO3z5G1kqJvablWAXTy4OTYOLktFBk5OnTLqVIpM8ef59fWYERo7
txXWbpIZem1gyhbZynbbadcaI01cWedWz33+gXysDDsauzbZUj6dt6MuA/rcv9d+e0xriCRHKYJ4
xJOdkpiZw5YePP3WaGlOfoxtU104iCal28IlpPAjg5JvQ+GAXWjIS8bXHs0t7LKfe7SKEUi2CRAy
eQqqU7Jsowg9SGhwpbQRRvQp1exGCd0+r7NX/lgnn6ek6bjmxbgkwUqdkk5LbJrRZtFGnZw0yhjy
qRdVpnFbJNR01Y4uaqlpU2frpyrM456PzzHg4O1TZiCyq+TbFq9We/qX7dZzCLVBMMKlceKY+9zD
cjdXcq/r6sF8AEdG5OdW//vybPuMP9SmWlMLtevVY0GJWr2o/f3X5TILFpgH6sr5ucr7vxR+CPg8
bcE7/t25c1C35XtPfYVJadg+nxNhs2xUb28yGB/t1ap6SvWkvjZDobvQIBztdaiqKHoNupTURfmV
BpnyoNa+Fv/0WKFCJ77+JszlT/NPbzExV9nkS/RTvU2mXheE+sm2TSguXy/7p9f+9hhhtM56aRGY
xfKzqmf1zP3hjja0XPlQCf3UkZEVRtOBdZD9m8Lg9LFCbkBqMUiiw9djFIE52YROqbcR7m4as1Ou
9TmeDrkv1CvCOWZVvUS9+J/eRj3xy2v82cUXYJ4L+eWjxnwyIrwl6q8+3+7zb4dKYgg8fg3DHNKd
el4tHPl5P58dKNnqOQcKInFuz+0oIy/RT6FPjOrx0DrVvBn6smj2g0Fj09Fc/KKRx7CAhoFq3qEh
I09S3dwrM+Gq05VGelzuSzk20BJGCbUaJUQOHyYM8udGt7BHyTMC902w9fCE1VIbGeAXuGjyOCio
0AeQzeVN8TN5Ua6pTU9dedWDiZ8bXC7gC3w29lR3T1221Xal8lS8ubu1sNltR7N/z60KeKG8dKhQ
SNV1VJuWuiMkxaPnmjktJZfwJnnlGfSw4GcLjuq7qIfUF1KLMDGc3ZCDxPftqdrjxsazJEcJsbw1
ej6MOaSbzTGUYwuNGwNTPXkP1BMETP2E4C/yYq59kRylzPKeqtbaDmJ8z4EoL6B2Ru7IuFibXsaf
Yh75MwPVsIe1Fbf9vpOXXhWGqtYa2vaNESx78lj4IPLSno6CQ1B1JtX2iGp+P2PysjpbJwtJDq8I
L4VXIjAjhGHw3A3LCN1ZDhaJfmeSo9Z0m8Bs7WLMzcXYJPJ7enVLurBcq/liKKT7y6S2I7ERl4G8
SKsvrhZOT0ATmfH9RSUHFXmh8711OaAomcuThhXRUPD6AANHyzQOrxV9KwtfdjaG+kZ1DmctvKnt
knAydSmVnXt7KbieqgjPQDXpreBcExeOIR41Lvp5amxqtZdD6kLooOL6ZK8apKpxqtbYR9wXvh7U
h0hb9w0ZAKn8El+L3EtcKKlI4v5+3JYDi07qpruWUK/KspstUtRb9W6q+63WvhaqId0Z7VOfh95G
vRExpNy71KozYefH0pKuzAZrY2cxGTsFA2ayyKyJW2cMrha1OtSIoTABiux1JJ4YjeSzWmkyOejq
H4HcNepoI5abvpHatpHZc7h1JlS8CrHeIE5FHs4MBuTBpxYxNUJajkX4k2JfvRGUOXlrGntLUccH
aYw5+uE4HXXdgozxtZ2H9bhPK7zPTToek6Qbj6U3RDlYriiGoyIfjeOYD2cXb1ItdAwwXR/DgIXa
/C+PJc0Km1+7ysfzIIryGkvbeNUHYIhAOzKuoVAE+8tPrWC75CPNGUe7x2KeHGM9cLeRgP3v+ZBJ
MC8iuVlypDH6Em8a3VtujPxu1onVtlC4ZVV9X7WLRye8fFhwZe1b1A0Xnem8CGOOzmMtk/cW/abv
DXqR4b4KvEuG26hxZt08TbgZjcTlhAijDRbgbhNjCgPRc+NTzf0GrZmEqqEqsNW4d8lUyypMR8S3
7h7HlELllAzBvgmW2xRjIakQLlqScTgPpgM1mhAPrRxtMtH1ab0gfOtdph9zm9R7x40I1RlNTPlT
ax7AY1wVAbwXuDvFzpo5onGzkZ/XY0QMoRKGtY2iw13OSdxrlILJKTMJmR3dEYmHOxLWpRGwJ2in
HMCMXFPZqk9NQh6YWuvT+qM18wHND75K4u3lIJcubaqBZQ2pc66WSrZce+zBhVRSFLjmV1qAL9nO
rPgK+zCFT2bjAIBIPLN8Ioks8u6yKNwXTXO1DC66snZ8MHvgq7BbkFK40J6At5AzmY35dYqKNhKN
LIOEuCcSncQNd9rOZtifhVfoq6HqodJacOKqMi7XUFMuzQL7jlsTBxhRm8ECn1EqvLUr2Ju+2e08
V+YPUkjNzf7NjkvMdQJFzxztsOu1F1bPIugAJ5qTv7ECogogLpZwVb2FZLY6MB/sIp8uAyzYEEnm
x0kX0aZOyBKZes8+VtGC3bPvv5fW1ADiJkKpobI+J/qr01LELYb3Kgywdi86FX5/vwDcWJlOf1m0
FohhFIjbxtSpBGfJXY2SeGfWUbcNWhPkkD2RHwnOrBkLHPcSJZDPbY0+aUG1hWZ46EB6Z75NlhM6
46mebdy9aHY1AgBcO4SRrOOoTPNyOYdz2OPMRY1qzvl4qBaBaHIC7TXG7zC9O/IXTIaw50VLPlC6
0ddknEcwDUEfbQRj3M3LS9PUEkpN/MeVbWqYao3oatIq3D4xzhphlh69YZoZsVd/dLYcb5oRXmgm
mBcet9o+pdXdiJC7OTAFKhD5LjYJNkV6vwts31+bZSbWAWZDs279NSK9Ea28dx3o+QnRSXquvW6v
Z1V+SNP6tZpolpSG2a3/p3tXdHE3/4vuncHw6P/ZvZOzxqKM2187d3++6M/Onef+YfmOaRI+rzuC
UPo/23a+8Yet06zjYc/xDUv/pW0n5FM8blGH5xNY9NL+bNuZzh++47oeL3GEesf/n7ad7Rm/aTXo
KQrX9NFr0Du0TQRX/7llHVOgTzKjjYjteWxL3z/MgYwsanG0P89WA/gitwSOQSSgiDst7iFOi7Ra
97ZWGr87U/VzqTtNEoNqUCiQwkLGAmPs38ztkB+x5/kIQgGgaOgY8ZifPdGS1Ml1mHidU2Uk9jcd
l57xFpqjez/VNufaBG6dvtndyJ2J+jzyDMHl88am1ONPRCjmddZtnZokn6aZ8YAu3bA1W9BH2fNY
VjVyKdRJgzhPWapviibbGWPy5M+kdqdeSAJnVlGitK16E+o4KUBJoTiIsUdXtn1uk+ybN4fLSTcP
blGI7YSRrxMkq2Hgfx6do9ajrZmLorkRebGabdOHMLkc8gDxCJ5NwOAm2otwgvye9TJ7oDVvusIL
iEogbi2AxmLPQ8GEcLxI/aR5YsIKxmuymQWZkb4zK3yCPdO3Q0QqweImG4+a9pVadI44wAaYN6mO
CZuIDz8T43bm1rxPUZ4DH0/MTZ4giiFHEfhurN1ZEHWubP6/tqmWnW2Mp6qB5B/PXOuNJdj4jl1C
zSLNG29jxbW7HzYVGQ5zsRj71Jo/mnE+6FyPN1mLkMfLyp1TTteWNHpmFExpOU03TTa4F8moraah
xMI0aOhuE1jUKRQhNL3+cUGdHYeIvInmqKr2IR9lvNtEVEeBTTCmI7qNHNCg5liS++1fI0QUTWES
a4IxMy9RQFu2s0/KHIRNt3jsQbRtdpI/xVF47WXRsC7DighW91kn1YT2p3WrjUDekctJuX1g3lB+
Hugced8DOxqJv9WI1cgqwqW5DdYlwrE8Tvqj6Y8EYThVBsxVay/TEuM8pIF1Aaqvm2JSv/qOhJHJ
yT4XfDV7jrL7Ic6QRSNnbZsS1011HYriBQclUfQBaWuCyHfNw5U5BtU+r71478XYGs0I5VIh+vKm
HJDxuC1AH5vMjBbG38TF/DLUjTvXof0aLd21R6/RMEV8mYLRaEPTAIRG26zTkLW7c3iF0e6gpSmx
DtxxXlPEUU6RnPPKacmdRa0PbiFEhbM2a3EAQZZ8OF50yajp1YpKJqQBgjoNBt913UCkrXH/I8uf
ub3Cie9wJ6x6h66+PoF6cfxjkce3eECTzdSj+h46483LQ4IU8IzqqY3hYMr2mu+Dy9B62ls+Y7AF
zHt4mtpVaZXGit7uAAKPTON4WNLN0qHHt5Jmm86OffaYa0P9jMjLBGY+hyn+TugH/nAcCV5fFvFm
N+kDMgeNRDzCgJdGR3peeU/JgMaqLoN0FVnewUsiAlbqBcGSUTCaQjs3V+WNPhKJUzClmMqY0NMU
KXIpda6z61IyYTIvGAaN9DpzoqDjlWPl7PdUu44cnKvVPD4OZYG1oaHPqrV8RScm6ZjYdIe+89o1
xldu+d8EMnQgEN2e8SATEAt6rKNNEsdat1eoY69MAhLq7BjBCLJsUmDGFFoPHrGcefFrE724ljNt
P5ychOFRvBf4+CETXlg3XVdcZ1M1UrWqn2eG/JvMGwD0Lmm5xWdeXQRlxBCoLRA/4gWyi2i50Yvs
Zx2O98jyazzN67xGSlsjPkXLwDS5n5COIznszeg1AyDBj5e+Nll9CCtMxKIbf+Iditd6Wr51GRGG
wBmAVzQTonXETCYIkIuhhoOyxMWu911M2zn5VCU60yQyMI0H9zQFfg4Dw/XGmlEiGwS4LWVzUyzL
Thvrm8x/iDx0lpG9PPmWxqgwC4BviX3N8Ta3/ZVTtY9xVn8vpvimzQJIUo4WIqFmAkybDOGl13/P
mUIcKxj0iF5mxMM0iNGRcKsSIOpd/GpT4a6saNHXxXDsiKFk1gYhuXovPqIxvMmibDqKWb9yOpsT
eTJPSe5dCnc6RDkkHwvWSRLZgijqAYBoBSPT1bG6OJ75JILse5YF8coN5/cq1g/VOL/MFQ2yejCf
QwQA4Onjp0k3rqKot3fGc6WPKfHcoVhDKo1WeQxFC40IIU5O+xQTmhr0wYhOFJJXrcMVMdvlfimG
n/ByamBSKzMIbm1DB6ojgDaIn+USlSsMK96+6pLy2m9Dl0T5BVl0RDqd9ywyJzmXLo4zznV/O0VE
wUCCudb9K68D2+wICD/aXGyGqnkHQDKtiiRpNh3/10XXb2IBtmSIvR9MYi8HA2uLEUCo4tryqDXt
vRi5swZJ90EB4OQ1CWY1V9tOfngd2segRrVfFVy5E6CdJ0od+7FogJ0LLyCOSj9BmeA5zo8qzYl9
mfmQ8c+4tX9YvVQbx9ZjLTpBQHi7yf1BHNocG5r/nOjW3RzW1mUfIToZ5pIpfHzPpcdreffWqQkd
4L4BQelU+Mvj7JagvOE+t7Nz7Y/eD9og3xx6TIFpfXjcgbYiIzURZT/OLTpxM9BnU1tX6dysNUF7
0aFm02JZYhhRHvrkyY3RgpKwHm6K2k2hMIuXPBiqKz4eWSzmvPZdbhyunZ5pB08H7OQoduQ1fOzn
R4sTYw3aqwvzd07V5aBFI/diVEYOu3jOBUOZ2t35zHD2E2x9Rksn3KnodofiYzSzg0+XF8HLQJnb
0Z/bwL7DmUbkVWW91dNtUJtU0BzouX2OnC9mFBW2dnTqXaT6i+Oeq34JL+xmZUTX82IhDAxRUmUm
l67E+OhzbqWVYyChgnMTbRDYcOHp3VVU56/Cz64727wEZfIqOvt72H6bBlg4sbEryPGEy0XqrPcQ
0JWO7McBhOaml1mNjotclzhiapEp448lzS/dhmbw2PxYZti19XTjZ9Yd7cpLHATvonYOLdGHosOS
QNp8b1dPxow81eEQ02vszrW252jcVvoS7eC5DVTL4gKEtfda9D+7iDylskXVmI/IMsKsfJuC45y+
wTLYRSmULSN0n9sCV15ov4NKJGAscD9i8qzGQbvsloHwsAT1dmb7LzRAA8yP/GKYwaqmsvejrYV4
UIubOetcJvru97ioTgXTV0Dn3WVY2firUt9b8SuVeBzEdURPt2XoxwG7EsPrQsgnlrxbtwlfw6F7
dBINpQfjSr02j+TJmUDRDA7rmFRxSkjXE7kLfCdIGCDnlkRYK6PVDiVX8FIjDEaLtnH+rFUpCUk9
fBGQpt6+HOa1QWRjAIJwGpcTxtR77LMEe4b6Y2dIZ1LOpWXK9Yd+bg615xzSMQH5Pj0tOTlEDE6D
vQdbl/66wE6Imn5xbMIqO39n+Ak6FH8sgOb77FVmAojtHMa3no7dl0y9IDKeskYDwjSQOeZbENCH
XWeJ737aXSah9upG3p1twO0vDIKSR2mtWDBim8RQV2D+2tLbL+m9SLURxpX9YDRFtRqTDgVteyna
xNh1Gbsfe+m+sAhpTrnQWTHpPjE8EAdAIplFybhpdXp+SRvuOGRiWkLyJqNTsu01h3J1LVuuatX2
EH9JqhjefVnbDWVRUT2jtuO6jtZeD/RQPfb1hOC3J4lPvtvXQr3ka9MV0TYwqG/99vgv/736Y/XB
fvubNE1OpuiLHR3IzqANx3/EHRbmmVrluk+X/uu/qm1j75ljxGA9ONplf1+65IOqN1YLw6ci/7Wp
1jDE/fpYD7LuWMPuDYIZ8br3g+6SVALIv7L+L1fnuZy6tq7pK1KVcviLEiIYMGBs/qicphLKEV19
P/LuU7v7VK3l6QjS0AhfeMP//6v/+Z66EYlTSZPp8v+Bpv4wVHMOLoeIEWX/cKkw/xdY9feLWkPD
GXRybrf6pYzBTP6vv//vl0NGba3vkAn4f9BVf28klXrm14zQn4TGnzpGXMMlkhbmz9/3jGHK7PGB
UlI2JaHXwhj7j997vPSz4r/+2N+nPfX1AsRj3vv1GO+Efau+cFrN2p58Ik2v1LJ0hNxXIWC31Qb5
+OljPClnYOSH0q6xfdoSuUCSveZ+EdrVbb4RkWIfXX6jBoFCoE0kvUkuEnV1RDHNHYqoKXwhsiCb
nvRverBecPKab/1+qozT42IelWlefcMywAa8ee4QtM1teLHiasDJZfT6X9YvuQruVDI+A3eUI5It
kCTBWCefIxtP7oq5r2Miv8HWgU+770KzQQlCCoZTVw53vOHoOsQcLY7y1e5DXGTs1ldubCVoh3kP
mCo2Ms5v1SXbohwq4fqcL35uMHSE84IY5UjbP3ykCaWLqtK88Sf08FRXB/iO1/zxcTCP2I4lQE79
rvdEKsURyWx8AMzxGnVe+bq4SWGdgWDNrkC9DP3oQJbf8QKd6AabTwAqez5KxsrEKOgX9eNZh1HE
ywxTQN6jbxI/96HmtMIa0g0pK0qoeOk02YZ9tMORGTk7jMdLwroeZ3JOdVu9hCiEX6bXVLwKn0fk
FbrQmUFV2sr2cc7vbNCPYwLsuLQf5+Jcn2JbWKH/Q7vGdOCArWSC3BU8pE/LezesA0YbiPeHT/j0
4Qapu97BsawT7YRKIc7jqIUNqMWjaIyuXPqJ9v+6cZ/v6qFyv0lMo52170bn+V4gInunC7Kjbqmd
blgWHujC7qA+TPA3oOyrikN6uHqE9hHXsWZtOkdkB/k24MLlI4pagq0ewx8zwJfbQbQHMzYzoJLv
68dkrwf6T/HFvyNzrbmh2/uVXBEbDX+E3utuKjLG6So8Ri4I2xXhFwOgrPEWzu8xYNcNJWTd+RWP
xQ0B+iOnYol1fCC4KD+TjDrJPfz4tq7m0Tyi/7BIpACZDMJoY6EECq5OO1JEAu1EX4KGw8qHBAXV
JXLLa/2b3TvB9sTMUZx7+XKIXt81JIGg7dlbA+X+g1Fi+0nzZ61jkQzhJFzBpzBxnrEnG/akj8ES
OthXuDAvv8rrK5hcwf7tMCv8qvCzKp30kOCBYxvYMl0vqYMpsbSdV4v/FQvvNMX+A7kxJ2ctFfR9
7HbEyC7Dp68WfrGJPzzdbleh7bWa19l1BM62xZm89udtMjFS5f7hTFv0QILy2lFMuqMt8D/fpaDh
RcCrXCrIz+IVx3YRyrGSOnibrKLNjEX1lddND7Vf/4IxZC7b3RohiGJ0Jrt6a3dkKDJyzD51Fmo9
9vzNZPvep7vJa5yBXsUqeen3zQGlGFCByfNg7if8ipO3ZI18hB17vyrG8jhRYQqa4OHq/mem/Ga2
b9kPctSV8XSa23fmN2tYRRdqPpzflO/blEvJbbNznmCf9gCoHbSjIONRtVuWMw+TWbZFCjraLIPZ
/gaUrlfjFe4hjLXiUBU0QAODGscmyrfiRvuGcDbZWTCfkOYM1z1mofp6qoPkJT5GuDcadrmfVtGd
Ign9kRu0nxX8tnviZhuK6smGPKc8ETAxcqUPAHTITx5QduMLiZvMFfdzEMdbr9Q9pK3yl3tZHeVT
/69AAP15aASP9gwdI5x4Ya1bjFpp2fVn+5K8Qp5EhBRXqOYu/2TwvqQ3Il1KWfXgJj71ydmRKhwU
ccDU/Wne4QZoqZ/DjwaDvNvXSFJOjrW6Iy+N5+q/RDykyuoLRqAO8xDPWK32smvoTDcch+mEOcKi
jlgEyM1SiepW8QHbWEzCKyf/Lf1GsImtkBb7LbRgxpcRmqu5SlwsJ/dMltJnVNxog9zJ8xq/96fR
p2nE6Mxb7CbtbHFMNx1A9uRGcgHi00O3hNdnpqPAqA4f5V7iEeH3954NToH9GVJ7q3zDKkRNDEOa
eccaSVyxeFXWeEZdJYemsWruOlQPXlPqNdg5o9aF2DMKWj7q5xOPfvxFyW+FefWqOCtfHJYcgbU9
bdFRZHNAjrm8IyOP2n7kMga1H50SDnpv+noSqaK6UTmUf9ig7eXZU6opP/PNvJrWGE2IPwomA0yU
fewNa3WZexX0s/4t94dweewJIV4qv1K4fFzuLafgZ3R6nPGEO7xyieIvjpqrcbnpPVvPFAYwDVhv
QQr3LWjxp3XwEl2DKP/7PxqD+QtK1jZyvZZWFkrYK4ST3ewF1RY7PBVH3G+vINFjdY1oByOBR/hY
2rBTJt1/fIu48Zq/s3rQCHZx8+YKUM5BboMAHMtKRFuB+Gd2Kvg4c47X/JeTgW3k1tM+xd8C1T8o
hAfmOcdbuKlXogtia820Sn/MfzoWvcgHNZxRHlOoZa3UPgeUx0nKDU6r/CR9ofGvMirSl/yL2gDb
+cP6NrBjk+2Q+hykxvSM2PKsHZJNoHIQeUjb0DXf8HGj176Dow1i/DDojZc0QtU7WoWnOUh+tR7P
oraCoPtSoRUxiG/xxYL/yxx4yS4k3l/dTbyyUH9jBzfxaKNs63vq1DabJ3sGGlxosn4Z2xFvymjl
Rdv+U99UAcvgPfoM78IWjd9t5GF7xwjag8cRuynbI37YVOUfR/kz2kKHhKaCtIjh/m1MDpuTMxke
epCPtyNK/8jprZDHher2wsNpr/heMISY9y0PEUdu7jd1Lss0rf2BqhEu8+YileWyOy5KbqsOGvIn
4kYze13E2LS+mTqsfKjnW3RGbJIGYfHOJhyayzt8aQKehTWdr5/5UR0eW5zbHQGj9IejhzucVmXF
k/K10Z8NE9j6GdU4HCOhMYtg5F20LAJN3aaQMl/xdrF/fVO3hfXWEX24nHiJWdYKm3N4y7iZYoHC
I1fg/a76e3OIvdQ6VmvD9UOPapYTegiK2MzyV8VJYJS742nC2/sQ1V8PBDa/a+HSPOiB/ihkk7Ji
7QXEGsQNIiFC0jpGdJT6CrRw7qIDOJe4pTOXAb99AmOFyg2Let0Znw+TydEHFcpS9ITnC1ApVwzQ
UeK4okw1GWdKnFq4g/mpohrvC8W3fGmA5eorhDJkxFHMRb0n3Idra7ir0F1ZQBFwMuIMTM0PqTOr
a+WLvY3zhEBawlKbrY3l3/Pk8hOiqY3lEa7UV0R664nCWECgysI7sPPEaCBu+l9sgq9IRaNjXLFx
4MprE1BXA5vHa6s6Gk3kHfX4QsMYmwjS/Z63Q0g7BnMDSCmOpAF0sjNKyfIVgxwi68zVWWNOV5xk
jKzs5jxX68pTf9VfAbSTrf+OvmISRnxUB9a5ccvcLhDbFXausQuL6cn1zCuqK6v8VcLaApGXzqVI
3Cy4bD9rqECvJkrQEcKY7BV2ibsZuxgrHmctWOboChDvyOjY04ugEgTVtghkVqs8bSb1QEllfqAE
5AmvYfoSTTbNirvxDlrZVF+mwWP4hh+EPv8zHux9SDj0matyzT5nQlUGjPbjIJB4bBF+r86ELpQf
xTGoVcTCGDgbVn8muCx/6GWYjaYe6xm0DI0nzt6LOq61aKfBRbb1/XMjgpIDZ7Irs+O0RdAxXp5Y
V2/yB1J6v4IK8MLNC+eeiLYguSJhkeyGyMuvMlRt7fkdVYb+pTk+rxjN0PoXy9ehdmuc0TKHoop4
bZM1+uE9V6ATpAWKvlfa81N4C6cPM7HLaNlcHvg33jtxRUR466gwE4IjYtraMmoDE2AZz7A81JwJ
MJ5+1B8IUOct3HPmvHag0Ghsek4BkRAjdXKSun24jB5Tqbw+zkJ2oamzedZYXwQa4HA7Ho8P70mv
HdNzkjAUlcBFrodq3eQnPd4AiVPCyyNFBJ0Uzi6ciaYbDtzsZnKNLBoFjq9FMUh8oO7lPZRjLx0I
ZzgfOwgDmKP8mr8jRlaUZBsnfXqW4dcqPDdKUuUljmhtCV6loQhqi5ULYqI/0KSNMAQx2NtsrNYV
9NczjEDXRr4FbZynztT/I08Y2WfP1EKQiKbUCCmYHp2CKrNG8dspUkescAr0Qst9CjvcUCYUeg0H
J+zDMv3W1gG0RWH5tGOy3NG+q/g1DcASSZ4O1TzdPbG9JgjjHNEcOj3PU1R7j3hHObqwyFt3GVB7
hEUBSbzmGRrwJCQC4vziYBMj8l/6QEaVWJsHMH8RDSYrZDWyjHO5zo45vjZQQGN6ybRLtjH7oPpp
GsdG9GoR3CECp4DQvsa7Sm3rq0I7klzml1NJ1uxfGTOwEoOHtXjEzZ7m1w4rHXaviEcFOcN9/rLZ
iIispd6oeBzTtI7xRVCT9ZN4WbhqXpd7sbXWAaDcGsnN458Q6YVfjiTUN8ogmS5cNHsOCk1KtYmo
hXAUETCx182P04St5IXjgfNp1R1YN+ZGoYXtHSR+HMQ19XCPuKM7Y/nLjl6v8F//zD673b0KytW9
+lHW0+17JhNDEdXufiqVHXwlkZQmnwkb03PPQ7gZxDRM0TfKAu2qOZLLrpN9fkpxzqPGTmWW9O5T
OKc4XJ11BulTcYbDpLvpN2EXRCGOMWN3qXCLdkBp1lczaL6GG3tp4dQnkGy02KkYNn47kBrRTaKL
TJTKx+KQ77MNN7Tqzhqo61XrN6O3HLxU3b9SwWO7IdPLNsWhqNbj6/TTNzYhTSIPq0hco5qtUYxg
Vtdu3t4nZmUFRhYGIHUP053g/DIz22VAqUrwFVoXapCYu4x+7hH/0XG/HCTTmbXFO5G5+/WVbaw8
9T4LDuXvA6LtJnvWrjizeFmRD49eOfUC9vSJPQjyDCWCNWg3muCBtMNeiVn2/EV76wcdNJj7hmuE
Dkqu8I08alH/xKt0YrnzLjlJw7EDyPMDozj/TU75ydiWvgFsdaXv/64nGg7pt+jOO8vj2Cv3BPlV
tX4cwv5QpB+zsWllj5tCF4GXQ70+fSkpIRAWLw3T/qoQUFm39J2c3PCgDWtr+ZcCk/CVuWH+bVRO
f5JdIh02yAKSp8NzKKYjU6s7kKlKN8JL3e4+sECCcqB4BzHgiRt+c6BWAoOVylPiFbUrEtEyOAkN
KVv6pnCUwNEUXYrVdPQf4PUIP0ktFp1KBAXu+kdbeawaiLYoCmZ7gibNuvwa+Dm68nUaPZL2QcHo
xsGWwZcclGTKgDQDxJeSHRr9kOT/IO/dePNu9CxmNMdxvcBC0s5dlGIiV7wIXom6BEe1tuuOkbHq
X8eXR+zh9t7EK6JZVTliYyZ+6NQ+9CPGRO0vEygIfe5BRpPdZsvqcY8LBif7bHaNvKou2AoI3yEy
6YqdA1wYXETKjgNNHNUOqbzUTrTTC+9Wf2v+uBsv8Ta8NdeRA5OkE+cj5IzNVXyycWo5N8YNvSO8
Pj+nDZLpAExXueeU0GUIIRxUzjKHw75GW+wz/DecS2uHuqNU4S+5ypLzCJ1Ud1iJpX5JLMfAg3TY
VcP7+Ml5xtvcc18jFuo+btW/vKP5Qb2JnE0V/lUtTVU7uz/OlxKa7q49EY30d3CffWnL8naxVM0B
7K1BXFBm7IhjqQ60v892FaM2sUJ3csbI7FfZ+tYrsfk2d8kw6Ys6PTVM+UP+SD0epJi9RC/PMehl
cIlbRE3SeQdURPZIJjieizOxQH6Xn/7FoBvGTMXIfUnoCMKWfXqVUH3GxM+pf1McaL2Hg4F95vNd
Ud4KzKEpEGhotHtxptbsprs2a5ncuXGtQndUj5h/VDcIZRW2B2w8xKFmu83fzO4wNa889b1IA7jf
ZgO3erAaIoHHV8lBUFODS8HXIW2aGzvx+U6FrtBRQtuFBbKAX/xHRcYCgrP886KEWwwfV2N1tYzT
1G71JQ7VkyP2GuuqXF+Q6TXjn0fuDMKW9+ip+Pvhv+LArP+mNmLBFFq3Q2AabhM6bGg7cvylPoLe
9zrEypSNFUGEct2+GuEWlU6F7Aqx7g/qdITweJzeiHjJlihYgjcPbRSxaPes6mvYUT63u1t345+l
4rbWbtZrXbziNrtFKVv/6IU1idcL874jWPEHlOPc7jaw/cyVSxjGrnEg0zCLT3HE/AdWfcENONNj
z47K21C+JmtjMcfs6oS/+FyvU2/xgkJ1Fjd1t/siuUSgBAhPf4jI1ynoylsNA1WyzdV0E144hkqH
TRVVAJ3GD0FU5crROqdq48vZC3TaZvCm9TIgd66oHdlIaYSh27pk0ZyIoMOwQIGa9LcD5nu22zO5
enXGd9PR05fpi9EabsRabGto/WBvtcw+Nj3i0vCjv8bfpC7ExdRy2SATj23JWMvplsRi+4t5VviR
qGdCTKDlCT2hlv7jF7vb9J5L/sDv6EhJbBGeaPegNtMzRQ2W1gtR+wPNij0+Ef0IaT+IbxIMrS+J
JjYmgpRmQsnL/IDUfjUlYEWgNzvDTUQTiCxsmxnWKr2gxJlkrpAcWvziXxjkpEbowo1UkPtuvx+v
6DJs6npFXO2xyJSv7gyWbEfBo6ZaQwBqfhDdY4bIp1T/SYUIKSRqVsQIOs/gLSJXBNXhEoxIylpK
Dz2oqRVev/8elkdEBf2KkjtakaOL70btE5aAjMA2aaCq9DtqNyRtQVpFmzR4F87URNky/CzeUFLi
snhAqj+MvxHlnH+L52CN6FHplRAkotWYYgbFNTAhGK8NSVL48Rz3yq04ZC5n2wfDJqa3kDiL/Nuk
QpOhMe8I4te0Mj+SexYFbA2LWcp1+uKV2Fbw/6EuxQk/9ocH6KmLTlJrmwj6lzvlS5W3MhvcPT6j
aQNVlorjWwj2lrvfp9nB0Hxe7NFiAfkiMzLkFmdlPZzzNzrJeHXW9viG3/Od36+iHX4L3Rda+tZ5
2rKQKVaDBHsx90xwKk0mh09ZUVF0GRD2rpwQC1qLbi/pCNiN0bXMFcZ97dMXszetueVPn1YbzVDy
1+zC71LYqQkuMH7W8FPzeRqDRnPJnSgJkVbXYLGO6OHzCX834gLoTGv028gkRoap8XkpqwgiiqPa
je6MiVzrRyn860DH4KVHhSnZUGuf9HtheTrAfDUgcm6Vba7dBLZ+rlkInaLxn9H60fiT+FwmT7Jk
HmzZpNaAX4BIMCsLer8uz0HFzuAwD6RtLhwQgZOAqXImMEE0X/lTkOLquVZemU8UiflMPZ2nW1Mg
rZex4X475cobspMxHhVbynThp3ljt5pTyC7VRD4n5Sqv4mSr0iXVHraKl0Vmlyzv+KeafhjUfvzg
z3mfJV1Byn2FkQ5xlrJlWLkj7gsJZmXgiTgIuXNJEv16WmD8eAZes/RzjOHIWciIM14q4sQQdNCs
hFhNfoX/l2PgIdNT7CEvrniKlCjvzE5eE7shzj3ECEvxnbt+UGysszfK/nzB5VNZ75ZwRONHMnVr
dkpOPlJqCXc3upmaQ4pSLrOEZ8a9kg0i1E3kyEPlnGdUUQAXKGigCcWKp+MNtAWHSPTDkNeXXeYW
KrxW6HD1XCOPiF2BqRRq7HAnoT0j2OfXdyu3uaPv2AOfMJRrUfinUrbfmxjtUUMbPOoklCp7yOFM
WtPVpXfmCl9ScpW15bX/8868A5rZXIJKWg3SbcWdMSdJTyoF/qbLXs2Fcq9PEEE4WWf+VAUMP2/P
wV+cn/OGYeXv6YwvDzSy+SPuHVYaj5HbYdIrLlfFIuIn/AqPY/QnmPTJctvcrYy116Kx6zB0DAHX
iMo59z9jwITyh2DzR1wvk2B5SBihQKUC2YY+9Qq0P0ljvLRvxGe7C2Fj0b/j7CFKotBim73z3I93
3ng40yUQyJg83pfb4b+5PfOCOmUe7YXHQ104I2tW1bOhHVgVmhqw5HNl22lBT1dAw9OTJrDogH/j
IfJiy8JIbBZqrTl9TbPuYmxV8h/T48GyQHgPfpHHzh1ym4uFhzPAiD9F8hpJ/np25/yEHiq/JM7A
QIl+HWzzdG7aWueVPYcefEuiQumiw5ssKDBSTDgz53nzENSzAJTTfRrHtLMfooPNCPczMpWIB9dQ
XXgM/C5qsMtcBJhC+RmjAZJToK9U3Al3mKvAOq/jr9Zg4bJilLkKfo/HIEFx1FYzJQVj1Rj7GMSk
cuUPYnE3Wjv6dcwPHuWEtlru15LPO9Fzjx8E3JtUYKnTBLS247L6DNI+rorLnnc0NlgWWWV3/ZZJ
1h37VxqkUWMvaxHJ5Quyp1Q9qg5zQcIWUDo+LTacaC0vKhwl/kQKmKtjHWuxS+Q49R7ScqJlV7mE
BF3wOltQF9dWfxq6DzhUVosCLSq/6h5Imyh7eKy08h4/xXj2kCMpxYDWOBIvIMYyyY00T9RuPGMu
cwgvrD2jPfMlt7sguCobDAdxeSitjQF6piMNzFvaXMvAoucLRAfyH7oXhNZV8Df8q9ylgoMrLXPS
rK/qFPxnhAFsC90aTCXjg6U0uXDW2CPWMW8TBCRqIfZTQC19WYuMj4aXQQ7ng66T3RzVN2p4jAZ6
8WW2lmSYkGDWzti9yoLLgBXtOs49Hh0DRddaiV2wOg8AnwwsOxBfN5q7JFKFW3HdKTBxfHGgk9sL
dUteJgcLEvmJauVRk/vh/niuTMuQvp261Ceh8Vpf9SnknkicmIwJclLAhZdL4v4XQJABuMiOdRfu
KDp95ZKbgo9McPDJr/O85e2XSTBQyrSxFTFxlkUOMfRVqpxkZSs6F3LhThaiwpTUVv3wXI1Wbfvs
njb+qzneb+Nror+zGK1t/A1KNX9d5iuegSSpZoBxc1rcF+tAjryMNGOlkrWV4yVDVmfaiROCAcIN
AhtPjmVnqp4+LCONQwM7GVU+ZKQbn9BCaYHCORVzrMBM0kfsO5fcZcB1R6UjZdnaW0zuwF4OvIsO
I+gp58mieG4H5QSkv75QZwPJYZlbScD3vKBCdDIeoc8yWNaPatdIV8pOBfzuiM5x2UPncXjUNQQ0
nMNQMqJxDoblJXxjREV5D7IrpXIvO6wABLmQcrLata7Bf1g35tcyr5UTz5JCq0hDlLYngkodhXos
VoQHck9u33oALqnksgMVlEmBc+XWMm7Pp7lhH5Zli92fFL9+McD3o7Rv2fg45cNaU/28Qw7DZXsu
1Q3TkLvAVo4EWiBQZ4E2bkpScifdrdPAil+6CAC4F4ksHrdL0VNAxNgBkWmmQTl+Ct8gVtjG1F+4
mxZ+jq956baMKeGN9W40p6p1wCAuM6kPQJbjSaURpOxxo24ZnnmrRC909qJ6O8TbZ4G7Kpo1l6Xr
RSkhduOEGMF+NBv2KpmSU7fMa9ZiBvn3kzKCRZvGr+o1E5NHwZQF8U9Jqkj85wsrUKPWR5BlYDGJ
+vuVwwinImY7TbzR3PIjtvYl5oiD9iR88bUZY6CK09FF5xaqgKfGSV6InPYbIXt90DN7LnfBb5aV
vXypOxVG5gAj8ZsBbA0d0kJEyF7WvQD284OKCG9vtA4rj1em48S5/eA4tUuZ2UjT/7lsIMuZ/aCS
FrCTAFCeE6coPKZNr51YloDTw/atZqNvvWrYyLwU0tkJ3iHfTHh6IKFyYul2CZudw4TCXnDihgA7
sCowbZprR8f9t4PLDrxv4IGBgem3iraOxrXw9JCQixG0gvVLIwaXhWGLNSuFHIZbKE4hERcby99m
xGKtjo8P5gxLiitjJ5pxQ+QK/rZzNiN2Dh4RMlLiI+ChsfPkgFZ0DB5oLwEFdtpPACFsUJx3ghbw
6xhnkTcTL2P/AWYth/p2YBvrk31jgjMmNsfSzyZs4M14V84+imV8yRgSnLFaxIkc9UgHR7Mo2y9N
Bh4rf5VHEHPAjO8ticMOSk46YfOmvuGrQT9zifd4KUKQzGcLWQiTwiLkgXIOqmTM/mjECypgzVBP
eyifr2ACaMkQiXH3xjeb/JHaKMk6+epyfIM8ofwJsgg3vwVm0LWg/gKQFhSTOZwbKkxYt86N3QmS
6Zl/OkctXhJ4UrN5aBZaGFENYV2pu4nBXL4WmoJu0aDpED8LNti6ntsNxG4ZlHBKhKSPL7P5QAK1
6IyNhnNDpKQDLu8gOZ+jmPiVrmIKPikb7FmUjbV41ospIKpCzQMIa/e0g0aRd095kyF1iFB+Fohj
TKNbgNSS6E3hCg20Z+yTITr3YYQpqww9tYC0aw8IozDZKZw1ujTiEpAdqkQXPGnmieBNcx318WFH
YWtArIA1bHeqgiz5pVZNEqmFf/4nfmLM2k+TR59jyCFTKZzO8Zz7PXRk4pooMpEtAjSNHJiF9Ygh
nSdTKXF4+R81nFDXn16YmYe/bzWZkhPkiOe/l86xu19PVG6KhRZUyMij5X/c/DphyPph96cLlS3s
/78P8p9c0t+nf8I9vVyhZLgIoPxXFOo/6j1K62tayVEyPmvCDfH1v7+Q6um3+dR7908S6u9DMzyR
pfjv13+fDShRoQCQB89FtgeSKeIgf58+/vQfhLJK8aSYt8JCgxey5ulMCwm3MAzWSALe3+lCFbjZ
cvXmotHQ1FmHUsby6d83//OHy1+D7OQn//1mlYXB0JCDdXhW2o0BEvLvnf8+YK+KYsDf5fx9+vdN
rapvFiR9d1JgK0W5iNGQykkHb/j/fhiXL//X9/5++vc9uY/XSqonvmJgnmzgeVgMUQ3Upa7cxboJ
JjhSZln91ohyixFXbGAFAL0gakdHHDQNIRZQ5tauT03d1R5G6aNDeR2pzMyAxTRzKW+nVAaK6R8W
Jw2ZX/iFTsGDiAB1q9Dq3LHWaIzMYNpSSmipMQAgGIroUAgAZRR1JvVbiHRxu9DpzZSQvIXZZIDj
x6wHf8x+ca0Yj1XHgTyImt0XD/Qb9Scp0eOlmRY2oalmUOSxiLcm8ytvz41GQVBrpOIi0grB8Xkl
JvnoYV6U+ppc0QihSKI2+ukpS0dkU0tfUQG+1mO4QvuOEBTMoa81aN+jUK+TElCfK5+eEmPKmagc
aeXQv6JVt6qoWpnZI9xXeR/gEy0iYkUTrkHHberpGprkWvhHr9vHSB2qUl0Lcp+bT4x09ESkGVfA
BnK30xi7LMLy+ZnVP1MvcEBjtL3ogrpRRTMdrUS69RxCcA8Nm65C7EgpWSHO8PSxq9bDUoNBHUxn
HKiPWqLiVSOIkFwiw8CP960UuwA8faJj3lym5M+lYSSBNINBKqkymxQIdRQFaBP196Fk0Jp6VKm8
vikWuUMxEW2KWPNAVnSGHEbbdIcfiDS/MYD4V1axEr/XT2Tg4x5hAaMvVf9RortOBUiTMm09KQKH
14PgMS5owPQUq/SQftRMbUdM5hFMWwppvOyLfV7LZyzWHR0qRGBSQgTqBYPWAHlkoaqPSVczCIYv
xuNH2XPFAqqheLSZu76btBeRs8vo400xRTOBPWDPKs4+jI5oVNS+rNTSdlHPAZdrEE2rJLpJOpkh
OOY+EOTnto+HyamRd9laygBRQmyAs2ml85CW8F4qQzeCM7+HDjaW6Cy0zaDsC7k6zWMPQopGLxSU
eSsZ2nstK4TFg4A2XoKQ1GjieuI/5Cg6jcWhVXTrliwlRM210AHa5hN2wKhYBX2loVdWlVtNaPaG
oSGLgfG5HmmSN441WBUWr10LxqmXEs695IkJdmQmyyQiz0mMgWqO8VNU8wgFH25bqqo/NYbRQoSx
DyIXLSi6orAXcSYXD2DsiBNxGxuSFuDb4qTzE99MY4S8l/YfWSLQBZq7zEslzt+n+mNExrgeG4h9
0D7QUc3kjYKvYFQ+iP6f4aeG/hWZyLhvhwgn2UteG96gStauqeodfJpuC28Foyzpn/JsIdBUFM7Y
ROk1AEjqNFSXpNQXUsQkRZhHuVRvxPm10yHPtm0jbwrAEdD8AhMxMn+QnyRJVYouAta5GxhSPSZp
2o+IQ5ifl7ofSg9Ogqa9jk1xH/UHlLZe8mfl8bLMdJi6FtowwkPeGfETndoqceQkds0YytsIRaWW
Wn8i/lbRNlKk9Zhg5yPqUG0KC6xHg8DBNuUcsbohceYQsvdIVryAFoGBGDUM2FozAqEn3tLkUvTk
yNjk1cDBYoRPJ+vj2oY0HEiiMAejUjxPahyv00rbMkXyr0co780C8HpXTlcszX2jh+amj3TWxpay
Ydx8qO20Vs1O2M4JMA1MzyCATTOS7mZ7fYqPKVBEZVfzaCg5gv6OYst+9sqvNpLfwLgaqQkQFUnS
82WivztGKYlQos0HTVVujSW1VD7mJGgw2KW0SCEKg21yQkhYeoXnjtAMU1BKOrjBmC4y/g946zql
Ak1HrPXzE/7r5hmpo4/Eamw/kUnazAQy+qPc9UmlnPo6vYSSVXtsxlkgp1c9KsWXLqx2KPAoW5l+
lp4l8qV7DjR1gGK1DfL9o3GfntYPxiJ4EY3JvycSMUDU42vpRFBOg9K8C8k87Kyq3If18+Gj4J7A
HhA/MUEimw/pZ5lVsxOrChsmKX4r9IE8j07G8yHtJWFm2zSH0RMyI3alvHpjltpVLVS4inWLCAu+
PYKlPdykFegCRtpZFRr3MWu6C6X0N53CXdrKCnDa/IGmCWFnOSa4mpHtPjLaLrVKG8jMJH3bh8Ol
Q8gviGDo0HhYSiRwh6MmTfZJVnuqkf9rDQl+gPQdQlKHBDoip6UkGdYX8q3Lo9GNVW3yx6HC2tcY
glpDPWZUZd3TRtIjo1G9XHy8SYMCRqN9nlC4pimmDGiwmdjYl2UB8dHqdvKEkVfN1tKrg+yNotzv
5Co/4h71MZXdoclbagTZpGAYNezwF438LokHatDjGeu59pAaNoNX+oKco1HcRYZj6FpBqfMJxEVQ
YEbLYSBPw4PUQmg2nQYhCVFjDttOflyg/xzG57RDQetFSHW8seccFgQBfV1hK6NBlkQghwpKKhQ/
RVq6j1Rzid/Vz1CE+8xkfy1UiVK5YQYJEfo6j4B16HG/w7X3VYKGHBWNRcvELABwO0LZputqaK/W
Yq444O2HkDPJ1hyZ38lMtFmaPVAZnToViiKBLlLSzApDC7oRkRUvm0gOpQGoSReDNC07anNmzZoR
pd5XjRKUeTrsYT1OWfEP4j6eoLr2Wc3vdTMgQYk0GdkN96/DeJlnK9k/44Op5WAb+g88qgCzPskG
5O1zTrdd3Uy7BitfcMM/kaYTmEdN9xYLr6MGHj2zUGwJ0+EnwZrxbNFZEsukR04A5ZooGr6j1gh9
IVC0ao3Okg4RcKIMMJdBnRPSZ1K+jZtcPWlZ+y11g9/IhBu1SRG8Mef3JASIUcMSrp5PlvHdaFsX
QdPO1aSBdrMUcgTN2Ys07Z9KEu/6ihaqmSreKFk0CA2SHNJwvM9IeBebSHyscAyJjY8msYJR7j84
cF51rDxX5aIoUfkj69TFpUjbVdYDUaS5g22+1JjE8jxZSRmgC7d9Pqb/w9557UaObVv2V/oHeEBv
XhlBMryVfyGUSonee359D0b1qax7cBu4/d5AIUsRUliS26w155h8SBmDr0aBXrFU2oONgv9ZJ5ux
Omgwqs/EIlZHwASU9QHkW1QIzLBvHGksz4pE7E1i0XodMeIkIaENQzz7jE3JL7Pw40Ptd6iD4sTT
dY2S66hBeBhAnA3wyOU1eyRtL43EORqT9EqO33nuBv0opfULtnXmSRP1ZowhXZYZcsaJ4t6UW5dE
51ACikDVJCsEcYT0OUX4P7p0pWLWphk5EW2VLRSeY642MRXwllqdXmpOGjS7uO+rlwbZolvSX4fu
cNP1mvKFWnLIUhZ0vUiXvpJySsO1mmPeIyg4BrbZaBjucHRtiduTt6plkb1JgFtHvMay+KZyZjT9
E1vT0muwYSMH5mZmpi2oee1jIodjHar1fsBkTNFS+qjV6pwtiXfdPAMx5OLRk8lh88iXq+nqosll
SSpkbq6Pk0vkmIYfm2WEwMiUErE+FNRB/Fj9KFj7Okomfmc1iXCjOBCKR+jePiIN1uIiLeWAYQz8
TuLTrk2HTtr6fWaulAKGsc4wmQ84LRQTr6zfPCliah6rnspuIRebIlpsCAg+c0mT9qM/n0SxlzYy
cIgN+2llmJdVAdL1JBDdUZ2RMyIIY0O9k5I6uXaRFXthR3OduPR6UxRQmGd9Ug6in3hS1utUzSJ/
Ba5vqw/Yj0wDHpoJDQHgeR8yXyXUpCDlwsZVWJ54ppJOWL+n4MUkf3I1JzD74kJ6C95gF7ermEX9
Wjfm5NCQeIkJLmfOk0X/NBnJ4hegfeJr6bO4wO50VZIupYkZVmVpA/kxm52xMXHKK7AgVCNwkQHG
XunP+SZsiz0+xu9qMqKdNRcRlROCxfVyOwsktGZtOrhzIZEAgXLbMhrQiJTR8oAPK5rBuVU4uM3M
+CzObAw1QnsASyMjm9BmCLGouUXevAkCAVaK3FusWeJ6W0/I0dlFUHKKUP23Mwhl/C9NexLkPjia
YnyW1UF4YrurMHd+zXVTAZ/e93pExcak19gJtyI3yCZio2B0dDVFn+k7bemi58aJzdA6T5SvIQlB
oiaRaMdqltN2IFw5a996f3yh7KCxfTIZ5bRmUxh1hYHCKg9+pww0JNJtwuZ+Z5Q1Y0sV7ho6/UIt
+l5SgZiHMGabWJo9YQY11g7asgsV+93UKAgnA3qGHUvnPEUZKim4T6Qh2xpZq1zUod/2lEf6wI+O
4QTuWbWq6sT5yXAaKzOhoiJjp0nmu6oLv2WcBXtTit7GiGlVDLkaOVu4oFnCYh8a4e1LhdsgewVc
PqwmPdDtMlBN/qB+L5RBIbSv/hAHjVAfgi9CtSzp5MxvUiQ+hzGtwrmnLW9ahHfKKa1+f5rInMir
jzAiMlcZA5qUaM2bEvl/WNH9CMOebVeWnMZIuQvG0HsidFD6HgAVfw0B8usphHEMID1j8VCnTh1e
03l6mWdIZoS+Kl5XZKe8aZ7nMN8IaRDcU+216fuvMbYQ0YZsJUvKHIQKkrghU7uVG3HXjBnuEBQk
hHejVzB3vZkcw/qgSOJHPYNkyBRrb0AbsC1NN9He9rfGyvprIg7fyoCNxNRwhfSRpUEQS5K7FqVv
+vBSFoX2e1bveZRcs7EmVDKfaQPBzaPpTCeosSi3JupxZEIikbL96Sur37QWvTy4NT0z/Wx5EJRg
9EooGuG3fBJN4LNEGJx+wnsmoOFzpOSVAat3u9hHKZkzvpd99BUV6e/SCCqqutUFhmZ3yNFS9syq
xmz+thpRcvQFDRK188tnZ0rjSewEAN18SXArCq9SfHQADknW8kWq+42RZOxphtbNGcFXnTQe+j5Q
tnKgsOAPj3NGNpTVG7QuynkzQtdYjdOE7aADHBHpW2ic1FwWY+JQU8SY2pKCOHT5cJhZTMnlGY8v
rYuKazes1Lfcsr6VTCjcuGt+5TpHXI780ptm/aykEhXp2HAbgVWRwd6uNLHSqAJuwC6vsOgjGB9V
SCAWvi2OOpePGq6b0UDrkWiUCvpQZsDGKiAkk3/qrfJ3RJuybbMfzSfKrdPxoEL+ExhpfEv8FDLk
RFJAftuU0keOaMYJKtFyTf0rl3BBESs+NVWxrdWC4VVlK+f34WtHLM7Yz/M51S5WhtOYLOnUg/mR
o10EqgTZl10ktXSL5xDS5tomdeiGQ9PZ/x/09j8EvZny46v6KwNp/dl+/q/vxyNPnxkBT9v8d/SZ
/5eEJjhvy2P+zXlT/2VYqqIZsmVRAf9nQpNp/ku0RIMkJsn8d3jTvxOapH8ZmmWIItUQSdVV809C
k2L8C9q8aAGPs0xLJk3v/wX1xgqSp/pnIBioN0UyeTpLU2TWpzJgu3+mk3UyGdRzOAog3pxZ7bxU
VxahYpSd/SmEmWlB92cBcWpi1oB6TM1YnWhATBLtUDWWQUGqHnubARkArHKhZV3eDamXUf1ig/vZ
NhlcpET+pRvwptRcuta6rO76hAgfIwypAIWoJ5lM9kVBcTHNOvSkGUqmQUdXwPXpzAVN0orheNuO
b20HPEXER1d2Sr+fhmAXmXK9TrKKSECDAU7JioOV5lwGE8zQyUrwjaDiS03xqAHPo6+KcLGq4l+T
3MKmI6t51Yy+DRGD4kXb3QSyBWtLbWwjYnHkZ0jsOiK9W0UxV77cTUj3wRBpxkcB6NOdMtT2ZZ3u
qUfZ/AkevGDwhAAZY9dLOPEap64LTBBq/lvTtfcYjCcF99JJ5vKnpwYuubRZ0n1XUC3iurfWckj5
LM4Mj3mXECWBtqkfqHzFI23bXqKIg88gpcBGvCae5ALEo9h/gh/9JsIax5txyFIkn7l0FoNU9ipG
B8K4qxetIh+nTDZd2obwC8b2pMbdoe56HLFReMlqAjflQv0VqGF7DlUd9FiiV5siEO/CPQslVmMN
RColKxFV5d3OhD1PCcQ6WT7kzar7iduzJcvB6wAdZJ2RV7xWDPmrUw2wrjqpQRXiVfY980mFp0By
zG2K6O5Nmaqfq/SawGgyeilGfJMyps240Bo4KtusFW6CQhZ1VSS/9YrueT+jjLA0Ov+xMAReZGS3
osfsE0rSjHqCDWoMDmktGcq1MZGQQjlimizTL7+wUqJ3Sw8GjmhLwwBoyRCaTWQKzxF4FCuvlWsY
4lPo+gxmyBTkrOV40zlN8ealGAt9K+NRod4gwd8cmq1vUFKS9fIgjbVjNT41fYWAqxHNjaxNw34S
h+BEac1y4C6T/CLq9yEpylemxwl/mZkGHZlFhcr2CRpGH6iw09u0Xc8hSh8W4hRbJwSz3bBphegl
Kcm/meHm+iPWVJmUKCE1cDKJUPB0a5JXUpJXLjOgqKlInxWhA2ahYmkI55NOEuKgjk8dmjjLZ/ac
A3naxgJr/U4Q15MseA2TPFi96mxQ4l2NOZ7qLqP1LRvGQSoSF1SMBkIiHdaDmIWHSGw+o1lnjpqw
bw0xRJvuQ47Z9k/oOswIY0nSljfBDLRDWl2NITZPSYxGK4b1TZaPGK974zsJong7ZP3an9lcSKqB
ZbINfgmI+ZMG7Kw1Z1/w606hIkCqHuuNzPFGDhky0sD7UTT2ZCItgBy9aVKCOZBowSpSrLNbVam3
D2Sva51+mXIRq69KAgAwQt0Fjjy0dGqBVL7FU7WPOxM3HLqgzpy/8tRUIWDoRyKBEUuOJUrMoL12
WvediIG1EuQWRUg0wXESRgyo7LBb2icp0M5bdVT4utQWJkGfd3CVlABY1kGWm1MgARkLplNbkfWU
J/QIMgACho9CqgB2Z5TL7kEDgU1ZftO38VFQQIwpegm4pScBHL60XUoFgrVMJLNzOEicHduRhDRE
7ViiAp1adw6dIjemVW+y+O8gBgKNPKok6TmRBYa2ZUPbS8pNLI13DZwYrbdsPwivqdxFgCqSV0Gl
esTypF9Nw4QGPYGZaJGJ1CpwLhO8m9ZIo0lsc8YIHc+ZaL2Fw6g5uYTTbZZ7cvbq6jOo5FMfhSww
kwJuZmmgWSE9PkxAXQzRt1QUw9WyCKtSZ/Mp6wXfVYXWvBdI7wEzDx75yhcynG5jhGks0AFyES4w
7CzGcYnlGRL1mLUZBRXL/AmkCD2R3D2X7VL6ib7Ndmw9UinsctAqJxZGzYvV7o0gE3aA+hvV9WMh
pjeKULdWrH6rJqmkUZ+1rjGYBz9lyoumrt1N41kSG9eUiA8JypE1vkD6nmmOuPM7L4BQ7Ma0Q0rx
NDRRee4k4zkPpfloSoTVziViDaV6z0WVirokHJSEaFuy8j7HKi69WQq/lbkYD7Hxw04J9Ia1zQXS
fk1d2U6l5OSx1F0NJcVxOJ8VP55vKlmEKznxnW7sCGrr4mlTw3q3q4bYuWjQzrE1abZm4McUU5zd
cw30sKG8QkL6asSNG4DslAVRPOutbyujRrko7SgedgJh3+JcHRpz/vTVPN4lZfKiG+Jwskriu0oq
oFo5lrdsZKlMVJynqowGdLpouATasa7y6yCHyM4b1rodVWo7r4UUyFL5XVq5eKgTmdE/kn12Svi8
a73eTTgFzEyOj/TCYYyYcudpHXWHFCZODF/O1TVlWkm+BYBaHH7NCj2wuBJeFL12OtX61VP2ddrK
1DwjlunGZSquARKsBE3fSQHzbWTNv5O++xVPnYq4Hd9y1ebTnkFpFwcK83gW7nNTgzxtjWvBF5GV
0tFadbMEeaWtnsSEJQ5rdsgl0ONLEu5IVTDw4+UzAbyLA7ZNL2XGXChMzdJKFfGIS09haaFXmRjO
2oWGXi8MO13Qt2OdoUaJw2lVEitCPRWo0Cj9yGNdemapH41W3ASUVdcTjVawnqWdZEzQBDHP0rRJ
lIDiY6mz+lJEw4s7JtIgTDC6tyb95pwm3vTW1JA2WwJX4ihIjiQCrjPWT3s2/JeAeiYm4p7wXtBr
W6OXFxY+PhSjM45BL4a22gjkExno4ESVEI9AGw8VrYi1lmaoq/gk8VNRWeVKKurfI41Qt5CKZ12t
PtpSoTnXMI0EqkIsH/2Rok3vUVvjGVRvpkSLsBSyV3bqKgpkGHhTivmnz1WqZPSmk5I4LFmYf0UN
rEIpzk+k2KPr1fCtSJH6IreSTDcFE3vq9lb9Ul5EX/AKM0PCBPpsDYlDdc0WGE7cp04XwCogvPMr
HGj8yKz08MV2yPkwlZZGxghfEg9fJpVXTniEsll6F7q2YRFXM7AlAeqmFFPFRJ3XiqYVF0q18pFw
zxKuxkIo8cj0IpxN3KsFxiqmiG7ba8Rc6rnMSCsC7xFYgxRz/GIqFeSP7BgK1j1KWmrWUdtTIJ0c
tRpg1DT7LDbnXTtFWE1mJDYjm0qLEgQD/QiODR3M4Jqp6faShNFSiCGf0+LG8cAq0ACT0iLa2bb+
MSyy8pSoIsUQ4FUTq3xbI5EHnhNw5r0fapU3CiICjPwuGyhdxtzEbavUaESMCdELaQbARstycfXi
Xs0EiSyltEaORbZlpIZPkU8RYerrnp5sgmDHVGvC1gsMrKYfdTt9+UdbggZdlCL/5/bjTtbY0jap
b8qwxNfXqllik2Qw5bExUlM+r1AsqWaaOiJfG+CrP36dR63oap14rrolbSQKyUpZfvrvbv539409
2dhWgkbu8di0TknKzPRy9X99lsff+ZWEz14fuxSFODHxf/5aSzKYiX9ut6zh16GZIj/785t//Pjn
TQW6MtuVWdM2/fsTCMA57SAoZMpRLKb+et7/6aeENc/Oq8TmwyXwMYHAd/682l+f4PFUSYnXN1ME
668XftxX1DmKLCMxVw9MmkU7q2oLZfOArhm1gqHu8YtiOQMePxHbk63RW03/+AVSjXlFyDVAYRWI
sdS2S+F8iU0L/2To1Y9orjiHPZaA2f47gGsZ7/6K4nrcZylLUkKeyHaWx7PXdulGXnhxj1ipJMXS
1IY0hRpDTmnA5lXopln6LC8HNMw4Q9slwsRa0uDEJdzk8dN/3KeqJmajvvMmg3XLXq40kiAsGDZT
ygpQK8FRLCk7j3wpWUsQlYk1u98wxxwe4tzuowgTcBH06E15nT//TMsrPmKu/txXEGuXIj+jHE8S
yyPTKph7AQtvcngkmP25v+9Hy50KGUcxMYadUbLjprq1ejzICvVbKOV4EB/hWEFQUX9//EYx4LLJ
fb15vOFHFtZ/RGP99UmmqXNndc8ZfXjI/pZ3kDYt+KJFvvVHuPVH3BVCRiehHXW9voSm1EuaykOD
9rj5132cd3gGbC/ZXiZ33l1AUVzimhMNGajqvoqW7RFLQQTCrXYGNznktnF8HXeEiG8nt1oTUeH1
oFaNzdCRC+he5t3r4Ho0Z2ydXrVD4tMUHyzfwVTn370+2WWH1Fx5/r12tCtAQ/cAUngFU2FFN8mb
d80aIZ3zvrwYyZpsEO1LUq9fY3N1WMBSr7mxfjUFVz9PX9zRrXlBOAN3jTJH8VuCbpLcubC97PDq
39uU8gHErA4+0goo35ZV8JX3hhWQF/d4boawH6rl+ICl3bwi6NjuhzX9qKJel9Y9m6FL811QsuTT
DW9RdVTzM18L2sNmvhTaF1/PBD1gnreW9kY260jX/5xbA+5KRP/yrmog6zrosQjGajr4+o41nav5
otM/AJw0b+kSssg58dr+MW0DJ2WlPlwGl0Mi4Yul4R0f0mSD0LT/gR1HzcKADRiuRDzWA/ROLzl0
JpVwG9RaPdEdsPFiMykgYONjzfRHlFVnEY3l8AM3LdUtyQ0CMBZSIbDbzFHPIeLZYU8bMivg46BU
WenW0WTD/EUnT0YwMbAd3kgfve9wr1auygEv2LpO7gOB0hU0b5KyUtfITyz+lxcbTxKdrdQu3mbV
jRHGdSteHaqvoK+jrR5gnCKHaC2eZ+a1I21sK8IIyXKjW+WToyMdoV5Nv868m+dqa5rn1L8wYzn8
T30tHNljvJOvC9WITh25IK2XvEwTQDTljDmpXIFlpLtxIwhZWvXHcCfwSSFc2fi7IT+hADR/iYCc
ULnTMPLCX+IlBXszrPtvMnDyD76dbHrxb4yKtiVjQf/snNkNn/p1lKymX5vmSXSdkZH1AAuiPrZL
cfy7LDBlbLOVAugn/ZVnx3hA7ZC8oJSrkTMk1VG8dTaAtjVJNj8+UMC1xvGaV6fyGGLiPuXPaXkQ
tj8qF041vPfbEUCGvDGgA221hX7tAxAaOaP7EOGX3zqZoiCqtbV0p/yMPwrv3C4O8SenQKcRw2Zs
6desY6e7Q2mEVb2qX6SY7EmPOBuizjhO8YteXi2In0n5JJFbV12b/J2Ht7UNnZDvQz0D3AalzlGX
2GMD+0NMlwJGP3M+csi61eu8E788ftm9USv5kOIN9Gg27+RSNw4nUko++o+FsQf5800qAe+deW3o
5iZFwR8OP6m8XIT8JSVEtTxycgXhOjSWl6Q7Opv3fD6GL3w4npILIuTAGs2tBUkBrQTWp4J9Bmom
SEma0r292Hs1tipIi/eqgDrmPsk/Ap7xtvvkTG7qrSytLeEQBkdOyhREPl0p1eVOwLi8mb3Z7NLH
t7QQVcznqnyyyq9O+Y0ICmcOIO9tUW9FPGkUtmqXp4zig1D/gsGq8gSaeQfGksmHnsV9D56WYBdp
mDZS96n4l15hCYjlt7omE5CH8aPK30URbRzZveXRvM/SrkLkL3BEhrQAP/NK1i6VFQLhNeLuPZ4i
LH6/IgUvXpA5BDULsTXXHrVAjYSctU/qt81x75QV6MsvU7InCMzbbr5YH+aZIyyDk+wYbT+jlXlu
7VMU3jRv+uIKBgHN8MRlwrAw1Bt6qMYms86D6nwqV6wTmEgQRYKtnDNGT37icBhev+udZexmjH3n
VOI1PGnXfTGujmyKlq4Io27+o3HD4a0c8hfqTBP9vhVyej5pYH2WYCfvwndNoe6DS6VBIfsluqWD
c7PeqAlr8hNN+rt+xpn2GJqizlMoGGSOsuMk5J2Mu+kN9MqJ74C6G1UMb1bfOmmtB45/ntxBtoMn
Rs7owIED0sm3ZXTPvAWVP9aMVe+gJ3ozR3dy04kXZ/RhKB251joEH0yL/kbaSd4yc6jBGlrgCrh3
5uQvDJa0eJYTlSpfTLOXz2B4ZnTQyW9gJuWsF57V1st/hI+CyV1w+x0HizKOfNYlHI9OtoWHyOOz
+ONdvQvHb3Qk4hdfXbfmXUzSmiuJy3F5+viVSgrDrhZtESBzBfNbhurHyyuZJxir4mCUq0/jg0wE
W3g2rrgb3rB8fhhXpj+OI4lumE0+hy9+8NAa1cssggMAwQa9QeZhJnaRA73MhCpeHFvaCc99yJHi
3FDySylzRiKhAnjhzteZI8qpxXuFdbTKDmzsOR1qAG3jDh+Bx1Iy2S4feSV+fXLmMV0YKxTLu+rA
/GWeOUrWlat+ZiZuXJKcD8Y14/mYD7xX44Nt2KHkicMBKN+aQUHxxLNwFJ6lHQeJ/17jl3H1xZeg
3xcvKikhTCR84/zI5+djcfIzhfYE/nGp7ksH3TzBXFemF4206OIlfZHvHMbiwPTs340jFBJkl4xR
nhUzZPFdGUdmP+3KVYZHP4DpGuZ7meO3kgNHmDa84uwxleGfxTLqDRbnDCcLe1IeyVBJndVlFG3e
3nkwa5SMU9rK9gyVwTafN9GBA8/gk74wDEpExvFpSV2b+NqrNyZ37Yio1VY++DTIHZhD+Wah1+En
d3kp4+O9bg4RE+oH/1DxnLC5rIMnTvtsOwUOoluBE7p0OC6YqcmH+My1fcM8uW0dFZvocrLS8+EN
GB7fcFavFfhNy6PG5SQlj4LTLP3hbTH58xJsxYlarMmEuzRfXNa+4XFUoNkzZROiyhvjpa0j7rBo
yypKOPDICfKneV/OUtVJJU/mRD8oImg39NGnkcWC6gLW+qEWb7LaC27kyM70ccc79YOQwmv3vMgA
GVOrDxIxbU0bLnwFxSG6xBNkMK9DLw4DF5NaTojCdqnpc9a32EJJ2sYlArfCoOPbHYUb0lZYqXzF
GugqqzlQ/OiplYRNw9/Vnav2+j4No82MCTDbtoZLUwswdtlcaow4+lNJ+yAleDSWVtrx07yzSbeR
PzM0jMsgJ4O2WQ3kpRjPl6l6y2EVQyj/WMiTItWAVQB4KxEAasBlbtut4c+H5cuX8scSzY2G+2tK
VGrlsmwqHaZVs98jLZcOenZmiDIoSwxf4w44thUtRYByRUfknel04GmGCF9nvLhUDySOOL5bWMey
eNGOZLeAVklpiJAu5rt5frJGR+2X08AsjiUUCl7pOWgkUO7gKtxpurAyFweoD8eQ05UVsQruUATr
w+DPypXjcwuOhAgpSPKyb5O9/gtTq/Ecs6PkBA4chesUzN25Yk2znGCkVNq8+P2Lc3YRO9ncNrLN
aK2HC6rP5r2fVmCaW82WRC/VXGJOuq24xQ7NYN5tYhXtk8sciMo9NE8tN6+jeZLEVTLYvbXWFcfz
PAa5tr4JzzXwHdUp3hivOANGPGLUtEe3s44Zy6FgHZVHNVoD/fUKNI2MAgwryCApgJGSo2MLX1Yr
40rEBuspoiOIT0O/5w2z4+Dc8kKcFex3mF4XoLNMotsTsmfqjizSmTGIKJVO0OxZG6SsU1gID0xQ
K+U4Tjj91tmh+RqbH8DDunClu4cED724tpOfpI9qzUVpeCSML+k39R5FgMnSmAEZ5yWmE58qeyqO
l4qKNHaejfHLIvKpUcP3Sgbo9RmAh2YrE1n3NAYb+5J4PDBgi0pUwI2Qab4Kc5t9QAIcjZ2qrYn7
CDviMVdAflN07ufoKjisLR2Nk2vDwrZ2OAHbOmXzdBBZkCjH5r3lcod4bhJpZbc3fUPLIsWjiGnf
Lk849r+45IrY4SKOEbsTrYlFzwa6BYa/ZSFn4VTcUvkawdRQb5qox4OaoDr01f4wTRl7K3ewHwkE
Mdkc3FD12uRYxOtA2KTSKjsOR4qPNDubqxit5gymuV3t6LTQPQldkQIiS5dMWJHcAJha1R2U3LWj
0xIbKNfqW6BA3QBtcaxp1J5M5SK+V8JyCo1cyuRGdb9NK7QvlQBLwc0gtnNHeAEtlHcvA51uDav7
G5Y4fHmjchQqcPG7iZ33SzHY2mnKXWyzKiM/yOfxbdSwVrerZi12eFy/0UHa03unraTSi/Gz8Ru6
RwRd5K4I1bu7tuEZMQkNdT4K7qcy3wSsnvW1UTi66CKSerpZq8YNT4+FicyuDVwYFHkEOzdL87Lv
4Hm6MOFZKKGivSpCsX8qkPQkwaanLsCsm6E07vJDrLAM8WCd/Q4o0t86oM/7nGkQzB10cAti85O/
YdON174LlWJd6OlOjA3oY+1As+eq3RoKw+o6xhvdciWBBmuqD4Pxp/og2oljzc4phGHIGta26pV2
86+osZTfqNGyF/9DFRgyiH8Ap3JHapfb2s3qArv8hVa/z7dl5Q00IwFU2goxX9ZR+vAP1q2tpFVB
ngqnZb+JMaUrHxxmtd9Gnikf/JbxZSTD2uZUACDPUpVgRmVTGQetPdU02uv91F8j7RIMT3P6pvZO
EU5eGL4rvAEqujYUmEytsGkhOjhIoG3O6desrLtr/j58VClb+YV8zCi5x3+6jg7TGiiLtWsOzMoA
mPvWrn/x//CcnuXn9kIjBmMzuAqK0Xp/hlSL7MFX1zC5RsaL2BGOmQyn26motCE8+GTEICYvJmAI
EhAl2gZNsgMQ6ABZwJt2i5IPzbv/MbvjQTuEjG6gygOJkRClIcuDT9M7Bpv5CUQOlikrzInlu4/9
Fo9PoH+gXsBhDoFmh/6RtTL7vdUcfmJDuogUCNflVl0VH5YruYyZTOZO9RKYa/OoP1NkccipRmKh
auwwdpCGwVMBTMGXR6edwh19VMtF41qyv9qErsQaBZqJYNcpzoAF7L0PWNBbZ2G/n7ItbQz9Guxh
Qz/L3aaCSeXhh9IozJ0ZTdX35DjuYW8oG2A/ygYb+o0ICyi5IcMZLh+bXJyztKbizahAjvFmPBQ5
vc5P+L5kJeSr+i3fwimJYUBVnrjEL3iLdm5Xeuqh26IlrC53/wTY4mCcBUoKtnEunGIvTvZ4R28s
OCGrUPmQ/Yxs7wBur8enyMEciClhftPfg4/uGWmeGO5gHuMR3zD6HDlYYNKA6cHgrhbaX/kq3WDx
F7DPToW8L0ynBt9GhgtIQnhpgKkQ1kcura1B2NQIgQMWW15xhLGyjInYzhnzTyUE363hNG/xK6Mo
xDuiFj38Ba2yjWLG730BhthY4OVd9VFGT3q05iqWbpV6mcolR2FWt6b0w6rLrDesEcQazxYGdTb/
5N9RDRXtd7ZOTH+sEIR+2cRkBaKPGjoDLeHl/wUwQ4FF0To+mA6WGCcAebOFcpMwZu7D0U6pq/Be
gm0GTN7EEgdvZ9UdhjcDCQJrWvM1O4C610ws2pNXv6JRKODZpQjBSQQohT3NLHZVtHRotZkIgzC2
2t1VNdfTUcbUS2MGyalui9Ah2m3ebeRxcdAPEldr/Mxykx369Jbggp8clvqlY1ikUFwp9YvbfNmz
oyRxIl4EUKPgUs0QjpP7yVkgQ5xkFvBo20zxB5CkdIUf6hRuht+0/tg1wesz6JvYwXPas/c0oKyR
9YDEwo5eOgM8yUY9FjDdltE7eAbkx3jljm/JT/TakcZnF5Tf19KXRvVkbW1I4vDBKkwggw/J9AGs
C9yGgmKCcRxIMx8HKuo1gP1tM8ahLmDFcZAqUPWQYmy5OVAOkCmjELlrp1vaTOiDKB+gAGKFwCiP
ogOGZ/xW3kErNR70bW1jblnk3+cKUBe0jMWX4vrlZ3GFo4gpXk/2C2JsXlun8Ax+TMo36avJXDWg
VsUoafu/41xykm1mdodG0ZQVX2MOSW4XvaNIpFKkLLuX8KWXvA5POiTjGyYjyB2TVb2XL5RUv9r4
ykpL8DL10rXrQD1ZxU5qKAlDhyjmDUNHsrN62wcV12+Hk/RqwrezCVxgew/Fjy+0v7ev+nvIKEpL
HMw6blogSuMmiC9Jh3oNsD0792++AXaBP9lJLr41OG6telBuI+uJZwPAeH9MPmX2veRdcIqg4oUM
nq382qFJUNBefi1/lb+KL+uo7Wp29tQ1zsgFUAso1T3lgu7AWtqjw1LlO8YwAhA5ugAR3HN2RBuk
36anncfyGlBf2LU7UfrxDy2BG+Vr6SyrsrP/lCuboAXSvWAApREZvf9dNRCC9GUwYEpKwXHKz2bU
2t8EEKO93wQgcDPDkQ1HcAj8YIu+HBa2jF7/q4WdD3UQzswmpOm2HzftZkSLsFq+R5Iz4O6zvD1a
J4BuwF2LU2K8gTAyXXh1KExtxBv3m3UKPuhXhWQIiO/inRrbyycNIH0ZbV/CV5ZQ6IfBya1I1agI
+8BWC44PChzDfg94FpcpdfGzwkhOKj3FT3IBZPbxUKm01/G3TOH3Q7kVz/4WrJjxGu3GJ87E7yq+
9Khwq/hFDXbG7UkV+Gxf1Yp8EttYcO4QEoRTssM0yIzMqeBfgHIDlPR62I0LIRPJon1Owg1EaVl8
A+a3IqMV9yj4avnaDv4mGbat9WQUwqEVgkuwNE+DR/LP48dBWXpB9cQaUgQQHQyFAgcNWP+w9H2m
TjAQePW0PgYp2z3us6poX6Lj8ZKlhRVOc05rdFF1yTUlyXgeAHr//Zts+enPTTXA/xqLT62Yw4pR
E0KIlsc//nn8aatiq2DUX+Ltx4px4L8+PpFraRuQJi/i3W+XNKjHP8Fy83GfXy6ZVqGpfVpohhyd
7fDiJ/7zp//xyMcvtCXX6c+fFDXo3TRp7ppmIv6rQ4dG7QZDYkWaH/8Ej9ysx48aDXvJefxoPmKp
DMzHUN9Apv795/3fb/PPfVawBGz9uf34myytwXxPgfsf9/+5+ddPYRbCkFie9c9vEjVUUMgwNf35
ham0vMjjdjGwLpPK0lo/HvKPl398bBShAOSWiDBiuVlAck1npdU7KKMofi013CVarC+xkNfErMZ9
tdE0IyTP/X+zdybLcSNbtv2VspwjDQ53R2P27huQ0QcjSEok1UxgEiWh73t8/VseN+vqVg7K6s1r
AosQJSoaAH78nL3X9u29I0lqLZh5JSm9q1W+iFto2fSxA+Q1mDCzTKqjhYtng6b7roXi2vcs7S4J
aElk4d3tiZsiGc3r90uJjrK3aaNZYHkGKPeyne4lI4vAghYem6C1xSJrEy1viUMMtFOS+vuxEIKO
8ah2I4Yhu0VWkIVecJAamWycfcpNsJvb4QMk6W0i8a2+aX2yEXiLml9lIIyXIf2Ia/JchJRnNsFx
5MelAoxmAASc2hIAd1p8jiLqFLocE5s37QdHqwO2U8HWjKccqH1LDhx5dRhDdkoAxpMk2a3fyLk+
eQOgA51aJ1W0r3VifbPJvys1qPHo+zQSGCxL9s3ccEjLW2+xeRn+MKsiSs8lU88b0L27K00d0vZm
E7s3k7+H1AzzSVsDo8lQR7IDYPrKKgIVL4oQ69WKhg5Od+sS59eJhL+ln7Hs1c4PlCQXO/JI50TC
6pAKOGfvQpyiKX8vTWQgbiaKABMjWAy/4tL/zhi5PA82QYOViRyMTfagdVjJlaMJxXa6d5Dp9uUn
j7RC0QuYGssJMcmxKJizrOED6cEf8Ns/LViwE1IPIaQQSMhEqIV6TSpiQSJRO7nUYtzuwxZVo3Je
h2A/+i+uCVWscIwNmsQj1z9H9DzJXuRj+t4h+hNkMgon/a6otvI5mO9WAYBZ3U81XY+Cz0yS6lin
A9h6Yh7nVVHtscYDYjQxkAt5kL0JhrRaIiLjlYCUntTWxcRHBiZIsp6fGxMsuZqESZImgb58LuqW
Pmgw0E0ljdIjlVJE+OHiwTpP5FUSQl/i/Pf2s4my1IDmfbItV0VhiW1swbOR/qiKe+V49iYqptfa
Z3Vdem3oOd18HDNijtADwQQEgW+1hPkRcH9NOvvLWkOSaxzf2oyS/WThvM2DqI5dsX7Fq8gtxRFo
ZTqSfj2Q62gDv7DXZ/oEVY98Ty8B7x6Q+MmZtBWifwtJAu1JBA2ZSq8mInS159d5Hs8j2aGtC2TW
H4uI3LXL4kUfvbg8FUJCOg5of8jJ+TC/tSaONDfBpCmzzNrpYaol6lWa8NJGO9+ad1sGv5qsINu0
4uOam5FFdjk7WoS7qeGXB8vC4kWIZq9hKlgNeamxPgnM+Ksd7lD4hlfEr+eAgFVxS1pl85DX7itq
8hYhJurbpYku66i/uSXyhbmijmYithZBA4MHipG3VD9SyAhLKIdHbGQ+gRNXxM+PosmoP1qcwSoK
f4VySh+m4bMW3OZI3j3p3HW3QjLdjhcBTqkN4FkXv1ochn0wsYr7/nNr4mhhc9qk0ypSalE7k28V
mTyxEERrSpati+U1GdhdFM4EwBlFLxNrhh25D7a2fstFAaVTr9fast5iE5bbMDZP3ACsp0VHhjxd
QtuZVYJuHIb06zKJT2OM/Mtp+2hvW+yYk1hjTiCht8/ADIQmIKIDvO4LIM5AYSSpvkVMvG9Czm/1
c2zrH2HPnEczgCxO0kQCNyohlcSD/UFa8ODCUHBMgLBnooSrlImLCRcOSBmuTNywNsHDFvceCC44
IZFLPsWkE+u6e23K6cpnfl1b59BQ0M5DytTUsj9FPk2vLHgJ8VcVJve4rp8SBTTLKlkYWm+178Ii
+aXmj7KaYapLF3NEFT85SmZIg3M68jYIx8AwC1CY3lt6RNHlEhmsMqx4Y/5uVT6Y+rX/pVzaW43J
bybHOTOurV7G3/12TY9Ig+ezR+rzwv07NzHQdYa7n3vS4vUfuyH51eP4fBIAwto1Qq2uAuzeZhVE
9lDtCp+o6SQnVzrtms+ZiaHuyKOWT5JOCPmjd1HxUxeOc//DVYwLmvhL3n9345VL3QYCUC02DDy8
nwj1T07xbIUt2SVNd0VdbVSlNNRFBZnOCVuiGQgbCPvizYqH7xqPMsw7M+oyvTpFAlqR58RcEMQN
OOE1MdHcFrNJZJ8OkbiwUZh7ktW9mcivyqFhzR7MFRPzXcIrmEzwd93TBPHR9s5kgksTDo4UF9xx
OEH+Cpa7RJF+YKLEy9np0FTrT3ZrU7GbwPHaRI+7bfZir857hXm26oYToIjZRJXXmurJhJd7Ah9X
agLNJcnmS8/uMzZh55WJPR9NAHqpTBQ66YPyZA0EBYeMm2zGDFFIrnhNhjrwmfAS0XIkvL3YeHJ5
D3K6U3ZHy6ggg90aaehn/rUYqnATj0PAq2VOUprodlRiNNprwuc64pRGBUXN7WgB+M7JDjFtimSe
N0mISbYVJG2gE9x2Q/0uMvfwv5ay/4mlzFHaFf+dpeyx/RlVJQay2287/vjHH3/9k78cZUK4fyoX
25V0fZdz3Bi6pp9d/48/LOGoP3ERadTZwnVtTOp//Md/OsrcPx2XnwVSOo6nKd7++I+uQir8jz+U
+DMIAnw40ncVCfJ28P/jKOO+/zdHGYsP6e7cBbXtSFhZjv1fHWVZN6zZNATJUxl+9e2mO2GgYVKY
ryQSIXFYcor5aniLZROe1oAut2qzV39OfkSYh1GVYzMKjITu98GvxvIUpvJhdjVrxCyfEs026XZo
ZQZXosJYfYOMaYNym/saItNsXXDYOKfbofKwQ6wFhrW+QoAy4qR1hUDKGktaqixqe3emzCmiGFdo
Nk7buitwS2EyC6V6T3MrfGrwTsGyDt5Kn43DCj7TDb0nN9i0iOufhqZJnrFqH8NeQZHw/QenY5s7
MPwuR/k9cWOGbKt1BiDDSmpN5a4RbI/4PWwpGVvSOTOPBqNqdJ35jdBpM6LGrDqW9V7n+pqNdna2
YmioY9f9COfw3Y7pRc+5v4AlJ3MoKdwJ9dIMTnkEUwf8YYerm6G2OQQj3D6Zf5uKqD03YQRnT7WU
17wbi2GQ2QFLcwBzVP3z6e0Rwc0vcwYvKTTfQRlB8e49gqSaKDpna4dZaWAhKLFElWYzfHsPgeu6
BzLEScLyI/bR5s3Z/G9Uk6SEjRMLCQyfl0mmD2lsQ8FYADgvlU8Tq808Qq9jdkW285hwTxeI6DLR
MtO0WJDsiKjZootxt4z22N2J0e02E62xIarY7PbuMQr9bl/qkg2v6Cv424OLOHvy2nO4SrLXscbz
Jfs7p4i4+XujOEoEob8/+r99E7+/nSrJFKXT8IvaZ8/9mJFu0BJ679Ooujnibod5VszEKv3ThpyC
vmrqTpELtHxodHtyzcVwe/T7MFtxd3LyCs7tArCV//50O9ze0N+eJtJpTu0aKiCi3MZjq6a3lw05
qdW3h+vsPE05q00inC8qAPi4Gsnt7dHvp5jV+AEsnYMP0ef2xVdGsXt79PtwOxluT9eFUDKhu5F4
Ai7L28XoYT7JaCnIvy7T29kBeu+zLBIJ2YqT+PbR/T78/jMZe/YxS0+T6XKA1atOuO/RuErT1hDm
cPtJvk5QeOuJLNcbQ/Bfh9kQDm/XeZG0SI+7DEomO++E+gyleCshq9DaHhEb/35OfpW79M+q66Z1
6yfIbmM1UFW3OQkE9nDqRzrliUWBjtF6hWMr1hPF4nq6Pb0dnAAjiYpq667AyUmWnxDhvh7L7BDV
PWQ0HPioAA3yc16y/uS3LQ+bEqZ0Offndgo/+dW8HSrH3sB0IdxdypfFX4vd1Ds0dG8violNkjBL
Mxfb7Q+E+chvB/mvR7enYKyRoLRgWD2+hMX8AyfsnH2RJhcWCAq5Ev19H1Vnt2Anb9kWahRZrbxv
Djb2OQCeE8xzNX9OijYA0hnHJ7W+8slmJIYo/Oyh5DDGwXBauOB32Ak+110fnVtPgb2AjXl7iXiQ
6FYVQF9n18HZYm5jtx+MSVo0nz07aI7LhFr9KkAsLku/ckXb3SZbn7ugMcnBqt4OY3dN1/l730J2
kwY1C5opiVqgLKx0pNeEP5JA5EcQj2TmMlSkHvyIqzdhlz+82QqzjM98HUfqt6IW0Lan4pnQgKDN
T0kBoLxAd1o2/I0GvW20ViQZTPj6uyW/1L5X7v15/jJPhLvO2ZdIVcFRwjradAXQiLkmCMExp8I8
P8oWIooY7C/hgsqwEoUZhg3XBJX4DhNvdnLKAXfKmHT7iHfHpBNAYgv0YlM6Iy3J8iGvkcZxESUP
it0xqTCFjorLUDHQdOCxJczw50wlx6V3LqKZP/pxRz2oTd504QUAfgaHyDLWN+3Ph0ZP5zWdoGb6
dKnbOe7OQba8zS1pjktqociMyx+0miRBOcO7ZUfqtNbC20rMJRhVu/W+GZ9DHzKyE4yvydpk+zpd
yAD0+2O0TOMumQHr1Dk52i5YKylTefY6jSwh86ljiU3MV/SkRQFHE6JMp9lkpo7CP4fz0jJhdlXZ
APSdoWR3Q4bqtUOQquE/QH17rCC0QdWHyiRpX80tJBp/BjuHqwYAukQzkKc+Eidos/etknInJfWy
X2Q/F7Ha+yhYXoZ8ecxbl/a4ks52ldYOVwNDmaqXO9ugPoCkbQLBHNFJw3rX1PzSpcufeiOb4Isn
54Pq/zovgIdl9CNecvfq52hXm7AeyG0nhqQG5JR5qdiJCtZPWke7abVOpVwJMnX76AlP01n2vr1b
wRhZVktb2s0YXU0+MV0F0rxRZ/PHKW3JbFUDhTxobc8fxMWvNUG/gnaUoE76nrs1wzHB60okuCcn
npx735efiG6Ph3MV2PXdWjrHKh43tp38yKJ4uJsKNr2xZ12GEQPw0mD9ZD0/9DMX0FjGX7oCY6a9
wnsa60YcrXJiYpIHWydzrQsv5oeniEYcHQEmnn6bWn+IUj55BfG2tXfJcj5T/Jdf+6D74gOeDOfg
MkEtUh7XbeY07SlOo+skYx/vhneguBT3ccbVGcexB5+ZqVAh9OvqgdFcMMU6OrKOblm/Zkt6RHx8
GtqZmEBlEeFnMxtIU8ZZ8UQTSsVvGCrec4dEts6OBLsyTfMD+VhRpXtvcbkm2TXSYrTzrY5R4wzL
8BQAWtmOAFaoDKb3qDRE2zxMD2sOQ7o/xq74NHU2aHVLfZldFhovcO7c+bVPyHWeLfUraz39XLYv
7RLD7cJm6EV9dmwzd8GeX4JrrEgDUWlIqIok6wffz7b2D63lzE/swD/yQp+SBKlbZ03NJaX1j42c
RpT7E1v057WOSMZsbMRtob9VNk2iiD1sEqvrIKgtR9cJkIwy3moLm+F/ODHpy5OzLZtfdcUS0eLW
28HVsVAZWMj16BSshQMqrPW+zzp8TDHrkhjYXBLgjVv2oO79nImHfpivwClplZTZs+NlH1qbJL9u
7F+IWJAdeoQ+ac8xAozWI/ss0sSRTdlIDIEw9P4MNVrrE/TArZ+kAx/qTlPTDh3n7tOUrWhpH5Mq
wzDnEsS0qEUc3C7fS2AlF1/Lb1p/BcMcntuwQccRI66xuer7Bj03ZOmnyaOUsRW5aYLKu+y+jwNK
U2+1vq2QneKh/BxHCZX4iiQrB7wmvOAToDo0tQla6lWR+xJPAz11+2zNmaGVBh7zxOZHuRJjwgeR
M/J6rBlSB7XVPq0+iYUWbZ1UX3K6R+5asxxZ+MWsjDHeVLFJlnkUnMYZ16RkZuqwYp8XQepJEg5X
1lLwicNT6zcDOvPEwhQKy6ZcMGYYhFhhJ9XBS1K2OeiLsrkCaBdToMHDRHlq6pHb89ujG/z59nSi
YdbRwz/cQNO3A7Vp/U+k9e0pS2K5m7rybVY15TeWqS0HBPRTWgJkooi6HSZTG/3taTXMGHlx4jjU
e5LVZNOsy0cpW4Z0aV3etTiYz5hB8Wo2SFxuVqN6JDQlGJlRd+7QonWKXucyf5WVveysoEP8YVI7
G1G3uyGP3yMhcXaYw2oNfx3SeaYC9imDDiXfUtEUaGKVBt/TJXi+YqfnHhr2yFY4CMZp+yROHm6u
o3IZv2WRtWylUxyTaQQMp2pKX5HcR54zHgobUnxFM90FqXNijwFi3Nbkokl835YdgLD2nR8LCPat
XyqcxSLByzzap0FM7b8delOVO1HhmW3d5W9eqqJGwxa4CJSjG0bd1NO90gsp3OZ5QPtvlxUesEO/
pkpkR3N3eyiN4S01VfntqTAWLxzuprKfsj6x7x3zkHsXAyubwnCY9vlcrdels89hosRHLau3MM+Y
0ma24CqzI2y6zWVVhXqhJ3ufSv/JKgDrJtAnEVonP9BgZftmqrzz0mHP9Wu7pE2WzlffHMK4/7nm
Lkl72ltOFqMe/PTsj1aoIdMmHwVattD+mpSUT8J9T6KF9NhlxIORePpem1MkTqpmv0yF+yjG5QDQ
LN6WsfsNJrJ+aMbwhCTWkC5qtqaFdJCw0id13anDR+HgeScekwnAhweWhvqjhXSpsNpPAiT3i+tb
3l1fEyzHbty6U7rUr2PoZmyBkzuhxl9LHlaXXvQIpPM62mZmv2hLR22VRk8VMKN4jIFIPk6upv60
q2HfpvrMmQdPJeaW6Sai5KqskHEmrgZ9a8UzqpHlec67S+1WV76I4FDlOn1S4qfs2uyq0B2XqyRC
unY3skxRzrLEE43hFrui82CZBaSBNHWyPKZrPO2EG96PGaOorprnZwZ09h2A+ss4Fez/OWHu9GRI
0Y1DFqI3b4HfFWfYxYjYW5+kP9VegyXprkM1k8aQjKznc5JeOkaBO3tqf+qFpkEQhXvvvm/W/tJ3
EvXpop66xMcgbzx3UA7WbdHx0rWM7lXALThCRgGSE6lCZ68oeRmHjL79sniMjXQOP9Gtuh+Ns8IH
cTKSZ6CrWWOMKrYhUgFbMle5WJ6mwPsMD+QpHmZxRHF9ByFbP6cz4B4/m7+1QfTVKhf51C/NiEwb
5adXWhdty3AfDOoHYLB8XynIFXjfhmdp0hMWxjcFVcue8uE6ijI/l3qknvON6ogwXs8lalvC3xYZ
d6qUi+t+kAJS433kesljD3tWY+u/po51tgeI/Gou3sHzuMBMSXuO/TS9OqBVEGTm83PWIMJBZE83
pdiya14evJlWJxXFdiz7DpmmEMc2/7z4KduTiu81x/C+iQd0fsMUOpu4S7tNzzsiYrAjHTWFUhnH
foAYh1eTUMGX3GYw+WH9s7OQd9qSy50BvXdoOhxgAn8CK0t0VdbjX6ytLMQdYn9o6NIc+LXltokQ
Mfh5yZmJaKmsMobAJEWJbM4eHQT1cRKGD344yy2snBPEmefMnqcHmOkkJ5tHbFGIC4NiuEE/WhKF
AOutpExl30POxLQw8a3WixVH+WbJP4wpIHwR2ul5DOgBWRW5DyxG4lQtSJjArV4CePng4UigTtFL
gbff2g1ZGA5NZVU07scM0PMHgeL+U5PpfdBX77mf2/vM7HGsiKxBkOb9RAynGF/jObQ/2OWXoef6
gpi6a8bCvo4u0HHurrTR2+/CRs2h3BYqHLQsTD4F8OiuCJDkDNRkk8gfuzwqHn2g59e8+z7BNbqf
ewnkrfeil3qNTlbe+Mem5VfkafVjEg/56Lv3URmTdg+EYZfDhICiDghkXMRd3DbApvr+G7kB8iEY
UvhpQ4tWVWi+1Tyst/Q6sPxV1o+h9pYdCCOUYqX7lrXViBMw/Tj0QXsVsa6QrYiX2422w7UWafoa
VqQRKaUF23tCTWcU/Ke+bOExF8tJ2Qx/1iFeN70vnhSTp8ugyXesuuIplvaV1ehLF4r2RDbHs+cH
4pIAk417RGsw1EEx9AXIXoOzaD0mFsBjybT0glduNPlRLA40/Om91ogqlwiwRe968y5kLL4/rgFJ
vrCPfODNzsnx42GX+50Zofpon7hHcsZ8zhSb3XbsL0nniMckCwRRjiMhPsqDfwAaYGe5BHwH8cQc
wmkf53UaPphu6nxg+uO99y7ZXp275ZqCquQis2CmYs7himiq72qybS6H8RBVsTjN4jslBiT4ciGp
TmusTXF5XF2w7yWjCWLKm/vZSuZ92VSHIPd+ppTtr4rqfmBseh9bFpxafYrrojks5fIt9aATwUjh
4hnJpVNQTVlWnPA1uxSBRtPo5ldoNPqZ8nrEuJaReTD1IYA+gC6+E/zq1hTZkoufvfUhksE49nBj
gHQKEUjjWSlfGkToy7pAR44nMmlmx9/1BZjYOUlgiIF4xSpANe+acgAxDOTg1rneSjG7R0BVaiJN
h6p763Pf3cRtJU4g2V4b7tOqH0jpqQbCfuoIae8QIZ20K7yBSfSgJ2JDk4VmDMV639O31iHyBHfV
F5IGBE0fa5Ml+HujIX+fmdtuimX84PXOW+46/Vlaiinx0J/iHAFcgbHX8/L66OuUMDN7mKEnflPT
Gp+nHMpFvZBfZmfA30aS6UQUqEtAkvWiHJ+aM243toCN7wXn0q5a6GbXeqw8Ct9w3EE8XT5G0ttn
XTodaEWpOyfw0FB3xBTFSR5fc03t7ak12wVsX5nh3rUMtO+HmvGxnQJKgvH5Tbf1hyTDRKINwzRx
8ff6c/iyLhg4EwGLNFNpfAk8j4ZDYANex35ke1Z8XCl/0N0F7Fqdj+ykfo2M7R88bO+s/ilBX5Xz
K+jJTWSmcpwY9duLlaAPRloa+xUg0Z5GxwBiclurZD4DR0W50kaYb/zytbXt+XGQ4aOrvvVpOnxS
Q8rKtqLj6f3unbQM1NbcJa9WH9OJKrU+lx3ZGrYan5vWXpjMlj53GBXuNTIeHAAtTc5OfCD6hvKy
CB4ieI9LHlAjNmgTJ4uDF1bNuYDP0o0KWT7rjH1hc8R6OOfVNnawKFdDbj1E2gY0A0vyUIjpABKF
Tpc5YWWLrEXNBHrV80UFnbXPyvqzDZHiAelTfPZ49bPlwb1x0ZmPtM0O+Rp+K6K6fl24EJPR5yar
g/mD1UxEB1vRxzQsD1OnOcdK5h8iNUH1nV/tsV7dJUFPTGkxKVJD2foUNkLMnoVmG0PlZWShGHUj
6jlMQTkC6kb3zjJvbcJeOpfE/C8dnVt8sCsLKZrijS8XODjkiLW9Fi8ywe7rzkZ5yrCG7UMznJL0
Q+WWwbbkP8UJ1Tnw36hQs6a6+qSA5a0+txk8PxRf+bHP8mdhJdMOjJS18QIG7FNE3DTzURYAttj3
/mINxwSNTBzF+YXGxH5SgXUYG6c7y6nsd6obkY7Fc8ooyENS4lbvjqYoEiNm6dDS4dUNaEnkjYgO
VEU7sK58ImuXbJPVNwnZY33Ulc9+rWpRaVSAX7yJlLQYis/+9kELlLnS5BdY8AxdGdpnD7aXYHs2
shKtNz144x96t3gIE8LQhO2g6Km53U6aVtdXC1LvfelXL3aODU9H0gJ4FIBsdfpLhe5lzFfBXRYP
RDgrOorFsDo7amUapF32WSEz2etilQ9hQT5DsxTf+yJDFE50zCEY7Zx+ZMnkRJYPiUtxEdJe3ai5
Tc/VVCHMqFGyzUwsj5lX20dtM3Sq0kfW5Ojs92FO4ABZMVZWXXu0TZJ3tq/nhI2hjj6E9DYvJQkZ
CfCEMpkeEMARyxCSZqn83j3lXsAmrbI+6DT1SJrm4Ldjyq9r03tbKuxv0A13aoLa4UeUkE1BLBTc
du/iJG554W37Q2I9qtT9ovUQHEPzrPfSL8SvtGc29WjbZ+4Fk3Q/FZ5VXpvBrq6pdD7U0dyeU/g9
9wt7VnxLYN2dZfpQmsMcdNu8HD6g9aEnOqftY6Peai8YzkpXDeqB1nmwiGq5XxvgcxmpQqBucddX
QQZ2IRdPTmzNHxGPca5DyN8kM5xtoYRzl/PF3ZMfZAI3cJwlNjwGzcByXNtkn/jUrgH3LkA1Iciu
Yn2cO67fqpq/q7FJDg5f6rWMIFwWS3IJosEnpkYIfuvwDrBNPaechgFL8scxBACW21crqsSVPe9x
tT02dS7Ry+NKcZ4fweZ1j4Hw811be8RNd8MjDcLmPEXwsnv0JGe3pGzUNG7zJRgufrtpLMliwNb0
Lq/Bm2e6Jf2Im3CRW/0lQBOd0nF68ol8IMGkJao5fRjasrnAn94kGiNiXsuXSTvnuiVixkqj5Bj5
IWa6BmOF1wTZY7aMj1AixxOZPPsuQ5GiggrSgCFoJyYaUlUxBrPsrhMwFBlgBncLN8/7uWDE0ztp
shVVKfH4whwui4DrenR/JWn7007dZh8g7osXyJXdWFxBWsHdTrG9N2EzbHW7XlsJ/X8NiKGIaU7j
IM2t/TIDnlMQYAAicLJOBfmP0OpqMOZgvhpPbGInGt4K3T4MFqA3CUQZPy5ASiiiqCvzKT7rvP9g
+0N9D6aQ1zpTptf+8FKHgf9AA/cFiOByn4fgDpMErKQ7eEfPuqu6BgfQouWRPTcnx8DubdGoFDW9
XbHibBocLG8Q0577mfbUpE26imUpaOZYUMqBjhLRMD9lNFdnclS2ka2rQ5KCl7dZZLqh+1S61Rcb
uBf2hOnbMFDZ+jPECPM+Br/Re7l6n6a45AROovwwCfLX/XHYQvWyGLs9ruGbO6toN1rNyi2QVPg4
YHLrMXg6Vb16qbOzUPb8WWnWnalV4JH18M8Z323al5nh3++53+8/i8LhJW7INqSbS7O3ML2k2vBJ
h66CukkTpoohrvn40xk+kZcbDDl3Aiw/pHPQFypttOKe0SDcnqcd2QVpYYzXgY0FaqLJCgdsIyZS
7JRS8yntIaMnClGeb0fP0RDgWjTcnNvcvjeTbmookuHbGFNfgjTBLr4V0h9oy1qHoH1MW6QKEaPj
02Q6ZXZuXBQRoaGdS+pd5JTFBmy2wMgP8fB2iPP0GvaG3kOr5tQt+NLUzMldMMU6h1nLTlk7z1ws
kF/c5k2vk8OeJYlrBGqELqU5BDGG/sXGDnzaGK6oa3xuy50XZ8sxlxgXkNhW96lJfvNM3FuwsvI6
KyZB+qCvIoUQGKUFPj3J8gc6jkF7HClCgQkZub2T2yEw/xRkFANv8+5uB0s66S5bqte/zaFDSZWU
sRvRczidbu/89qiqy/nfnt5+4NUYtVrJJIntIVVwS4Dg7ZH/r0e3p7H5wCrHeVkJKY0byAcFYimc
RJDhFh2H6PQ5BGXJFl9aejMqcGW3g2b1Oq44QH2Pcefqs98DjsdDwr0YrJnD7enqUIymaQVCpwBd
7mfLuYtWmzqAD8O8ttX0NOnnGxlGdhMpZNyd6aozNGZaYQj/kqzexI/3XW1/FovESmaappbNIbv1
S6lBulPg6bchSGOAMDWeTJM0eHuUmUdxif+569PH2x8xSJyPsffWm7dTmfy826Gvx3gzjQTXjqYj
fFPKRK5/KiqwnoVVB/hKmu+jT9OsdDGg5Ca08fcBAMnD4Ih2P8YZqhE9kj9z6wgzHBTbQKbZAZUZ
bUQ6mcmsnpSfid3/CsT+JwIxoQLf++8EYiYF99/lYX/9g7/kYYH9p9CeJ5SvpKf/JQ0L3D9d5bjC
dTwReEYK9lsaJv/UtovWSEkfMZdvBGX/KQ2z/yTdLEDEBbicXT7/6v/+n3+i0J+qfEGn1v3t+X+U
QwH5i9bZP/5gEvN3aRjyM9RhLjVgYMMblPK/SsOWou/H0kv8UyOzTzNgl76Fd92V7ALZCJOPATrR
WUBeWLjZEjCJca0xLy/ON5Jmk61l8q+4qYHmJRGr9r/GJiFLbtIuSxheg7yt81/Qz5LDYiK1POz+
JGyxJt8PC5lbnknfksRwzbUvz7XdPlAp2Ndheg1bOzsWZcY0Y8pfHNuWzyzMDxgZTks9lackShgV
lda0d8sQceXkf1Q18XltD7E4g5cTtf5D1HIrb7kctUkTY3qNnDhU/S5q5daqPKKhhZcwOCdTN8/d
T3GQ2o+VU1DqSTJy02i9aoqE1MXgFNZKPjel+9NzCRjs4vFnonsMxq1+YJs1H5WPqtgko3l5Bx0k
hNOpKmmdlVoOw9R/mRJpXZMBSSxs1ns9kS1divmVLuF9LdXFUUPxXQbuuerQT1Qr3fCwtI9i6I8E
vDSoabN1Q+Mj3YfkP5OlZO+iETRGq72jb3LgkMNh7K0f0dKUiUrvm4BCfoTzIBednCkTiQSbHOeu
qpeVPZg8qBw9Q7TBvdTtZ30IYtTUkmi6wGTU+fHy3TWpdYvJr/NMkh2xIVc1DmI/E3I3E3anCL1b
nGRgUQfpmse4MkP9ozEJeR1BI6fQpOZNt/y8EcvmYjL1quypNxl7g0vanlg/DCZ9j7ogNZF3yCfS
fZ54Z1KAHYfItGCe/K0HEPCuVuqXlFgkwqk/l1b7kM5W8IAtYEcTsC+j/RrMl5ytMzmVMY2tZty0
jn1SJjuQADW68BWhQTqZD0n1E0gT9IMITXEGd2Bvp8MXWrewUkwu4UhAoShDfXQckuAIacSLzeCN
ZaKEu2ZQ4LqTRFbq+3EkArEiw8VTiKbtKPwh3GQ6SAOUzUxaIj0ivL0mQbG2vGdtMhVHYwfXETmL
vjt+BYFNo071l+xWOITAgaupP5KQcdReFJxXhxY6vK2qCj9VyyNJftGzmx4k7ANBu+qUcYLtG6HA
YfiftSXX88L8gryxkGSO+rk1uZEjvpqHVPxS7ZwDPx3CrS4Zc7VWCBOjBKHiEcBEoYNlB0H8hpjE
c6Hq4VgHLXHTffJpgHd9rzJW1NgrXPzS79bctftgLL5ESz9hL2BQbzx1J6zz9JcgAzshkWI1Vu+k
QS82Ldj1C2IpezHRdbEep4KczYLATd8ABmMbr6q9GUYSVXJFMqcoojufsvlQBu7OxRt0pxcSAth0
orBh2BbQ7gY42OmD7pmtexDb3JEk0IEJQzLlERSg7HOfK9iaI7p1jTH+awJhg1E2lkfcXO3EjUss
i3u3NgyG4C7oDn01W4kRXvdXsf4/9s5kyXFly66/ItMcT+ibgSbsyei77CawyMxI9D3gcODrtdzj
vcuqq5Ksal7X7CIBBIMBkiDgfs7ea3vZac4pp6cVTnbbLvdmMzyV9vrHjU2C9aqbJMO9TQgsMyPz
I/SJcGsMImxj6OTx0p1kXv3iuENqWcG5bZiT1YzRaHySzRU0DQCKddvMi9w105ASdIfwAchMPBh7
xCF8gGu4l2b6VnHR3jBWB8dRNiQp0pTb9APu1+e+oRmyxlOx83xZ3BvPSQctu66zs92WD+6ASmjy
/F8iTal9EOG6j33KBB4la9o+k31mAEJac0kEtJ8/9gNU5agsaDFC769H+FXK+T37KsPeffAj4tNz
YgyZASXmdoop1C5Geog6Ys3G6lu79sWBG1W3ReeGwwQ4rdutt4MNfahsVoKBlt9eQvi3LKjdkjt5
qIir2C1+/8OnK7FxJa+yGyFgkTHwtfpg9l9SFuvXcw9nDz6tanUut1FGwNKU1b8aGRGVFRT3qBmY
7FqjsTMF/BUwQlnKITdihjDRoxerKxufve21h8n4WHFhIJ1Ku00jTZBJ8wcpM4RVUi7YDJmTfOGe
e2Au9rj2EZy/0ep3+bLc5nnKNamufrq+8WaY8Y01AzlOPET6iQ39xhBfOzkBnCE0l77ypeyRctXk
v6XlkLyQJvTcido7rNLp947rFXsxdRjOUwHuAgb4QjwtCGHM+AHV9Afwg+LL4oTxZcrxzg12IHfz
4gNUa0kfpIBb3ZvBSOaDTXIbwkky0wM4wY27PjLtGPfR1N1a8cDpo9pjax4sj4VVAWtf0EFl0A5G
BOhMboLoErp4y8kjG6lwE+JjR0Bcg45Qc+pV9pFh88ld2xPdpzNWTz1Twc07gAmrU5X2MOTjRWDw
9QWWIJD43U6okmUL3TmLZ+4JiHAPkVG+hUuI3EN0JIyB/AqTId0HuKuQ+UmhJMWc4TazlnHlfetX
SwURNOW92yxcfOPxMPv9XTa1t5WfuDdOD9IpwVbv0zllpkIpay5ByyfO/dpG88UmPYvsFMAoNNrI
FjqJWE0cjNHaywixB3f27iLJm0ewQYhH24Bvhi8uwT1yR14B5zbpU2YGoGrceodipbsJxuqEk3je
yAw7TdgH0dGa1MTPyLZRjQEPevx4Jtp7V2YUuoiM5EQIMVCldng3ta596l+MDAti6jjgTbLkNQ5S
su0Jqjv6cUvjI5UkTE/UuvDWlZ5v3XpKlZPmuXfntsLlo0ciZ8hbsoRJqhPeeaJpsvdn+M8cZfUw
ZAwDosLbGXi6k9J4CZkLns2RNhItGaDi01reTsNyxH6WABAnHKKTHdA5JQ7XtFsY2/n0MsLHCZLW
RooZWOtWlAg9k2TxdnFLXQDFAp0oJfmY+vC3PS44++yzlsvovXrNVaTaALh8YMp6Xw7iRXfbwgkG
ftcEoEgjA6aH7dvEiRHOrBUnfuv8yAvMu3mNz9VpnU3PRexk4mX2UJBd9GItJwtZYvReVDP0RE/8
MtYYQ7iGBZuV+rRLE4yMkstX3jqdYjSbvgQV7tJl3QaZqnBNRQ16nCDIcQgxuhOT6iBGQ7i2KZhO
kSiMQUtJXGAo/xwZg2+SAlKSPkiJ25Svoz9uGwQhFzl5uIgEkkJneOsrH3fsYIJt6t9iJcz/N1IT
gGV5s2BWVj2opMWCoADEFDE7GERTd9FrWn6i166LymXI1WZYk/8SyAx/rS22Y5xhdvUizqBrIRVv
omdq04RAxnFxFlxPatK/oEwU+bbOwSk2HjB0FF7+wXLbR324M/aTYwpoyFcGjVLVc/TCmQFqU2j4
17aPAQMsjf9VKnW4q9Tgok3K+hSrr73Mevhl2jcR9eKMT7Y/Dqro4gpaohu9Ori8vQVpwQSsIr0x
ra+WsIDDKvk0TmgDAp5aLb2BPMC1I/heOR4KJWUPvSlRKh611Dsst3lcfYB/tS2/a9kP5yeoACUA
ui4cJQ3S1GvXrHY+2VxQRnH820rC5SjNl5Z76c1+KT7Mduj2111FCznYjSbGWXXdfr4tnn5b9Hs1
2N6tR3TZwX6te6Tpqde7l3gFeBKuVLSmzE5v9AJZVXozhH+6qUYHMTdEMpsuWQIJcxSlwr1IIRGU
4s2IdSXlr0WkKilmibKliNY3qgPGpU1T41LO6pzL+H522Gqvyq5QBP3e9IePEmWpuV3nbj2mgJ01
XjpWdSC90HjpzzUtwsIXR7fUGL+PaQCjQC0Cq+ZyGfrdgYEj1z5av1zVqTzlHa/Uz6b7mB7ckVxL
jNs4eJ+jYF4O+odCtdadDgzp2EkbtOMK/gTJx0gEAAkM+jrxCa5Wf0ivWUsIuKNX22JMvmThnBz0
h6I/C/1BiQJVu18HL4N2EWhxXgfYO8gswurVWfq383eYyb5pB2Wl/+vEDjASMmw+21MHLUOfyJKr
Bqi/pRtOPQOCT1WaVqpd3y+yVSiwVfmUnplOfL4F+lXq1+uSBXu5vnIu2/Uh7NMz3d5dK3o0K6bz
uylDnMSyBv02Wk8WM+LAJRmZ2iBjbweMirm63wcVNmhTvhnHHJZf82bUU0ZcOf1Pe6WdhSXrg2i/
MIR5KBGQfOtJAd2XIY2kui7BISDr3hGdXdxdF1KB5gIaVQN6p8glpdxfMYjALcIII7d25j2LFCvq
FN11RndvJ/Fj7zN3MxBDdO50SXJK4Ibtn93BfW7G5oXACO6YoFjc1d6AradWWwFLjeo7Ke7yuv5l
BdYX5LaUrgwcL/Ocfa3MLzk1TbK+2m+JqL/ZQewjluMrYFX5PYr4kggg+WSCG2u6/DBLsEOEHiGC
sBE5CIcsI2aeOEq4tJOuNAW0js0VGkFSTqc5Xhj6BOI1b+32htTiu9GZw1NSpm+dtQQgdfO96WKc
oHseEIHO/TUxR4rjeAssR2mzJRl+4SuuCZPSaXYT/jSoEyDqqU7LFM7P3hQy+grFZXDdu7L/Je2n
cH1uS7AvcYrYt6uK29STP5mQYG42jHsDmcDGdquc8A1m6yHO1aKqEEDERKcmvcEn1r/kifdQl49L
WPzGrbzS4E+5gJbJ+zAxWDEWFFmIqG6pA4ZbGSBvydtnur6RmurZMU6H0G94u8bHIiBENJUkGrhV
uY9n5Vgg60plQ5vySxzAdRgT/25hkDH29OQYQmYbvOgpY+ZdQEc5JDjWcrD5mDnjqrCATzs2uEUU
8eR98MTr4Ic/BG/CmoKkmWbsJJHvvfRlcQkrBFPlCHltoTvfr78Kmzm1yCNgo/Pw5MYBOSuQF0kP
huFbwl6Szk4K+22JY7Bn0VDjsfjoe6fHVECCpo02HaHkI9n1dCiUA+ZmJCYX29CfIRuhJo9RuiPn
iHIrnbCcMBuvQZJOI8HqsmCfe/R4WnN4rloDFhXGAoyzlP5+rnbxTA4PsZWFf1cuQPjCor7FWX1y
6uUyVstNAfGgEEWyEa78RZP+niSDt7UPXgor+h75U7yF5bKlM+ydTQfAYdsB1WmhKZqgKgo0/YxJ
j70/fWua6pmjpPUcLRThwX3UoItitywP0qkJIgXqQKVE0bq4twXZujP4GJL5UZYuA8dib54ssVKv
EX4AVhTGqAthE7ViQMRb9JjJ4RuerEvgxXA3h+Fbn6Txhh7xebR92nhhOCGdS5BuygICadZlR2JJ
v/c1CXax1XArOE9MeoJmCA5xiGs97cS7iQmjNw06aDY8inHlcuBPFkl75fg4DSH5eiojSpFqEsbK
BsJ3v7Zeh7AWW7wHJQk61S63e3KTe5TzvGsd42TwE5WYb6ZhWHa46U8LIdGbwR0l4AyzO4aC/L68
/lOiqtgKv/0WujZYehFh3bE+RiB3xG+J+5Yh1gaywgBGOSqRpMBbRnO7m90UcE/2vBTpcoOXA4yB
QNkuqRFVaXQyCzrNQUCTfe6MW9NOblMTDXwym/kjGRxQWHsHT0zwHKU9WfEAHbBrg+UriarFA/6H
kQUo1EnQsy8fAztBF1V9Qaj/xLx4vbVcUNQRgnzDx3U40dmPOgoSvfMuPXxfa29+rzPi49fVvZkC
cDBkJGHzIRdncn67ZR/sVxxV+zCZd4SjbaWrjCUh5HQyqmOStUCD2PDluk2U89xohg0kJ/UbaceP
Q001tioAm5gj2kAGsF+4a0BdiykELvUtYXFM1VAgNpP5DHDmp286QPRxfhFcZ/j3Y+k9mBEaltJA
iJVVUMdHcRKFAAKXUhYYKwcWRPiHMDhgor7lYZjIph0N43JL5CKsi/bbQMX6lssaPXE+TS/p/1D2
WA69bHe4hdqTGccvHdegSx11f9Jy3o5Y5TdV1X+kVFEg4/8J86XZGfVtaJIBjqHtiWCzYlcIHyU+
nrCxnx7cjohblwICF7JDpbNAxm+TCD+4pYutgy2INCIXtbZ5zvPfhecv+3klfA1t80bmjMkmF9X0
EKIRHQ/5QAuy5JbGFwkdnFFICl45sNZG5SkII7lU8a4Jo0dLTKQrGVxlGNUCbzZx+oxumDEeNX4G
U+/t2iVEBqMyv/rsuS+86t6vZ/ikFVrjaZqDLX/JKoPHkon1dgxbkrzc2aGpte+nuyaWW8t1f/Qy
qBlnIjBvKu9krh99yFe+sqJDhBgEZdPobUMOrRlpB9rUz7czyIKuSb83Zkf6G+TOjiAUMUNzWIfl
KfZiH5pDtu5JXSbLIpPQ2Z0Hd1ozDMFQyAookI1pEdZk+89DDmVzDov81Hknx+nmW8Onqx55dwaz
MFSFMPRq97UuSO+t8yKgWMoFLZnEYwz6Z+rb05zFOXpQeb8kwr1zOKuzFSFSPi+3roPgBUfwdEhR
P5T9TpKimXGVoN8MZc8qIaqsTfI18/bVOEAnntAPtxMCc+s54dQvrYNTBgcvmH8VTvHaTHcDgWD4
IchlLKc02gqM40sWEZ5WrVTgMBHXiHwgI2SPizhK7GcoD2gPCxM4OQJG8hp6/ykj6TitFtxM7teC
+jbSLc4pvQiEv+2KGttw3b66XNjgUABh2aDUo+JFcajF8runFpwdc5jbS1Zw80/+VDJub+LZNY9B
bAt68b66GMqT4ZR33Oa2BSL+e0AU/qaU9UsufmbjTWx33n5kSATDL0YW6Thv/QiahU7qdgyK9yiG
DEgvosekIr6vlvzJuGlvJeUPsyAZHTLZU5w3O0cwbumzJ6fkeIZg/i1T90yl8taoQhfwHO7W2MXe
s+CLIJ+MiTLaEaZX2Vh+IJp9bjo4ciMWcc/Jf7a2+3Ol4rFrR8Tw0mWqOXHWhaGBQAchD5GJKD4n
zDV8JlyGC1hoQYLnw5gwc5WpC1au2c7oxFE0eM8O8VJbsFt7r3L2o4Wexycxy0Zfc1hXVUqaqy+9
ZaMBCJC5luAwfafC+eNNN4us/Uvquw+BlZJ4GeYIKKrI3w1Z0z6M+ITNAvwSs4FxEwiynmRfdLep
H20Ks2p3FFSGQ+a910LU2PB+dS3ygIjPsWpT+u4+nO/WjN7ntoZqlDBq21J1WiF4INMPVcF8Uhr0
7n5eKVpEffNalUHP/Goheka1gkd8QyX56PR99bbZJSOlJprCX8qBmK1e1xEq1ejV29dF1qZcLjyu
9EYdXOQCRDi1kBc2FP53uq2s28yZnrOFnG9pln+2lWtZP9ETkQfdX9Zt5etCwP+C4k7KvW4s59Ir
h5Pum5sEw63V95BSxl53yXX/XC6TuNRjDcSkDhEJ5pngvtKo7DDsY/NloutwmdWCA7iFSlUf9X7T
/45xdDnr7jmqhBkOAAPBdYH4MCt3P0yYiYYbnRG9GfgjWZxNCylSlTa0Nz41u6o9QbtDU0mwKO0u
MMv1SjaAKohArsMSruOo/lqUo5ntVnuFXa0m9tolL2Pn2RpLRmpZ+YoYqT9ocYJedEqhsEICRFFs
nLQY4VOk8Zdc47qvMefHER0Sam3wvQgPxCWJEfLCOUJvpLevO2sEI41XAmpTbt4SoyOmw/Zk4BjF
xd+m3N1jmkW9lxPi3o/YppTYoKtD0DZdDh23zKGiKdWLkfN7vhEMl1ZzN9SaqxZ6n3pEZ4fjyYkC
dzcgG0C/8hg6AQyIcQLa5KA2u5i2xUv0e0gDpmFfKt+2L61aE3mXnAM6n2IIrUtczG6FvYVwy6Av
HvS+XCE39JoFrWxjTj4Fznr6sBwHKarXMZowEIC7MeiFovupN/Rud6xHsADDBg4iMHy16P9a+9sm
A95hX7QosvXxGQ1six5fAzL8i4lb+HOhdy/jGJ9l8zQNK4Rcpgk4nFHUWG7KpkaD6CMuGCSg+nYs
UD0co7uQteCrhd7UC78bAfr2z0XLnZgg3OkSYJ5T78q/OQi16YdeALlcHYf+CTnApBIxZEY47u3j
8NXtenDPC0retE2Yc22azvxaJUxW1gDZfJaS1pMjTPdww9DjcOIT2Fynb917AF7g2xpK2oagmo2Z
+tayidOUYf5eyPInY6Bt6SwzKYaVv7OaDNRp/dZgn4oLlB9pQ6jRiheHTs9kksvN2yXr5oZhPnMJ
g+YhxvVqb1GoODiLezMyoxll7R0LwdP1Rrr7Y+4k880jFIqMwUlyQ9G3Z8+5z6y3xhIfmDGoggv0
rkkOG3QBrkqnlDNXBJdEJVQGwnwxDDDNnQ9J9b9FI/8p0Yhv2f9fqtDNez28D/9ONvL5K/+SjUAO
ClHNe2bouW4EPuQv6Qga4n/A9LHRgBAW72Ihu0pHzH+Y6r8AYzLR8p5zpQo5PlQhM8S4bgMqsnzX
+i9JR0zz/5aORMSbho7le05o+/7fqEK0Z0IksdK/seL47OQlkmV3Mm+DceaCzAUpMTP/WC8ttGZc
JjeZMmC6g8SVqS/+2FtJLF+zZjP4GXRCdS/Q6BS9JtQt5LqJKmMrxt476R+CMcpitz1rKsmVT6Jx
Jf00OWfIn9fd+lFXlMkn2uT647EZuADBLOoDlWuIk3k+ZET8ePDjge9/F1VjHUok23FnnFeF0ihM
WgWO31fbcEipn2ilITCJDJpyA7XA79pTH5klSQrma51IebJcAxe9kd6Udib3wHj+iHHqjoGFwe+2
r4ZTqPxOa+WZF70YYi5kdM6+Ms3BwOZIvqUm7/e5JQtDvY9MCw8kNBtHzY7Rt1D+Xnv526akubLC
k9wPq3wIShwdXkpYbblOd3qYYmHYbn0UIPouqhelx6y0pmG/ceGJlrFK4SHc/VONqCWJxsq9GKYE
6kSaM+2p5DU3VUKTSCDCvB7GJ9ZGsW30ml5wHONhMGcChLi5d4pyc13ofSMibUlb71STGn+i6AzV
la5OThXTb6DlhVvfK9O9a9A2dkLFdtF3Ub0w6RFbTS5Okm4Wvn3sqetYGodVpC8yyuSlkV52Wc1D
pvhFfkbZmSrDMqeoGOOsR8zckia2Iv6RK3BZDK3FMaSFo0cAWYWBKHCak3xIDBHBasG46VjYIeoJ
oLvToKgwB0F2g0leIWl0Fm7djZatui2kxaYjJ6NW7aPZQpTQdtbPqAlvc9Xm0LAevbCnyjyZodjq
raxpwgP0pbucOjL1S9U+0YtY8XL0WrN4AkL+M/2Hr8FCX87nW5Wt5KGiIPbDs6PCrKdDmMbZqQ44
M/Ee7aO4GajQleQhqIHs3EagaBuXrHele8Sx2e9HLFiREm2SX0wJYFU33s9Ht1WCjVw/0h0+5PA9
Jp5nMJ2TyF38/9hKXQpdBysIsDUL+5cxOAujvB69gxWouHlkobBnGHhW67JrSbplqJ7D3Yh70kPU
2+FjdlEcFGZq+m3wCqs9mG37/LfXrgFXCROA4xj3BoEhzEW04hcVZA0qmYX+bqoA3n9+TWkMMgKq
vdOEFVG1BNzM+N0LskyNir7yChFjZCg+D1G/6dIo2g2dZFYFEnG/xghYSgMQYCqQ8fgKihVP7asv
c5wgIvAvQS/eSuTVh2KK0kNad8eiyIgKkAdpx9VpwIQJ4IIuiV8eBxPsrK3aS6tqSvla7WwnwE1D
aCjqJMdIoqiQIYY7DgDweYztdpPlmL464c2ngNZWr3qCLi68bUm0OXIINttKWlSxk/erTNXuo/Jg
yORnAjZo04gIuOPo0yDPwlMhMqZa8F0YwAwwPkt51CpSjbrSg3i9pveFswVCwc9/6W9/qJTHXVdw
NWBmj3bKtwhmUjrXGH0j5wSD186x6ExZSKTDnlyHz0MiS/bUiXGnr0F6VxDBa3UNVBeifLfUXENP
OOgyEIOiHGa4eOp2AOTQeTtPo670ufC56qp+9uSLk8ZhWUXzI6qBXhVKe15EwHwTmxrzSg0KdYmL
eXhtFZ4T7Xgi7tOWK4StWs0FUBPqcY+R1YLD0O9sgVPHtW/mTCF4veTNt5/WimwC6BpcX9JoZ5Yk
GOrrr76+oa26ka6ff16Xw5SZdUznfhP0WX0yrRbHVzI/GWgv5hSUg9u2OEpJmGizyd1WMSGVDAkW
6qlNASQmS3ZUjLqdl/e3tGLQOqpwZ9p56J/VGsRgwtuM8VRNETEcig9uRTT7Uir6F70Z29PvDg8+
qUZtu13Unxoz6Bde4Hxg4LP2TVaVN3MKxw7kPPWOi5dw45W5GjPqVb0I1M7PNXvIkRNx2ewTAEmS
Od8mXTK6eC4D3YRa9tmxCZlazbKC0TFVN9Pst/vGaCj5j96892sIq3ixBqaPU36OK7oK6AyIrozT
/EJy10q5+2KaXGGx0fkHt6ieMbjsutFhngTLllb8CY4XXC0sw7wFQ3PGQPlPzpfeh2LG3kUlGNBq
5jpP2XI5WqZ3DmoTXG4nIgvhQJce46ilFTMHZ7yod1Ad5Gme5XohbRq+AFVYEUPJyAeYRbHjJXsU
1eeQLGsG2smx41E3dJ7ETdRFmw4eUWTvLNnGB59aubnVn0/VwzHTa3qRMhA6OoFkUrutRgpnQzI9
S6Izcp8o+Ewkp6lzU2blCBMu1MFJMZgR8LOowzY/OG39ZVIw+kw14kvViNeLWq2FuHnOXk3xO1aQ
+88fRJCma0Ra5Ucv54cqaOdb28Ibm47JtrBtUCK99ZxjQN7QaXq36ZD1in3eluJrljTvy8DgzcGa
u8UZQTrrYtL3pQ25BC9w160jtQxzN2DKybBox3L+UnqYLvH85oR8fV2Kcth7k9YCCnjjCOAQdF4K
g+tL6pCg4nVfK+G/FrGEW2cM61GpTr2y3Q/Uw2e+jJQasrsx9sqjneLUpVFwLCHZQ8iLvmDQuR3n
dTn5QKjaxfmDOuO+WWjTTLG9lwJDLtLL9QtABCKXXHFwVuRZQd998QX0nKz8EoyyuqdzVjmkDtVZ
ifQoTx0MucH9UJi3UGNgbSXpj6Chz7XCVwdCA+JlLcgSqatTHmAW9CWoXEaMp7KjS10G47hrZLlr
hkbdB97bZoA/1XbeeWxscEfd3jqBbrQfu9R/q+hA8ZeDtGof4owKmzequ0/ErWUVJAvHkuwvFw0k
JL4Jk5vAnTPP6Ua61WtmR8WuzWZyhVZpfRm4J4XC/EMFl9jb0vg1mo5/EGW3o/FHyPjqk7IaM/qT
/m9L8C+S5VeLkizZqiI5JriNRgWMzFcGGZFc/X21ZvumGY+JGPjSWcmNbM9xDmKoVFa+zCTFa3C+
LctsPQlA/1t40JMkwMm3y4R63o/Oa9Ib26NvuWQz17ShQfoYPNjw48/uvPD2RvE7VEac1pTjgyAv
KPll5c55pAedP+N3HmD9lEj3quDshAT1IWkb99LPN9i5N63M76RPoxWRcXswPJDkiJnf7K4jyWwB
MDTUym4ekr8Kuoh0WXvb1L5zKKW7S9cAR1Zafxf0tLIs55aXA08JeouyEEl3xBYQRmmIH+FEal2U
ml9mT+kf/OeZRs3JbcLvxVKRM+S5hCbjghnufFtMWwjQaIFlM99NSChrJF2Ud62N6YTjwVqj72U4
3xkRRypeJ6I+fJQ7/ojC3oRH1qe9TS81fXNpMpQAQk4rk1AsZc3j6FD4aQqaiu7Mw6XM0ftmw4+A
/2fEZyoszWtTqeR+byge2l275rejVzIkHVqquyjMgXesp8YWT0uSIjVc6NL2tkcqZfR7SHouhC6S
CbcJiqMvYvOIBd/fNfNJxv6DwF3Dt5gEtrJyIf3Tjx8DmovtJGk+RcU2trxjueB+QpS57FJkBIRz
0AVOIKGJF9ocvw3cdq3FCzeHkBp/voeE8jWR9U9waRz2TBmGLku0mfhgNnaQ/mwCaVKUmL5bplv+
tEb/XXRiPzNdRq83fesjSrrgbimd18glgDzsKN+lC9F8Fgp5ojplRaXNZ86kU+GFzPODy22DKZbX
EqeoH3Bd6AddN2v9m9co+b/9WD/wv74PMOZdZLSZ6l+NDqMjHWviqDuuJZWUTW/rRabmO9fN2VHR
J3rbZ8x4QGN918d1fylWBnt6bfTN9pyY1H1ocwMiCg96t15U6lHXh1736TXfHxi9/T9/fH2avAHM
pDeXF0BkAHLVIegnNw0vOS8p8AC16/pAvfn5B/SqXogiVsNFF5ISk4p/vYCGkfMRMMaZpl+0X9vu
a67ucZkewZN0sSt64hBKPdvWO/Xi+pjrvmZR4NLr9t8eEwjSBmsUT7DNCRZVz39dXB+LzJAJw3Vb
PyZVh3Tdh0kTUMnnI//DI5si/KZFWBMue306nN3joZjzp9btnXXfzMGjRT/4UFtIAsXA1P668NWo
S292CxycOUZwi6eAsZZoVRnl+vPP7f/4Z+5fz6IfX/Qp/UkoaDPV5pgxOUcHnz4TJv0BPRUu6f3N
D3p1BU+NoqAjfVGZ1j5RzmpNb+qFRsFeN01E9CUX09N1l16rDbI//EHOeCPQbF1/ekXJ/m3fJ0r2
+vTX3zOj6Kkl2+dgGo4F5xQTZtrXH4ZfkY3eGuHxv0uY/5kSJmVCm5rf//qXoWz3Pr7/E4J+/159
/O//eU9bI/0fu/eiGf+d/+2fv/ivQqYPAt2JPPQOYMg91/+3hUz3H6brh1jPvBB8jvlvPHCRKmQC
VYdQaZsedcarB877R+RYphPwa6Fjm9Q4/3WI/ykPnIOZr/00yymYu0uVFWee79gcoRe6aL/+vQcO
+187+JL8QOdzJqencxAYybkZnfWIItw+2hGKUt2RwlOEPva6rXeOJt00YdTMpFXVYumR/Gy5YorK
tc7NCmNhQ882Zly8YALRnONSl3QCpXzti4wSQWo86GqFXsxzaFanTFUoUK3o6mXSD1190sZRve3Z
8Q3pU+lxSvBHdxjuJyLjamEnpERWX8oGN97iPENnMk+1uJctwNyiyfb+YnnnGPStUctdnVMpo2D5
hnH2tTJnUgDn6mwQyBAV2GP9pWgPeQryNUhC2ORu+ERo8Y0bQzoNVoeqEYbmLlrGXYyDcS+JuB2B
Ie+SBaYcIzq0j3X3y2FoAdQoeGwd/1sXFs8EOT0t5vi19DoV3NUR58u4QITItgLwq0eDtj0Dvfi2
q4eWGWv0x4dR1kORlh6pDGMWwkdqARdM+S6s5jt39Iy9sXpfu2p58Ir6yXIygj58ZPlQhwGnwvqN
y9NqPvumAY5v+gGSlAYOzi2aJ/Omkvl6VE84psNX6UFdzhg8SJRDXsVItJjlshmA2x6qrI2OgSdX
BO2I8+f6mZmtRbHOwtKPhz13btOx/tEmvKsySKpt4ZNW6VjrTZr139swfMUg9GJ1oBaG4C1KGbuH
qKaSOT9FlX8XQTCOCsIxgu7JNsCzD8RSuWJLv/FmnpWkNOl+MxMmrtKpf4fuRjZ0xmHEkNVRnxEY
/Jpn4DdadjPhcyyOwOn36HAv8eBdJlKhpNECwcnkLopjxO/+uTdduRnAnECn9eAnu90f26a3vpjE
n6QTXajkCf/qA/atDwaVO7tsX9F3MV+vFbor9f6go4VJ6N/kY4JMkGkVUSTM4FZetJF7TMRxdSzB
xInXpz+yucPoHpBE39sAgfEuZB1u0HmOfrZeWe76uX+o62+z6VTgQZnsWZwPIPmbF+trYfNWUeKh
Fu/6B1w/t46MDup8ak3iOM3wKbGYTZfmALRsLR/pKtSz8VCsLiwd4uYC/8EWCzkeq4dJKTOOKLJJ
fC2W3ygu7kufOluCi3sKTfM4FqBiJ4/ftKqnnhY6WTsFAob4q1NH9+PkY5A1l32SGaRsVYxjDeKq
3NF8NGhCjlaNsgSVdhvmJ89h6ueGacMJge8P4aU3+78nijW7AqupIXCXpn35EpruevCK/BxRq6ey
rTDc1MJtJ7sYYt52nR/QaXAf6wA+CKE1917Znaqk+Epded5Oxal3cB6a5OtYdnbXh+Mr+kQcRVG1
d2vOZNhTMK/88ks7JuEGyaAPjBpWBzKtNsemMouQD5nmIDS8/bx4d95KaPNUwLadvQROhXOzluYN
kgboiQ9mbTM9LUh/LdvlD3/ge5W5j0bK7LXos5/48c8mgD8U4i+xn/9kHfHp7J9Cg5E+YbpTcYas
WBwcQCNZlzyn8U5Mx1kgFWrU6wGDwQdlhzNf0gK5slt1Ww+jUrWAUSjq/GGwQrFLuj/5aIBWBHXZ
v4490rekZaJt8Z0WufNI5RzVHf3bcnjynezLTCHAGGIKNuN0no2ZXm4zP9r18hxMx5K7BKdX/kM4
IZXKwf8zhCNxEGMBbsGQN35pvkQ5JzNIqm5Hm+vD9O7jaDnJJISIl33EllRk7vkZFh4as5o5dkNa
qLsQhhWtpICmaNDClVtKOsUvIhW/Bqd5NlvxQ7YcpLPisLUX5SqLjrzyHXK7xzSqz3M+1/tgqt4N
2b9RdMF6477RC0GYvJISBfnSIkxYlOZzzE0gEMsfy65f57k7uln+RybYXuR6MOwWVnPC3WQcXcS6
CJ2yaBeUOMIsh8Fu1+7tBsxRRnQRFu9hqt9Mnt4OA3TUscUswTFPJVhxUiyOzEiiX37OtWJKH/PQ
+7UucK1kGvIkGXgbpS32aq5/61pTk1/d+0y4N8o1UuTu1zgzPxBPXZrGhbewupQn3eA2tsWBCtFN
AMd9K6qVDv1EAHq/d12K1vj4tmYFtsou30F8mmbybMbozKvx1nHOsqge3YoOTBgY3Aexx/UTAP3G
Jc3bOpZl/VSK8iPJnbvVH0jAE/I9dCRuTtk8CkKqM/Xtkis9dgPklZWmH5g0Ccag6xRTmNzkcJXm
hfqE8cMf8pAAwujUhQomPwu0nPUE8ii4D+v4lyCSbjtYYIrr9edoJ1+kzJ6TkIAqAXiCrp8Dia8k
IyEwv9W09A6eQ3HLCJez7JxmGwTiDMX7VhrF/2HvPJob19Ys+1c6ety4ARz4QU1IggSNvMmUJoiU
UgnvPX59LxzdfsqX/V5F1bwmDBA0omDP+b69176dI4YTY4D+iot8oRAdRAlYNZd7Le9nnGeDv0q0
Gmvie1PjSi1wpCZdehgTC8kNUH7T/jYBnt+uR7srKu3QOoSdh7Qrwkm8hCM57mGrv+V6c7e6JsM4
Obj5d2rYvj1PH+7UeQoQqGzUn5i/PxQT5X176l8SO+gOiwMnBDJYj5xkUyrtfR0yteXScOxcX2sd
DFJoPPRS3Buw7ByXtiMpyBifgM011q0mGqTVvMkpHqmg7tsqhXpHSdKKk+dq4UBUE31TWfm5VdQe
uVDF9W5CYVja9aEEykmhTh1h+HHcDOUaeQcOql9QUzpZ/d0ckd2DzAG2iviRWtocXBhSEEWlcnfj
CNGNBgRi5uMvJgTEOA0WP7iKlyeMYueG+AP2+EusDfExWayfUSoOFjqQXTIqbwT3OEhSbqgWukC5
9asui6xNW2ev3Wiqh7JKDk6rHwaQBBR3UnU/hnV2MNxCnGNT7PpeoCKPi0er4hS38vqHbiSPBbhT
pOT1B1TwdO/UT3qqul5SUe8rsuxSdYyHglLhdNCfyoHTNaqcZzJecX4/xQNJWrodfEtTK4K83rwI
J7uZLbJWwjK5t/Lgoyga1VPQOE12suAU+WZ1zolWZADFKuZ6g2FRz6c3vaqyrQjV60p/W0pk0aAX
NBdLnv2SXw9rDFqoDatbgStibrSPjgFpIMvVb4qCRE4fOBICFaZQy0cIsPtGZhdYaDKt1aGr0FWS
hWNgB6KaNGxKK18bcA+aU72b7q3uqq9UeH62Ucnp00JSxaSHbyW5mqN8J0oiaV2KXH2k3rawzDYJ
mfWOHtGzBXIJc9vYIe6lju2ENyLye+gGvRozPkrDl0xP3xBJ/ajXPD09uYc1dQ1v9QrnH0FcuXrW
W7AXLc20peRAFAhhrGh6ngsYq/lSPyyO/loooBnQlCJ8zB76zLqUGv9jOwUlzg8CRsfbEW0rmPbZ
K1KoUbXOdZe8cC5/6J2NR0VQH1FgUzYu9Noinr6bCf7pvFvNeDLMvqcRbTXdbky4CUXhDZGauE7z
gyt8M0t/FppGHXshE3cVIDnze2KRLBrCmmrsIts7NCmwxJ8ZkSsGvfuYdLP1PK/H4DFubbqIHU7q
IIqvVDfEJBKZ+tYe7kodbFDScoGbI1rIisnfxjTCqVMsm3QIfoRG9GiBsyX/LtBRPxFUarTltxQ8
296q3wu8QYlCLDdJaj8mZ/xuR8PPue8+BHRnRtpvsVugzFfZVlGQ3PeKgfigp3jkDgfknImvBf29
JqBDmONFa4KzJcxgO4fNax+2DuOOZh+Xh7Rc/VyJn8T2d5HkhNYiL4dTspm17HUUWIHJPewmBvT4
Pe40vAJbp3Heow5Go1qMV5qaQkvDcm1H1luHUSUo7N5bcLwLnFDcx9HMOwQ6N2gTrfzoWIo4zGrN
7b9/oNz7pidBxLiXAFe/RHy8EZoN9VI1GP/3LcYVZ3rngnOvo6N3g7uxAv4bjvhPaJSVyHhRaaZr
zNEduCt3q7tl40fUdM3kCQPA4xyG3P5ll5D4ONqM6Uh/KlIBISoJMmnBSLk3zU1tTsfYWYhx7Yle
jeybMVBvBKTBHRa2I447JkGttY2dHK13f6nL8UE0Y4T3uvRhCu4c1X03wvm+1TMTw3F9S+3+Wa2c
F0roFxSKXF9UTjAHZzUtOmpt4BGWEQG6Io4DPka/S62fADLvUgoszQTCHZn4JSq4QtXus9AC0lZa
J4EhokJRt42bZq1+ddpzakce+rtDHeDvHca1c5KfAYgmIzl/VraOanHFjFbCDRCjtanEV33bRPtY
n/qtXmLVmblGuW4H+fUlGDUsXBAitDAqvOhRgaOzK+i7YCjHNg+FUR/xZwS5/aQb0bMTDBid7WuY
xBvE5tuuRAgtSOiph0shvsF//Iij4Ge4jN8hV7z1kfUcGoy3XefE/PvWqGwyQSviWJwJNFp1mKIq
2LaMkCKX5qdm0gcvjpo2XZr4ZtK4X6IYPDgltr4swGTW+7VgsDDlwNf7cS49wIeYw8rqET7cqUug
iKCqpnep1thn7OxHTkuUk3NSmPFFL1FzY6StiUye27yrRJcOCbpY9NZz5+gjcYx9Hz6a3PfghLz3
q597IiDTL2BeS6OtfEhlmUEuJl2AH9zSYk8+xZp2iCqO9WnJ59wviIlEDbv4/VoVHdYIITe8iZDw
H2kO1Z5bVT/l57IpFBswgGSidmtMklwp6+WQeBLMIzBav9ZNlegP4NCx7Qx99bfj/Mv5CxceALto
fgTrOvkwcqbBHmyHXbEWafMae76z1HYG7hGRqSKlL25MSSFSw9dhrFTPlZVhC5nAvkvbh2Gt1Fqp
czP2w0QIjCzGjHF6NMd0I83FmT1jj4vibicdyvK/Ldb/yzTbcId7ID916xaQS5W0N8tFWf03IxH4
Ogetu2Y84UahViwzGuTzUglXeABgFqXm5k0eBz2S1d7cKsbi/bYo321LqQt5yMXpc3HJBnrkaDPk
35vadsLutQ7rvhEmdpJG6c+tBMRwgz6ZnsuqCpJbJV3z1doOC+bX9pef+DL7fx4O8rl8IHqGblkf
+bXh7jrw0XJTxHbHjpWb5utokK/QSGb26cJ8kZtC/kghrd4EWwlG25Q7cHy9dRNJD2vQt/wSo7AH
SCCGvs/dwOSoowSCtjjUo32xJj91Yr7nAvu3vTxPLPuwhMs+DOvVnsgcCCoBRosNpZ3y//vDv/0G
uWhnerHRRIQGQHaC5N6L8YFtiP0TO+n+jdZ8jh7NkG+1OBPvsyyNPzfuRLkPxcnXWUPLH8ud3KDy
4bctqNfRdRkfHGVp93oEKNdLnOhVQcJFYZ/TUT5wipyE7RTc4ziq5E8q1eE2b6C0yN+CsPAms1Cl
Vao5LNs250QfBbDj9dfLr5CflEv/dp3bV8QUcLvZySNhSDJqCWTYyZ8sJosooEBsvg6f9Q0WCBeC
RFZgbTj78giGbDD6c2Ful55scZuyVOCsZ9q//bto8o5BRM6AW6D9ln/769hbkiuHoRtDw9Jqjp9H
0npqyiNJPv1aV9o4WLgimWKxvcBGhBnZWPBChQNRvl8+fJ2tvx2in4vy9YUyqO+udZB1Y39+pIvM
g/LctcX+c9cVddiufLDj1xku/z35EblOPg3Xo1AdBsh+KZvJjvfytU+ugXzH1+f/PATlc7nX5NLn
Z+Tzz8U/XpdP/1j3edH5bGPKl8qcUZSZGcewgjCWCV+jxr1VB9jL8v8UrtlvoKNsxCwwvgFRMltm
Q+ulZwRCR8f0pli6O1rtlCsBURDju6jlphvTu8IBAt30Z+m6p9Z4V+SAyCZyfl2BSqtM1cbXFXVX
1UrvKzPIQ/lQuiX2F62x1K18bmcrV6NSsTfaJfZj8Iwa8jVIn6lV84p8/79eLByiwEZHPKSEsR0z
6xGoPgT09QFtBHcB+TwQVmlt5WIvSLGJMV2O+gQ0ALsVuoP17WHIjcIC72nlq9l2PQ3lg7veNr6e
fq2bpLpWvvy5KF9y5GH/9f7/5PWvb44nu/SNRiTTxZyaZf/18d++7nPRXn/Ob2s///RvK75+4Ne3
/Kt1X39dvkoe62sRNE540FvT++PFr89//jmxHhx/fD1x9eG+irunz6/72jh/vO+3n/r1NR0lsM1I
zOru608hcEWMrb7g9kdT9hmO+bUorUIiJxOjh38mxcNfajopqfsSFMsX5NN2Svc9QqcDRNeY8dM/
i4nBDbIyxO7HDC0MPYrm3EakslSqbX97TvwN7J8C33Qvr/tSUSofXHkASJGh2xCqVOoajhWGBJ9i
UikuVbnBeWbLpEYKTgckRozFbP1TEe6MdXICUr9+6DNZtsNu6xup4zFfpiNUtFGkep8k0PV+pPYY
3+LC8m0JrjAC+kyy6ymfq6tWVD6d3eY1p3fgaatyVKw4E7mEaPYwRgs8tywOEeks8T5kagNgY9WG
kpNC5OFqQHLW1FNpRZJLf6xrGtVmFjrm1DToYEkdpHyQJq/PdYk6HVJ4R8ArPjWng+Eahwhy1Jf1
Sy5J1ejXungUq64QssQ8J6D1mpbRr3SBTYvLotzD8rnViOcA8J0n22uy2xbTGUHUvGrGv7pvM6iW
LbNrKsZr401qhuWS3NN/rNPX8SNzn/dPOfVnB+43afVQUFNb5b9/6IflLrTkrUgu9nJ8iXg5Krra
l824WC0j7nPrGAaAREiLfm2Tp3H9McRV5ck9iKgIwvHXHpUrk4JGtsJYtVdUtsASNe3B4iqvrCFl
xrpvMd8Cr5LPwxkpS51nT+aKWsqGrhzPVZl0x9l6CdaULcn8/Xr4V+uowPhK3Gp4ERFhSv23fOgK
ygCtrUPAWDXhnw+r1zEJqS67amAQq4wJconf9NCtjtQgTQ8c93dTWzjd5H4K5S6Siz2XkECE0V5r
W471rz0hd8zX3omInNgqKNe38lz7epCd0a+nnyclhH8vBdgjd8O/knp/7Z+xFJUPlnQnd0oFMsao
cusQrmfa5y6SZ56TDOa2mEdaItGKoVkr6rM9+2lQYOCQOud1dH40SbrQJdKGMIx3/L8oktbtFK5s
ZQJEAMXI55+LbmgT2xExf57XTSg9o5/b+x9PNWNg7oj9RWqsY8hUXps63+QFUp4xLnA6YDWrEebz
XCqtGNIg9TNgqcvWgpu+1dn7RKxyZYgUTWxBBgXMikTqQ6zy6F9SaP7SmAfFpECBqZ7lsVQb0LzK
9eHrqVyS60xFofHAAEIeadFq9lDWq83/SCv+a9IKTftPkcLXH+P/On007cf8u0NMkDTBx/4WVtj6
XyggoAEbBK2SI29/wYVt8y+KkYbhCEMwveGF/5c6r/2lWzgvHGG6wrb139DCuvMXDERbVXlFNTRV
+++hhYX9hz8MoDCyDRKZXaL9bAPf2T/LKuhiFLnem43fTrA/olm5WhiEQ3+BEAVxhit2SIW2aPTO
q3NKOY0VMHnJ81NL5kCfBsD13e6+D2uV6W+SXop2rCB8UusBSQLswQE4mtDA3LdIGzZOb73SdQwY
L6rXWC7MvTYv+ikwLdg/YFJq10LM/J37WnMmqXlGbwpirczhPoDTzfdG7+Y7XcDnBzU5P9QUJJK3
ximTu9YQqWe09nWBYO1SNumzKFE3jER7noHcBbu2hTiQJYqyj0bFOPRZdesUXXftDNmjUy1XOHRa
SmZhewwzKqmqCmyS3KQodcnhmeZfcYHtIQS43IcbUU3h1lKMU0diEsFDAanFE+E/sUs6UGG8K2Py
WlNDPNDuHm5rKotVTZRcR8DWhtR1st/Tk51CGlVFnGyvmrzclELHF96QrdOqTbtzWnqsxGDm5L+S
/dpQg0ygL+5rlPaeqTcgBGpm9wDmD004Ps19Q21oPDgB4EQx8s3IKsYVOlGQSke3sizVEySN7yEp
ygjK3ccGb/Imsh9BOs0MwONLHmEzwzmuFFF8sBhL5cAIiH3WsLyX+KqTIXg0Nbsly44mZNFjUdeY
xygNit9o1raD67KajYhlFY9rFhbDrm7FqxFTTQNzAks68fF1s4AheNN2XU8mDQFDyYhYdcr3dsWX
Z0F6znTrpXP74qDr1AW78r5UY7ZbDt6ibYbOG0K4b7mK1Wz9xGjZipcEIIXIoqs2bsK6fCrX9Ln2
tutmXxVsjsZdswKIxtoORrhbmmdVmdgpEXhlfqeul84OLKS/9MtzgddkYy6Z5yQMEkmaaB66NVso
Dq60xbbWiBXkN1q5p2U87maTcp0OT2ibQoMTpJwo4EMO88DmHfIn4KD35CFZcGuYGMbpaXZo8OiD
1nkL9iWQOu2BANALk8PYw7CcLpD1epP4heVZTBxqjZEdOIYnIA0i2AYbFQDQqcsTqphLfdQZUiWT
65DpnC/7pd7OBZ00A6IY3RjYtkBRttaoKzdwMb4Xy01pOPY5q+NpS7jKtU4Kz9akOD5OyDdSF+sP
0Ycc88P4Zlnfq0QbHnrlG0MHogQGYzkZ+Cl2taWA2kicC/69zEuX6HvfJspJHxfgk3MIi0wvEy8X
JWUNUT7XNuTZsLUYdI6FP5XsAji35hExzgOix46QPpWmMT1WDe36nQiQnDbacLDy7q5senEIRDCg
p2+TDTEnyxVFIIcAaRXVPJJlHGUbV4fbEqfpAXOffnBri1IJBw+KigFynyK0xW9yqORBs4mgqWH0
nmDK5k3soRBZuXm+vmQ7yxGvkF3uGpQgXozUYx6X8MJPAWl0O+cKZkCnaB8cCig2YYUE6pKQEPQz
QiV2KabC/oN8PneXEK5OT4S3dWI0yci13EMAOHeZCNuGe7aJJ7pzQRaRRLPyjpHobzCAF4fKqO4m
G1k2owJAKnn2Fq9JxPmc/CxDEJFGWD+mLawevBaEpqHTBgQ9qvTtM1qvbYpAnaEDnertoGi9b/wK
nRII2sh+dtzFnycNExv6eYwZ2WXuWn1bkWWxd+zhISPsApx6RTO9wV+IKO1ZsUYOUUdb7oDYjaPy
gZ/2KVyAAmvKcNRzUkQj2LaUnw5hXX44ZeFXQWGehap4JMG9KRPgMyvK6EhUpGa2WrkRZfrWwE8m
wG8/DrG+U21MPFB8CTqvOIEakd5g44i3BjbI7TDldE57B5zEdEYfknvW+iZkHHCYirXWCAzJqTP3
kIK6cAqips0xMbzEH9pN8Sp00W7RrpPgPtcGjoj80emLZT/qYIp1DoUC5MORWnjHNc5waNDV/VWq
uddOXqOKH4NkZ5QYhXq4+8z3kN5nZdvu6MZ/kOwBhWW9qMY/w2i4Ciui2pksDjuFoKHWmTuvID9o
NwJiZG5rHLoBBUUa9ly26NBtizK8TlWQcBaBZ3srdn7FtiIuVimGw1JYL4RcWBeI72KfESq2gWOg
Xk9xfdCNnIlRTl95tjKNJCsi5HvCRfa56Opb+P8YKjJ0Nk11l9pGdWMPSnwpYG1Hbb6Gq4KUcRf7
burV4Tjy4sUBFJNrTXoHsBoWHHcVpVTQoxDgdzd08zWBFfXZtON0X8TOz0nRoaeK4Gruoglrlfi1
iMQk84p/ogAhAwqpbq/qFnn5knJp6jg9C4FP2Yyx+dVOf27L6UVdBXrpghIwHv086tTtlASbfFjh
4et9q3eKPd3Xa4MClqdgBPXmmmudfVKUiPO+tK4jrEuA7lWVTukbd/thm6xfN2FkmJofg7pGbKe0
khzMYhTPkDL0hJJt7TK+d5EJncL+qqd5eWBoxj8cR09tTSMr7/IeM7xCiPp6MhI3iX67E0jdAo/Y
mGlnOqFXpcbiG8OEEGdibD9pL5kIXWaC7jW4uhnNxLNo4duPrtpuIDJvy4ZLjcrXchQjUoqn675Q
F5/o23fa8oRC0VjA+OEEm4LwTpJ7CQxje25yO1F9fYjvO4VOn94/2JN9MCzcpt0IbcJwzR+LcFAP
afRfOh1uhTMSptNPcMuMAqNQOqB4oRC4qwtUok6r/eLGbKwRaUk/K3tYeNd5ovkzjcZN3MG50PLm
Rdc7DgyutmlQXVotnfcGaWHbZdbe8iD9VgJAuAQMC9dbGZV0ADvxKqljgGSOSESJBoZliTzQVsWh
0K3gpEVgXMauALiO9dGhCR8nL22sUrVOCLDv+ujRNVpC1uNoP6JP3SIiQogfwAVaSmUmzsr4VilD
wqStNDexY5rHyblplq65KjVzP0dk0kbRtuUix9gEbzEXBi9yRe+R1agJYFlk1kWzSp2U7Qxi195U
VKEuyoxS1exHKI5WrXuIj8cjN8Vmk5VxedO0IkCuObv3s9O90819sKpguNXMZN8gK7rPi4eywxRG
1nJ7TrV4PI9VtHF781Jyb865N96Tg8wmShHZNGqmH8JuH6sJMamxHd9WRg24M124ogIUNZpqJ8iu
eGwc3b2ktf6TsMDlIS0v89SqDz321zYcHuXDWCVP8zQn16PdDo8GQKYtN9zBD9CueCi06cUsgXqo
GtS3BBntTItv6oyquFMUbvSlIXalRazBqON5r+pCPwZVB1auVLlpm8Ejt8Ty2giCNbYCxlNkTvaj
Ggr7mK5Zrk4CQZPiNFavQJhXhCq/WJiTPK2YYeLT2bxnrEwPIjcfVXM2H4MUJlShtXefq9yIlMJR
Lc7zTMBHRHpVGnJytEh0/TIq8CiOVKZmZY0vz3qYUFE3PdGdS/daFiR7M+dfiCbj3Zxpn0RknSGV
VPgv3tvKNXdiEgVBeBXRSpUVX7s5dBlzkwz2gkblBP8MX8OUxttRTXc9CYvxUFPaU4+OXdLyYr9t
LrVD7ICmLdDuLRziGd6sUm+QdVcaznDjbrbTG7tH6aUsgH7R+W6LkMTCFrjddhm7R9T1kAbb9tma
YnvbpEcyFik/9AgZl34NHSji5yycGx89M8IopY58bnHxfhwzDOOl9m1Um40RIQjM4M5iWi+/W2mQ
eWTCgaUYhN+JQ7Mg3wqbaZMApijJE6UXM3HXOmpu8USGOwU/wDJhFflmbx1yiy1E3kfmF43or5lw
3BVhv881pCY1wYS7npvdBqePajgDOqbe3kcxDevEwE3fDfZjTnj9fowb7LQQHw5mHu6b2J2hQWhv
FDGGXW4QRpPrGAczC5oi501HCO8mLJZqX2wVvGhuDaVwXpbkO2x2BoglKlwurDWiXBXsouVA9+87
NFszPcRp+Jm8ttaS3zEWsbH2qgcnbS6m/miZbnuGw5LsunWEMijVpRH2IxF09U29FAczMt8YnHee
QQIZu7rHUj6+tbCOYMXX56ZGfZWKUafpsJJKtbC5MJuaNEw1GVZonzyODrEt80o7/ZVHWDUni1PA
qtMHNcFYYM5HZ7WYOq7J5Fh3PkyLc0NlNpm3k4A/UCGadcATjHf0JnN/Epy6EybMiFAw43toAuIL
4/ZAIwjPa9sctXBG48UobmcWyQOW3O9OxR7JkYd5A+II3QkJxxjCq2IhrCEYsgcgCxelCV5By65w
RxrotBBw9nY/Q+67y4jgrcsLMvBs8d2pmaCmFUxxGkWo4qMo9ePBfoUzyyx2Ev2RBvvimUZ4C3m/
R/6dkxCKeGQbW8wiVAxQF5pvFf9d2FLNTfpLjJM2HBX7iD8wC0MdKSH6uwnVEWU5xrJh/KsKy71o
l+FQ4zVG/VzuquinbY8rr6AstzSeJh8X9eDb/OKdZnHrDtIIYX9XqJvtROpWg7PaM0vb9kaXspzb
k0QcOjY58cS+LwifYoQ35wZpsgsDihGlMj9SDDwEqp7tsJBofjDkO0gZ1RmN8cXS8u5mLI0XR+ho
FiNBZgGU1bQMb+YsU45t210Faj9sLQsWMYQGbAyunZPPY93UUEg4UMofDA/eU1ukG9wDxO/5uEcX
iv/VWbXbxzDFOcsQDuGpQas/S/tuS3IMp7yhPJuFiXydk2sz1Vwu0Odwx89zbnONxail1jwiO7hI
tpnYKWFLrncVpwctzcFAaxjAEruzSSsWV+0SpxezebPsvjsbUX+l1w4xrj3DBmFF14XoR4Ir8vro
xlwf+npxjv1ISDGlpXFrBwypnVrBW8ooL+2uLKW+irgfHTkiA45Q7SpQYJ3bmnXsNeI/Cg3l34wj
2gt79wm/UE2ejvJRJNXbokwpLkKOE8EZu4sGRmEjskdgsSuD21UfzfrdaQw8v0tf+Hldr4nLOYME
fhy9kUPZWqSj9T3We+apC4DmcFFfRKG5p8kt8R+PutinEbfysGfUaASGfi6M9jYUvbatm+yFTn6F
anKrNGW5JzpdOPdz31q+ATDbyxoH9DUCqWgFSfdlQI7b0qIhMRhnL2EDyt2raoNk5vacpVzKGYVp
6uNchdFGNLt4GLtdTeAu8VDuYUHgxzgFaVzZaldpnWl31wRiHJi4PnPn+jXM/Atu6t7VOmTUBDhY
0nJyB2FPiWqkToVq1m9LF9DiCLxaUY2HvAnwzhgMyRcVNJ2YvmURNoa+w22vUUFruoIBw/JhCKK9
Yit+DRiAk3LrHhiO/KCR0G4RIle7u6QMXuHekM6DfJuGBpMJE48K6nTjfWAe3ic9USZW1VLefjNw
Z5CgMyk7uAF40DG/e3ob7xcEDB5Tv5ULhB6tvzHt/qFrSjpTE6I/hkK7xGg7L9fMW4hAnO2pEW6j
OnmOW+YyPUODTV+kwclMc5zh9utiq81LelMYKvTMEjJfZuFvWRREfpSl2vBV0/kCl3H+oVDKnYai
gVC85dYu1kAdGoHLwOzVEhaTA3oCKGwLpiWUszzyub2C/NU9M8p2qy0MmnSCVcZJUbwwS96WiCmz
UCnFzGVyJo8cdkNP8Cn1NcpoVfA4m4jy5jj/JmdxSQ0wW9GvA25maFgAj5p00A22s5xKOG3AtzJi
jOon7Aq4vkrb9cZwOkXLHY3TFaDYKwRoOVz7yMlu4RuFCehXRhPNwegIBF/H/ThPOYrq4Mz0zNwH
HadvzahwraGpyJ02OaWa3C6gbqqw0xFxjl5bj9oGWu1A+o/xligD03twNGTQDmQplLAw86OdPSia
+b2ZSQkliwB1bJ1RCxMEGTESnwek5JMahv6SWw9ulxJzPg4r37vW/NCoH2fHDs99kt/iceK2HdHq
K1sInXEV3GRMnAijmotDGITvI0RXLEnZg9HP2VkkyR0q3ks/ROLSAMXYdky8PaokGFYmii4usOf7
XI+/9UBkZRpz1lbnFtrtuQTDA9cEuUiv9VCcEDBHOSHYRLw8kPEMG1h5b+GSX0Jc742jmef/6WD8
VzoYmmWsBf1/bw49fxRd/57+U//i7w/93b9wtL9c2wWG6BIPhbD3H3w7x/0Lt6gNZFo3rRVvB8Tu
7/6F7v6lGcLV8IbqliU0FTMpxsIu+o//Dd8OpybUO5M0ZkvVzP9W/0KaPr9MoSatEzogwqGvQuye
JsQf3QvdQlzuAM04jZOXfOoVJB3MmpQj1ZurwA2h6Cz0/mzjMa8y5C5OEfnqdBcr2SlRxulYdM2w
cRug1CqOiU3mllhkOlgSpPdwhOo5KKKK63eGbyNKk4dU6eioohbdqeTxZgHqnBEFx3Gsx49GAC3r
F3y4/9glf5thfw+AFIa6mlv/+f9kS5mqQydJcEcS+Gyr9x/3cRGugZH/Z2qZUKXCsY4B8UtbYt73
U5zmvkyVle1jup/4S2ho7mRfWfY7w9IhYZWRFmc1UwBNfUYeflpMFdJDw015SZP4nDSggawAybve
n3pXe7I6mytsXz4UivrGcIyU0vUhy/FPWO6keoEb7A3uvJMYj7GyAlWqeoU8FB7Xrbzcz0s6npWs
PM4LQiTw2LU328yt1UCMNHXIeJxi40eqk0vTpFzXISU9SpyptQJOXfrFpxz70z8Ypu16BZzT0j4u
yt3XatduUOHmIcDgTt+1rlh8fc36kA9oRslZ11xAzyuITz5IWKEeBAzQYQUGZgdMSwNPsmeY8FL6
lS0+BqR5KJfoL2Cq7k74Y7/Te8DisUJjo55tVrh2sAstVT1VSkgQmwVFukwh+ky9Y4LDAvwdmtny
rhnY3LvyLkun9LSMkbOP8+zeygZQfmUenAxLrzya3Nhe1qdLp7q/Pch1CobY1phtv8qL6BDr7e20
vqvl8Fs58r7Ai7xLoHpsyox7ZypgjNgab97AvQqPKbM2kuaNU00e1UkuMQ0jCflbqtTDvoPftcW8
i/+0QFuKSxE7LDi6T86eC2+35XTYjQqzDyeOLcgpi4vNqv4hUmKefuuVI7lRO1YtqtjnkGEvrmXj
+IgGlPvrQ2WpDFHCMj4PCimXeCohJlf9s1wlH8Jw4sV8QU1p6ncMjRgWZn1Pks76UDm/tDWaJitI
gQuN1yrNBsJeLxbqLfyek00m5GKeIjLudsZoamg3TEZzyznW3d4bav3clM0lQ+nBQF0wfXpR+zbF
BofWVOonJCSvgjbIfF95LhVkSNWqdO8qA15tvDqBCuRHC9jn4Sw5laENfL0cHMKbWvfZtVA0B0Wi
YrVi3pwv1pHktehc0AzZE3L0GCYNwBgzg4p+S5hmfGri9AqHRXyo3XAXTbXjowscMbmGvp2QJ6Bk
E8oe1eVPw0t2d+nUzQelyy6ZqjRb5Jg64995pHz9iixf2y+BM+MmAYQIqqQ5SRQcYwAKirUotiUW
L6n2qFwk7pFiAWYpv/F5+yhBvgtsPDJK+8ljMDD53cx8LYLen7icovkALUot6/kkaizZibE3XMTO
FpWvuqTLVHXPTdz9sJZMOU29P9EyOAZoHoreHs79GGUHxOkPYTUPZ4yhZKVBAhqLpzpfnF1VqQuN
QMqwFpgLHDGeGY4udoPqRR8jfS8QvoGSaw9BGDXbSMF5F7KJOIqxXuoaVzwEys+EPuT7Kc2W4xC+
l7Nln+r1IXPvuXDMx9Rc0L0y7NvKCyU3zNo38sELarM+LFN+19q9vcuhl8PS7EMvLx5pXJN9FxHq
0ZWU+VOnaoBxTObW1MgF06vsRtISS2aVRzd8iqpJP03kllld+ssN05Eu3InWODV/rAtJiblsCZO9
IxKKqiMMw8z9HtnGFreQtsf4/wzVuzxGSLbJDql3jkPbUUZvUzDFx5JYP2jWMN6u9OEU1Ypg5pg+
jsy+nVp/ovJ+oiujHDAtXpd9vaaMBB/Av4yweA06Lr7QSD9lQhny9ngVLjk5qaaq5dXZ6lVyDcxi
qIiBB5CP1jbWd8Va+JWCkpBtdBwPPRX1Ngt2fQQUBM0q1vN2H7Zov2IF4YAd3Nv6c6tBkh4ypSUl
gQYqB8T9QKdOCNskI3Wut/wYrwKqDrQSX4pCaKvb9D4IfRWbO2q2pe7Na43YUyPXoFwVarnDyzmx
c0YzNf0YLRxeb0q7im5tC3cBsj8Lv7ab7sgAdTgX+j3kKGAJlnqVR/qLQcYo6RRtXH1Yc3RtOIq2
C9sEHvPERFkrzCsLtyqQqHrbdn21Sx0MrBWf0OfOvtZ0JcImQ5ZskC4LyOYGHYJK+q6AckkqJPaV
VNQHdXbfpqTcxzCX7phh9mTMqpDtzeGmYpytk49cAzHcg/H0JJgljcBDkLvpN/N+7KrZT3K6/5rL
4DvI0v/L3nktV26kXfaJ0AEkEkhgLo93tEWySN4gyCIJj4R3Tz8Lpfh7JHaHNHM/ES12q0tVwsGB
+czea290XP0UVkQ7x24f2JRPsBLlS9TX76qOANqGzJMM+ADb3GAHHGf9DK/dPSRhSXrhMG09JG5L
/KOF7XS+Gmv6orRK641TbRq7J6ambMYtICeeRzOh0C3SJnRi7Ov9CgRYJ3f9nHMYk/GoSPRczYVh
3LnN8usJ6DbGqqKc156RbQz3VxCE/HeJQaYRUJtc/nmrLWmf+3g6QDHddukSMeiwiVM+zy1SaNdD
VbzEJpXZcD9yM4OLtSvgbMEt8ueKQXt2JbF9teTJENEo621tG7vlUbazW30zCjd/xMbbiPSn67NI
T11GFbFwmJnV9e2sp2qjU7o0+qYiDa9m8m0HJGrc592dadas0jtQGF3/6rTOU7y0zaFMFRsqLktL
0iuxjczWpT/vdVgTOcpcRbd8/WWc2Nu4dbtdhUlfmgTxVHhAmRmbgpbyxonug7YdbobQe4GGwVhu
ZohDXmJKvALJ4s+ZDwRMEoq87Rpb7sUEell56jkRPvlDDM9XUe5at0BFxS3jx73UwXMUE8hblsND
NUCqt3v5lSHy11PcXMCu7xKfigzdWbeZNNPNzHKmTaMK95jAft00X+QLMJJlfIGjaN96jnUMO3tb
MDJmESX1m25Y+A0t25XYTXw282gAHAQ9+zBjFJUblMBdQEBfGLYX5Ve8Qh6kyAVu3PxijRWmAU5M
nFT+em6OMEcPFtzOdYOw/HUyr+TgTU+exqg3dpJFu7GpXcY0iTNvyBNSZwU+CyDYR+OVaxro4hmO
L6C4FNa81Lh1LURHRgMWI/b0yUvtaetjDHxTq7rCpDqHTLPkqRBkrZEzMa470mdLFaR7yj8MqEhQ
c4cfRlnnV4qg7Zbspzp/93wcxB61e9J88KX/0HZ/lzoR25sMa7qB7zHLC9yliYmeRS7R44/N7zov
TA5MSrClFC23wvQ+gxhcWWm0Lxx7V5EvRPTpnZox/RUMIfPCtNCDoKhMR/8mDIqDnm1SZceEhsEL
1svAY41e8XMst1YVunfz6LmbrhBXBvw5zyVQXbckNrWRvxNB9zpmHrVU+jxl5cpQyZvbNsM6kvax
N9pdyyFviH7G95s3t5YOipUYQmeTeR2e29Ls9gGL7i6oWGMLEjTriICTjFhiUeuf7fSBXRS7W+Fe
T5XPbK4QGOm76lGIEVe8ei7K4IdGfILntH9vITjv1JzXB398Ktn9q1F6B3sKYPUZxNHQ5pPas1bY
Njru4NguGNJCmrGRObAPq+YVfkK0PBH2NtaOO2cSyXaw8PjDlbruofqHfMu7wsvwgczNJqz8Jbm8
hCrRnFFpPFVVec1UcxuEoPFMixk2sZUXWYQMPQpRnC1CQyLfwyz6NjTikffN3vZh8LtO91WK/ljN
DGbmeMALPs/1kZrzS3XZsAtzcssH0n2Qa1z5Ojwb6d1MmX3fUI6xBnKxA8+YYON7+IrByjXDdhMB
VCheyo4E5DigDOoFieUUpqFT3kN0oYozH9mbsmHwiqMJc5FvI/lZmQ626n4ADObNR7TMrPMXZUqb
17uOrMcVGqwpCvluQbPw3sfYmF7DAqrQgFxIAHofrPS+dm1zn6PY2JdOfEXa/ISRyL0VrRwQawBv
sSobeRf1E7El5COFxzEpqsPsApkeFCLZuUrZ4cMHJFZVdytkdMkacOXitjuKFFjqxLxoHXjMfm3T
0ps4xPDW+xAewmSZL1FIhl7yyIz/znaG4Vhbt0NKPV7zmZ3aZlldqGt/GQS72jkv2JUZkUQQLl2V
03cnTOcwSONorxrgjCEt92gjAp4Ta1tGzbNiQj8mXPs6IAuGIqaO+NBjLnem5lnYmiiP/Mx/lXbJ
dByU0gweNScBc5NlN0yjnkQekhbnsDOsQ4cnOa4G3pifnXGY7IXKifBj36HDASdkreFbjXR2BnwT
s96N1eQhuarzHWbPcl3XbCqr5ZTyLHQZCjYBGxWwCxtSnUm3YVq/Bil1ow2stCML5A3G2GuvI6p5
7GpYibF4Qws3bm1L4O3h6eWl1rkynMfMta9MLNABsGFF6tPazXhKyIws8zT9lVjK2UBBfXGkwZUT
EePoa/TXFsr6gnqXPMYYsPKhA9cR2uG6Ks1klUlX7+jNSP2R/TUPxzmkcgwtb+PF7XVW2JSC5GcY
41c3xS+YLdEICusJhRoT/+bURcOvsmV3bkwH35bx3h8cAERFuN62SawJVFqKEgtPdTpkv8hFv/i5
/0sjSbc7WkSd6XCjO3YPyGV8o2o4Tf6NsOyzAiJs6a8ha6YHw6DmICllEzdsIFoq7pydQJ3pX04A
ejh1p1uDXDQmAM7WakhQxQZfAed09y4roBVLJDJCRLwpA1a1dYc6tQ7IxIuTGKgxcsrIxMIc+CBg
GFqR3JpSwqucWaftpDF6tXTftlG770fSQFy/viN/+bGwY2+d+Kh30vS+LMpP2+0+Bb2IzGuxNXdS
Ta89+/hVkyhu+uE167wfMWKq3kivRQJkqs7Af9jaZz3svqLpXZmDzStsVObaD4znrJkPxJzdGJkq
WP9UP/iDKZsSHmCNlz6bzYC4hMEyZppxY3oUea1Oo13bktyg25c4G4ojRPeTNRmC7AK/oNWlhg4v
bsqyDHSGoigKrzt6OVKxyg5P67J9QwaTJJixTDhJumqjteTpDqiIt2yGiNYIB/gEVNiOX/Yr4XoJ
ZNyOOfxcsviH20lc+DayEofEFbJOs2C+Xv7KgdXHoEDHFMNOUaa71nlhgsjlOsKpmMpy1VGQTN18
ZA/zrA1Eb76hz5lXeSuPd2yZoUEddUrFwO1AWdCxhCbHrswVt/9yItGM/fQufTlzMpRLgiWEZEhq
rDPSMqHpHnkE2O7K8NGXztg1YMwgutPlyR8Ql5Cq9JVF6Y8y3pVR9mkwC2Cbl6BwEuBZpHPrmL7G
Z4pZ3XVmSDrE1FHbPyVakQEdPPo2eXWj7z0UFJFgvllmRjq4MypeZGMAFIC2aM0dzubZ+yDaDBz2
vc8gvkvI9mEBsa4GpBlmQvpMgWIPgiWcOZlJf9UeTNFrUvuQnsT2r9iKSbYTEI0k8jP6f0Evz3si
HImjCFzOW8D6kCKSkMcGMN0wyYm5W0VHXo6AJyqX1PrOjncgzVAdOVFI/ry/LQlLJQW0fPcFH9iI
4vtguSPBBOcYxJNzBKN+PwUR4xPBCwmUSyifst5K96NfXcrBWABlvGPb15ic2bhUB6LurmpHYrq4
4hnSd8YPdpzmyoxz0Ag3JciMMUfUG/Q+/9hwEF1wXY8BA7thF5AI/Zqm1K+7OZ2GL0qLyKjunQRx
qwejbQ1X1V7DUV5VqQfJ37DpQ8411OSJHfiKKv9xtIqFooRPkhclbz1sUqBRYJuz9G15iM5Eba5i
OoGsQuLhaTLsh+CLuqqHODXdVzjqD1kapKecqIDKqPEUN4fG1xfUaVyOuh9h0s+PpCL/AGN603rS
hOITfZZS7l2CRwCNO/eAvJ5kJO8SiFdO96QdedNAiO2IRxupKdSYnaVKf7Q2d0tP1R/l4j6HHhaw
lyxyhKFBqM4+kcv1vM6LhBdDBimB7sboYkZV49lZdn5R+2nVA12LiWrazo+d7g6+0d6Yy71m60/k
+j+1opeYgSQ7ffsLnZS1QondrunKb9uuKbc93Oi6EI+B9cNw2WZKbXw17XTlhUQlxgYMe66ecZPl
CCjRkvxKCX5TswrXPQspvGBvo2ES4tYYI3eG/U7Bth5iWHFdEz5XuFtw7ima6I7dVB/fQn13E/dL
9Ok1cWXMyqzwLbL924COc4mGcwv5ZRj5D718ZmNoH12dbPKOB/kilLWUJYD2sQ5XiVysZbjDCu9K
+CtrBCAFfuTDkuORhBN9XZpXYxgLUmzKY0qZui5qL9jVhW/tlLnoHQx3B3p82I01gzPm+3Qg0Igg
kCBdaKaYEWLizSd2v6QqLga3CQxW2zPVb41jaPg/YnoFuzJ5SydPRoBsmDiMfBWTclbDxcDLM3VH
HKOQrZtyF0INugl/6y1y6N0SsWoLAcKLp/UI3FFllMweiBHAEsRSBV3b7LLZetGTiVW6TEmdKIuT
Vnl0iEXKNN1szoE7FytKbEaY8/ArJ8x01Xfp1tNoTsqB3hw3Uc2IAFp4Y9LTXQ+yekIfBYGPxtsS
O2A6T55DRcPi0F2PZXZdpX6xto35PSuxFZFbDHa3L+TKopXYeX0JvZrIaH9OfzYJKXsLISrISJnM
o+zHaJ54ELlbmAhEhDN9OlRav+o2fySAT++iSX9Iat21cZe50ZVVwgifijomu7gfL15Uf7RR6K9l
LK29nkYIJHaqrgKKfGqt+W3M/RFaeSav5cyFUHnTbT7L+ewP4cbIRXJVlmAg6hCu0MQ7hCdo3no3
CFloMVg1rRSxR3ty7OJtZgNyCWZrOtSgz8b2Op5ZVs8WOJtOucTbktUyyCvRpaQcZV92RH6y3xZy
nQGFWYOowY7fkMDStD0fE2h5MDFu9ufFc68fhNkFm1lm7o6gL4hKfXI7GX5ABzI+DJjRNtqKHfZE
UCPYfwCsmbxVVfD7ymHYhAVh0LPbl5sx8YFjes4PX+TROQ5tYAXJqYTPeKZK5vE1dXLfqPo9zscP
SFKalDTnpMrsNitgHfVzX+7KwHT2ynWHbZCod9D820Z5wRPG8GuyH95HZj/nSs9I1ly72Y0D0vim
5uUI+JzHPcg0D/3iFRF/7NhHnoK6eUtS4Io9ToM1jeN8abz8M5kchO02UynwdojhAs8Bj5/dNYYl
rxYitGR8vUsTC+I/V287ZuU9argYMZd9RFc3XJtG9BQUBqyGcnxrk6q61GQjrLyQvFU5OjlYPnCb
WGxuomE6TuMyrJTA2ayV3YoG0AiaoKymirOx/WFCtW/iSqEZEEgosaCMh05VlPuRvwVG1q2TRE73
k74xejbiiVl2d3Fhbs1aHHlNkMthHqNCOsei/qpDgzhVP/jA9FvuEz2zzCCEL7aMizL7+Ky8Z5ud
yB7dGPxLo5qB3DiPg7D1jV9eF3ApJI0zzIe9abJOgOuIwE+zaiI9uERcUnOH3lRe1p4CNIsUnO6F
0SzYCa8jQMusPlQ33WMPvS+n6Kqd3WeTtwfh1s+pMTr7auAbVfSgfju2ezf+rNpc3kFmeaRdDk7k
/vYzC0rY8iunjCsKYJKciR5Fld3pLeKGeWXM3b3U4S2jo2HPoxBQT+v9KHoj2DkzWFO/ALqp9XDX
DPFnnBaHlh6JHE5e8UOqn4YYDYLmlrT85q1IbW+/bAs38TA629j0n2NXP1jkDd4EY4lXB6FDZ0+Y
igI6DjOVd/NAWB5dXc8SjJi9II5/lmwJduH0M5zTcxsyRJ1L9dJZ9n2TRBvA/Aa13RQgk3RgtCXI
v6kNw4J0lbio7hLyP+mBoFLitjgIj5zLfrgopImMLxMDR8YARSdoMFOl0bYWiJ9IJ70ah+ngOKG3
9cqmWsd6TreoFXEu5AD2U2eH/JDMlmy4HsTMPVldOyeDCMtVElQkehOpusKVdymvUtYS940Et6UY
gbtLNxml42YOS7kmq9Bb45n6lAbHGRFwADow2LimvKotpqFgcn/l6CLTzosOdqDPxC0/kzUMLytg
vpK7O21g2ajsJjrIzr11IA+xXCKSHrSZyyLPMtZJSlUeFQtDbT0T5EJADV4tM/iCZJtvFTs7q5MT
87r0OpjzXzRX0Z4gqJ1y/TeIPjbbGS0YJZIQDTXwqOrPbOgT7Hto0U0BOM02pLp2gts6t+WF7OL7
NKXBSyeb2zPpbzy/ew3R2vXNZK4nwwPc27/paIguKdvujZ+w7cTUsbM5W30OHWkqICoarQnsqNY3
KW3ztmoCIkOw69joTHu7nY6lg86r76n+Bjk+KOc1jebrOJfZjvVbd7IcsjF5lYi0qHbKnwQhsI57
AKlG4dU0OwKSYB3NZYE6XGNPip/KDpqInOSKwWK26UseAjnjmQTQIIRZyCSA3+UuDVjXu2ORbl40
o+qfUS/53U23rU1o9jG4quvcLIcz3E18NSDUosHlTT9U2wAxdm4NzYYYvOYYVZW1EfFwT/iJe0wf
iL6FKEN6Oj4rqGdcJLvWBLyMHl3cTSSSuJP/mGayOYxxLTaVuTDmJr0XwmRzY8a/KBtg63ixXgtl
36UVICECLzCLoUU+lL2mhVP5fWoMFPcOiePDjKmLtRjEAJ1+hLIgMbY17luwsJwXFd6qNBu2JLgz
bEwwBWWEIUn3Zo5BnhWzundy3gZ+PF9LGkIe2h2WOKVOUolfxUChPo7EsgRChD/T9qbuvgJq87tZ
ANRtjHlbLHFNC5JkSklV6UTH5XZHFsQPu5+qQxswlhtCu7npTEwD05Rt49S4aTqiN6j4Lwb4res+
a6OrqkwP+MA2phyqp9qd1+Qoi/1QWIT9pPtaqEvW45Xq/M80ehtUesxN7ia08/Y2hCWltDyEAzVg
Zw1yP4mixgKBtcxLckVyjQOrNAWVpBMPWScZ155p7bqfyVx+FXVHidxm66y2X3xHFx+2m8OL2HZT
ra+SCGrcYHd7NVvVvjZ4vJR1dp5za1OCx9rNjqIpCii9h2nFmQK9yuMiR0GzNmbT3fTaYyIdG6ts
GO51wOOnHdGkO2Oznhp0ErEdvqsJukvb409AIXaVGg1j+MlPd/g0LxBSol0y5peuSzvUfcwaGWjX
mwkTaFZ2/dlK533XOemlG5/BbzVHk9oIOGRM7EpkXuA9hOt8QR2Xugs3pfTa89Ab0EUHxTc1Ga+M
jAm3y+c7d0inTT/M71QbAArrt6xzSesYlq0QUc8EQ2JszIoBbb3cE+7Fy28Cs2wv9Y3boudocNCV
kBCvXcblwDtpsHs7uxkDpNtG3+4ruRWpe2C39iupW71VtZUQx2swEqP9sAI44r4nTqqRR4K62Ta4
SbMri+w+bubbmdR7aAsMKaTi60yq+Z115RXZL8knOsMjPR4vs3CLGHXaUOA099MUXUxIe6XjqHf8
Eg4vE0T4Jm4rR3a8++ZxaRkX0a29MxkVXfHWgCI7tzeuW/P1WdzSaXVVx/w7Ieq4jeltGBLgxhGd
vgVVRdEZG/Y2qzxC2YIS6hIbHimYahdjgFqZO9ewihc/KW4cjXutETXLl+SSjVb6Q5EaGY/Z5fcP
w0jyi6MCOotebKKSa6FBw0ERS06NkxJt4zMhKJa46lrTzMe5iNkcefo8K+glmeqxy7qvsVbsbqPZ
vgVOx1OTvSKqATYRTWWeYS0+h21xJnWl3yTAKgsnyX/mGd81HlLWpHDfw9ZBR7JsOqHVbkXviseU
uK4Jj41BeKJHwTX5XsqTuRn5k3Vx7iAZ+XH1YHeTIgPKNzZM6kg2OxlQKWjoxb4iaGA99LrFBm6s
UZ8gS1XpeJsK8rzHdsKIMt64XgYysiH10beHbUUZSBH3ORYze0vmmEPX9VvbZ3vglgjQPdfRW8j4
AU5jCpSaCZG0hjO6lHnvF/k+FH1yDfnjnqxxptZzb1Am+wzuFoby5Laoe8aewNBlc6jhzZQpGRSu
OPpNUF3//mHCT45JvUeAGh9liURY25G5L4ntphOtMRD6Sf0zoqJyJ+xhJjjbdUUQVQcT6bozG/t2
xLRyiZbsLJuRq93jS4IcPKw8NRNIirfHzmkFYLzehj2xR6N70i610wjodDuFB68oxM5CTzCF87lN
sqewcpyLiGKSnxqwTOQdvXmOJHk9K1N2O+G0mKrERgzJT81ic8pSc1v14jKOPJh0WR2NpwTd6KrE
OA2/rRoOccPLXdgBNxlZm/vMGtm8lUQBjVTeIJKJiPf7+d7OWg+JrX3BsKh+4Cv+5WFuEvKpxKif
lcbaBEKIBbHLLwmA2s7l+7FTfw+VMwfJr25DeoRaeMAIbXjgRoUn0RnLLzuNP1RlervKdJttqWq5
deIJpk+OLymadYni2mAa5rxnuY/QJieyu0B5Zhrq0tRIUQAAHb3UfSnimOlS618RTRn+SFg8JqTe
UxbzZMweMU4O14i/RKK3wglv2ITQ0RXekd6ftwwPftaw23oOCUool2EhlHutxAjSLTmUSPT3Dd3C
KutZqMU1v6ULvZ0Y3V07h7cdCzLGd1Nj7BtcgxwfC46quK4HwruirjmHs9gFDAtRR5OwWEfMUMqW
SCPG3Rn5vHtjUtlOdCNHKpm+5dhKbMwPSNxBu03xrtb3iPLnnR/H8mAWnbUxpuLF9R5IJyAVvE8v
OoMgBvYEEJ599omTs4v8Nc8E3TYzIL+d7mn5g2ObsI0BC0zyVCDWZVDX98oDlZLAN3BhDFkwFhhU
OKdB+4ziWUfQIxO1nZoT4FKSdJPsTjcFndIYgS3hbvUlxD4blgxbUJpeF70fVp/ZtXBUJ+a0sbL2
BZyjAROR+qGLjZvKAVkcYDJHp8fYzPRckgvK6KF3B7WGuXAnxwbXux2gwtS9seqchtJt9s/wHoLD
MvIey4QYsFZ++Pim0AQUh37Q1r6QeEyhl5+SAnSpBSWPBn4ijY8fv/+XXJIiWzfCCzqb+IHHgIWp
NTab31yf3z9+qzGQJgDzy0zYrnmExqi2kwVwtAB96DhY+MSagjWin0IdBkZoyTqv2AvxS79//feP
ZqzCHUbNRw6dle9vao6PiXsXWM3t/wFahYyjqx7yXbKo2ggvfowyBUUgw4Rf88xgEJ+2wCnc7az9
DQ/l5jQvP9AUIgBJHJM+zKbjm7r+xIS7++PHU9byob1FfVYYyYOqUdwnvTv/8X/5Pmmo/19L/X+l
pfaFR4T3v4W7/xG0c9Fd3MRvxV9SdmDvLb/rf8TU3r889Mo+t4on1aKn/rec2pf/wggk+A+6aesP
pfX/yKntf6H4FabveiAAfaLD/i2nFvyBPpI1sj2Ej9ra/39L2fmuM0ZwRpqKLS1Hoc9W9Oh/1RnH
Uz10mmv9+BvkEUfYYLx6eqhmBj6LVdldvBkFPs/9VOMoHfMBLgUKDvKkzIhxCQz23aR46/huekHH
P+2L6mpsO7AKQf7IjUrRNlgbMBQG+9sWSEfr4d4qK5sSKjrmFrscSeXI2Pvkivolk1W+a2rRr+PS
qDZdzbK1/kmQQ1Sle1U3/QoMDaXuc+bG865IbGwSnXVMegROIwbflRGoy+wPHRGM9OxlzhNg8X54
Hc7CQmNXrTmIKn+rMtkdsAs/1BV+oZpJ+VqbuEh6yeBKWoKMRWfFeIAhQmF0n63qzWOH5irjBb1V
nc1Sy5h2NB9gEYrsrcz5A+pyOo3VBMKl8jU2x2o8Wx5aR30qfW+4qaeGsFmNAZ4pyDbueTC4I3qY
l8jC3uIrI1zLhAQTjwURUEy2lTmT3/Vg2eEGfy7YdRdIC8Rs6kTcaZQ/UIFRcnshBhO4w69T6tiH
P13R/0WKbn0TonOBSIkE3eEq4ZpjgPXXCySZMITrviyPpe0/mC22lN8/Mq9hQec2ZHBMHQKLrLsx
Ow5KZljwMT3/cTL//lgwEfxZE//7UMi2t6U0XU9Z5jdNvDAshv5pSsC8gZkmLosX22I2edBGh10s
fzT84jOW2T+dgW/ApOVfqxD5Kc/CdmAJ+9sZmDvXmpvIzY4NdAXoAkxkHn/3MtGSx92KGg9zEmNo
ZfcKf5kla4PfKRjgi3F/H5nPPv39eRAYLb6fCCV9ZVouN6wHGurbd2KKZsiLJjvKiBOBfliuG6DP
SLnb/ai1vTI6pPIuI+ytm6Tnochg2WXI5JIZRbLtijWq289+hJDjurO19zVJCMsf5QbIpG0hkDwk
P/7+oO3loP7kaPh9Gh0sIBjsPOkq79u3F3IHENCacNA+DM64mQ5t4iGZ7w0kXgm8cKhVMT666sW1
mCdVIfdhHLBwg2ilGfV9VC42JRu7wKoz9B35CSuExo9ZAGpiFJTv5Fsz3F1nVfIOcBlphGjSExTf
hlfr9O53zTUjFE6EiCFbkHcfOJpxaSTuqVyJYMn8h3/4xMuF8e0Tgyfnk7KZ8KUlv31iQg4yRBxm
jONkONoG9V9dxfQuw2MEu/9i+97WLxDMmEImJ3RMWAYNawERuDFjKLr3kkSpuoeCRQ1Ckmft0NDY
OIGJIBCj/9Czm6O9vu4CptLugkbyS2StRRa8+aXFQKqrUqx6lrkrnO6t0iNYHIP1gCY1vQrUOg4l
Yqrgn+6Xv+a2OXzRjml6SklT+fxU3+6XzGoUGlsbOT3UKe13A6d8vqmD7N3oloyar2LSBH9ZEDyo
qwnDcBB9bhVJZzu2FyzG3HPLgnCdMxi8/oev5L8dG8cncBB58DbEN/tQDSLbbmuk/hWYqDpVpznT
z5otyaZq3IcSV+xqNkipWV4Hoke4RRLJqgjpeEAU9Ouh3xp0BauyE68NkahyntItyQx3XJbNpusr
b61bElDxK3450sRZKx5m7PNOcfY857YKrfpgiAEONaKyDZPv2wYpCVZgElEwcuDwjV+J/3Cv/v5j
W//5CIP55lqWb7murxhJ//WBwYwXjI1bJsfZJYyHicqtbGY4JWxL1jgb7orK3sii3Q8tHUbA38wT
Qiariu6TXMIZw8m/+odD+vZeAVjCYVCNmpQyDomx3w5JxsZg9ZEfHyPo9KvMnG/MyJX7Oi+OBd6t
Y9R66SHszbPwPWfTqvo6VkwXmtz6pyNZbsM/3aa/j8Sx2CWAwjKlA2DvL1arhLWrURvcpm1MqI/8
aAD9HxdfC+ySYSBpiWQr9HmnmeEjDeRG66g8tHk5nqaB1Aq7VY8Y3ZlUoMXZOcLZalf8wzHay3X5
H8doE8no8ubjabKczT/ZwTo3Q6avRx4ljXPtt5Z/qo2UmZF+MoTXvC6G7dDMzyqugkMZvYN1B7kx
CPPaifNrCsqPNGnilVd+pI6f/ICCsDbrJYvLy2+FkYWbIGaDrX1ZEISVk6AujMeui6q1nkRzlY1U
ex4xd4Yq//Hsf3stLGcfFCHvdMtVYgmV/Osn6ycLGivWrKMpIaxURHVHVT+dY88LwSZAWLVbpHoA
7CHaYmvXWUd+hz0xwG00g0U1nICMqTQx/uGecb5VG8uBCd6yrmt79Omm9+0C7Wma9RyomJwvsgVb
5pJNohPe9dODYyKuGRN8H3E63xPeZC0nMGIxFYudRFAoGJXMePNWpMA4G/JojKPjxxtd2uooxWQd
5qzZzczxXTVkNyarlJ3qcdj1S4Kih7o/Rh31YC9jmm5OjDcg47T9fcMCu/0YU1lCvbC6dSC7yyAF
Oignv+sqHcEOZGCFkIwxnCDawddDfYm89gNIwnxOuw5yQMrAved7bNND5ZTtmwcOfhQnTjXKd/Bd
PnDSzgdyZKRQ4FqNJiFYqNgBB3L39w8B9V8eAiivaI8UHRI5o9++fMrVYJiVYRwk5ccBRBhv7zxC
jcYHzzrHvQU7dhf4brAmMqRAdu1lO+yF5c61EOlaodiz7rbx5I/OUUEJcaKcZb1nbqZel8daF5/a
ltUOTczPIPObA/cziTJ+DT6GMhMb5xAfvRaLepAGPmOq8gZchnzBPo7pD9m+uBDlkO3q2X9OQmK/
yOeOV3YRBMept/VpbiRlh0Dva0zwDRAqkNl+HpiGsaH6GhrVbpzBWYLucTu5JvqpAe2F4F5+ixqm
Ltkw4XmgX7AJXAwbP4SdRsMfGwx2wqBmjVi1B8sDDFm6cPgG9K8OQK67Qk83HHG7qmqN214nJzmP
7N4d/4/W/9f4v8JPffvHA+bPRlTr2/uSm8AjCd026dyoVd3vX5DpFyAIMs6SEUNvbIvmBgCvyXC1
Y05sTfvEabd6YAZSeexyzbF4cDNm7MrTd5FjMTlXgn2HztZ2KoG0gd/Y/v0l9Pvp/NcnIwmM3J5K
CY+f35uC2CD2LzAaZrhLAVsN/Y88AC6uTd7tCI5WA7cZmhe8NwFE56ym/gFf9zrFlMlqsgmmR4Mu
Z8X6f6YB+4ejo/P/9tz2TAXWldbBwQX9HbY6eY3TyBGhqlcLuY9Zqa/DDjFpAiMxEGW4RtU3nQ3Z
TpB9YqKckkM+J4Ic2+WlF7G1/vsDsv/o6L+dMBuljImz0rQ5tG9VaVaXGL0qolJGGwqJYzfpfT5S
dlnesegL45lf2iEKx5ofo9bOy08/E+WbrV8YIJoMye36V8dcETpbfhhmLzpL/Uk5050DNRTo4t0M
ppB9G+TzuB2iiiS9Be4HaACHBUPmdc+kuwv0qY8Ae6ZjeFurmJaKu/rIV3mVjM2HBp98RchMeWja
+TYQ7LSbECOt4kzuojD01rPf23u3jt/rJIouo4M6JNV1v/0NA3V892Qn6rajwjhFPscJA2dqpPfL
nBj1sUqoy5OECXmoCsgIGX8USuBm56DJBOsR3vsuPBXW3gOCj0WjFuTxqUyCgdyjedxHffPF192s
ifrDsjh5H3Zd4nrKaj5UzkJtkbkVWJIOpm2uBRKgsw5jonojEuWE98LJjq7sYrgPTBnsFGj4Tdim
4KpooHnJeRaifyy/QRYOTwHD465hX+YDo4XSGpIYJcr6zAv11VDDfGcTvicVIwlnnkhdHCLnlC2T
CzQn8Z4oihdlkZEZA3aAZ5pTz+ZBcZp7+ZIz86bWI8PdV5sSJd0VlpTxnKNyXVW8fQ/+/+bqvJbb
Vrau+0SoQg63zFGisuwblOSARk6NRgNP/w9wf3XO+feFWbZFURRJdK9ea84xB58dayg0uWex2Ndd
7H/ONnNBoFRCTUdZ2n9xftvPQ5F9BfM00geaDEL2GKVo+CgD3a09I3J388ki+FBaRnRFWHzsRxk/
FMuUXla0YjM98k6GamdHmY1uAjBFJ2LJuCAaseXrdu3SFL01dokxwa0OsY26jNONvZc2V/VcDcZx
djPwIEaMiLMO3hOLsezUVA89tJBd6jvIc03GsYgKfoSwM9cLOf00pRE6xpE8MhdhHG7I/ELRvxhM
CySn9NJfOTaXO5+RCN8JpQLaXLiLCapfi6qWR78bf8NUHPaJ4ROn4TV4kfH/bnoUkDQvrq5HYlEa
ID3U+PajaXxzZ4weFFUJhJxhQ7wl6VgcprYKwyTSBv/sRndWZo9hsQ/2tttdzawQiFIIMrIzqIZ+
ZWwsS+aIbRjKuU2pD37qPtmOkrug0tSpA7OgGVTJJtNo1Iq4TE66bG/zsPwIP7gERW0+ma11Fopj
o2Rgdi+6uyrGXTbMm9YqETH6mB3zilzKQNjHumhKEumtbWIgRmo6jxoxGOxtFzh6jwELo7tbfMRW
xXSwRyudqyi9FQVT1Lln+3LC95rx11NnGcxI8gIjfm0qIpUn6x3OJUMU+802Ev1uL0Mvt1+C3CiY
EDELcgNVYu9qv9/ncRJfkH5wHgvRfDot51oND2vyr9RATVbGiGa9GcOA+xih77+a5S9lYvqZ3djb
6DxikLw86bSPHq0CIY+okb72iG7WPqfkXe6A1lQkUGwigfmowSrjiOTBnn75CAEmFCDXXM3Gys3q
ct25jPOMrPIuJr59DoNWsgeW9erilRO4VS5KY1gyDbbyyEQv1zMvwaN6UZa+xj6UVZsszydDD5BV
+cWxqY17S4UkqmaDfg8bmSP3m99yC+xKUBkHXD3dY2jz5HJGRR9Czu9IDyL0apF1ncOWIQ6ATxwS
3r4cZ+e9CXDsGLVQZ+VwymU3TAWRrFxWu6b3qovvdMhV09z9qOzEh4WcweizESiSF2r+aGNXAv7x
bz2CyD1Hd16nkP6ExcQqzRnkWZa9jFbCX/XoAKNMXOzrGVhPmj7PHRyKFzjZtDqmzD5DUPwJg4OJ
JpcrpeTDFJA3HdJS1u386XYsPe2ASrdYiL3xH4DPGeeA6Dck756cVGc4Or2hHjHE8hKW0ZPKl6je
AGkpx2xOOFVyGCJN1Nzk4imtDl4gXstRd49mXcuNixuN8zieqXy8BvEjb2VxtEaMtRHW7tq0miOu
DsS5hnIeaJN8WhQypSf70yhScS2r4gwMYD8X7ZMnuAbrzmH4HXmatb5X6y7r+1MxoqRMh73TjV9V
7b5LdNzXPGvsDelb7Q75yinNMzTS3vRwf1Td404Ebx1vcz12W5wfYudaP13dsVaNXrUWhYlbtOsJ
/jab69wjf74jSbB3GbhhT40dnXAW8BHHn0KQ0FjheTjPWdY94WOqV2EP8sOKLfzh6qWDcAe8zWnX
JfGuu8nKULPVPnLEznoUtMODIYTKbbvFaZwJok6dzgQtWJuHBPMAfpNxa4wF5bePz6Xwi/OUNkv+
dneIgYOuh6qdrmPdvYEEoYZ21GcxfMmS5g0nFuBuYf6gBcqqrOMNTmGqjKXnY0gsuh3rBWaeIsM/
Qmx03XmXyvezyyjKjnJtZKjqMMrHEsOuxibYlrXzIhgpu9bZiPCGmm13zIx6O1ZleOkVtBOHMK12
kfLNxbEQ9ucMHe4iArNe5+JkBhAIrZISEHdghuG3lhwjB3mIqvzchK+R4PQAkPRUGj0JqynbrWn6
ACUzAGMcQYOtahTKtHLoziYZn37aGdtY2ATeA0clWRfL1piTJB7N4RseUISforpGrjjNJU2uAdYi
VkGMHrBOz4DAuz2U062ZoxtTmedzjhnWtZ/oxzuUKgJHWCo0/GZ2y2fjuXA7se1LZigTdvJNQVp0
E6j81PUeslg9Y+XL5qMLymYfMMMBhDaIXVgSx2uZY3NEyfAepuPP0fjQpa8JocFJM0zrNoy9l3wZ
eLCOH7kKSCiNqAy9Ln4jdrBjFl0FwaFH+kH+rGtd7HJLwNBLOtBm5JLr2XRhJcO9XcY6894Zm72f
yy8TMbNmJ9ZT+WjQ/15x8qPthMfVKNrdBLqZLjQDkp5cx3GuF8kgsY1z/BS00SkvEfD70jCwiADm
mHSyG2Tz4EDCW3XUTrvOIhzV9V4oqZHlLYAqHJsJ1undpGYyq4fie9rG1fDdJBBRULhgdHN+JAE+
Ih0Xh9DNXztaIyvTGD6HEY+OYhs4jigsVkoiUGO+Dh9l8vu1EVO22fm5M5t0U87BPk9BS5hz1rK8
VRExtkO8ZSrgHRybMEy8TKbGtKIAQzcfI5p/9tMc31rB1pwm9us4f9qYRxcydLoBmq4wFLvOWgel
3I7t9LsZHWgGhY8DonnPRrheyMgQnhvZzggpJ/AU7ODibIE1/kjBZbQ5LrKi69GAeqzvaDVWI4po
YesLhnXSKkfj05ULUmT64myP5qMNYUNz3C70MaxstKY50iNsyMQLOP2b4ABHWRFsud9OKYhtiWi+
LR87n1/CN2aTowEjrqqiZZf5+8zBFtW3EBy7LDpVkQ94hcEdGYFwIo1HOOIR4t81QsZVEJTkjqIG
WTH09ta6xP8PJ1UqiUJMFuMmn8GDZXT+V+xej06y1wAXpi5fQWLdDwJ14NIMihr7Kx2aazsZBTiy
+tIZxS8bSX2UXCYf9HQFtJUPfUWlMOQP6I8l23VnrkX8nYfweILypfG7AwL9N0m/YTXT1ti0EYd0
F1FHDseC6OFDlLDwRbRlwLZzuSAe/5VLm/SsJToYdbZEU0Qv0do4GNB7nCRHP0+szc++LqunMowO
gqVg4+cYbbOlG2gqSN9dI14aIG64f73uygiQS6KF0TfN3U+KoyUT1ss3voje/NRk67SqPeAXjFD/
Cf4kyByZNHAgBLqkV92/cL/L/Z//3CwZSP+XvHf/6xirLSyAr/v9/HJkH7vfMWJ8yF//k/s3tWa6
rELn+1f/uSOOr4jsd/Pyzz//50ct3zbmYTKjiYrjgwXWHSN0tm/akrfi/39kWzY2nPnlGf/fw049
IZBLHOR/n/L/PKd/7vQ/j5JE9gsOHeTCtkqR5yyvh4mZn0I+w8P0n1/hX8/vfx7yX/f51wv375fm
n8dZHjYZqreopxk1JVeML8xnpVkevb5Xj0yFDypDHTAG+isqAOGoZNhrbLiI1MV8MroA1a2is492
FgkcKxrxf26Bn1eNNyekwM/K8bMUw07k6ZfKq2vR0QbtG488BLnr3NzZdFK8j1L7fNSHcGtK+I8p
SUVbS6sPknajawDZoDXHGCuLqNjaXAARJcLAKm/6leWomznnHaWVUR67WJz6sKkuNbN3P4CVGpbl
zYmOIHlzVL4cwTiACFj+iBR92/zbiyh5zszvbkQSZ+dpCFQYunccuXoXHueK+tzQ81eXFk+5Flv0
ZGvLbDTYVZRydPs2DjhHeFX6inR/PBYWtJBuNAGQOU/dtMwhYhg9ob5IcAxNWpiHWs0EkEwFR6lQ
DmS7d+Rg+gg5C3zTExEWHhKv3kXKFho3lMgtLZJqU0HEX41EG5ALcUhISHpOth0ntnVSk6TeGthl
W3zo2z42mG4OKNtdPDbmC7HNS7h48CtUA5h1hxDoXkhU3Uefj84qsH8X1Gy2w6shcaZZHnzULCgS
Rm7yinCCqG7bSPe6GrorjQnqHkJn6tJ4KHUbPRrhsS3HK32NL5Nwi9ocwDUinyp7zkFi9CaC198y
Jw4vIip3acer50TTj8aKbmgH5b7LLDq5pbFTI7heSsUOakiW0qPNnxrsBasgiYKDjqebW7Cgghg9
A+vZKb97GCuvgBQ1MsdyPmyFl8tXFCLkctQ8W9rpTtZfOk7UjyG2xaR9CMwYpMLkeLjEMKTpOmz3
cenqE4jajZ6njO+NoATQfU0bHa+dyXzLkbKR/2ukYCexhlUtkxzfhcIMmtKi9xBbY7ivOmIw/Kk7
hgMtD8Ekc8LIHFT42cqBPXAyBmBjJniCe73oG75CKm/1mwKR9cabk/TQWOlvoDLVrjSd3/GUib2e
FvSI9ENi4/O1pXjG6EywUQTAbaehufGr9deSaULFXPnByDCapsGfvgCIbwCOR40MWjbzvOEwiGyL
dL5q0FXGBhpqp20J/9J4N/hghW2SweH/7Zq9eeSbxEpqUDnl4r2p/Z8K59O5Q3k8v6AaLA54g2ng
O/11CteNSrvtjBgXtfD85blUklU6PhZVDATd/c0Uye0CwBXBgqsyTrGQPMmyiA8qCA1AHyS3NQnC
cmJ5HTT8BO2w2X3qAS5cuDjX0WtDpZPto5Phh6JzBPohzy8xcRSiYyJgegSdpV3EytV2Z9utEUHP
36FJ66yytk6JiKHDb7EjmewDpArCQHyT7Jvua9/nT8t4YAKWz67tpzsn7YkhSS6e942rPKZraty6
GV2LKIFwBAvxo5hwGJomAQ5gIx6haU3rApYXb21jHdqW7MshYNFwQTRYHpSyAJn/2h5RIDuN/ISq
cpaBhUTSmX+b2SIenF5w0+3Tv0OcWGssiSc1RD1ZqdZfPoDjetQFNUTmvlsBojvqfBTsLoJ+Aut2
kWPjLp+nQ+wQSkBzkRNVscbFEO04JmNKnMg5BKJVbotvagwtk/SMA+o0+wV2XIkQbxk+J3b3HFUk
nLJgvBeeU5Ln8B6ZxCzZpLphxsz2aWZd8UHs1QwjyY3oorrq6E3pqwEka81MMdkELeL30HDJbII+
M24BeVOEejRaKpJy1kbpBNuhBPZP28Jps7+lET6FmElWMnY1jAt3mz73ZdvuipY0nHoqnsq8JLjK
Jls7OTiB9Vs6jr3tpbyUSfsRTXj4ssWjNozlazNjGc1KDBHw1xBoxdLfajDt4ECKHRR86hmyIDqX
ZoIlt77Fj8mnvr6hWEuuhvkAMPqdIHumE874FSObwKxrQUscJkbXc/IOHPiP3U7xrl9aT/PsI86k
pABoFDw7UuwCZ21q3DReGziXnitAdMZ3D79wNQafRldxYMG2e1USyrrnvQeAYs0WkpDZrrHtKxa/
6Zj0xs1siUIJLdT0+eIGnwPIYgGzMxF3w96ownex0ARbs/zhU+i1EiqhPRBf0ONI3Izaf4UVcrBi
6AE9Vyh5S6hejIwsl9qFHEN4GcHQD16d6YOZqY1fIBhOh/hLuMJc5Y5UADfqazp4PwcauDsAu4w+
gj1N0U9CndJzHtl/fNiCOOPEeq45JKYxKQdN1lJ/0xcOUz6ZIvIgddlVu0KQ1xxKe+dXnDfCdIIV
N5CBrIITZmL04miJN5T5bQhUgQiR6TIu1AtrrKFGtfLZ9ulptG7x2g87wzegC7N6clRF6V6o7lhk
tnXuxHLE63v7JGv52kSc60PAXOuh8dDY+8rcpy4VP1vVyewBW2XpxHmwS/HDVcGGWJvi4Mnkb4yO
HaFKsKcUYVkemWzPPQSMRC7WTbqJq6VDNbpxCaeEjdMU01ln5aFO1LGp1MrFSs3C6eMy2VQ5Qjxo
HGRPYoWpbI2NJtU3251ALiiawg4u7tqkm8fyPWIOh1iZr4PEQd1LgKfS9aHzI7n1SpTaOUJrtVyk
ZkRaAj8RJwrEL4D09NvKlRsmhzwTJS9shmHJwuwQTrgpgAd5WyBRUNKBvDCGgQUzjJc2+VOlhbuZ
uyDcZnaD7SLMnzN0/vvBaqYNTqe5dqrf9MWLFlgdMosGY0eRfkAz+xgW+DMaa4ojqz0bixG8ao7x
7FEDIdL3MKE84n7CQGMEZy6i316NTXEUuXOaKlNjB7QfjLEUuItblgZlfyZWugtPCRauA6cdGnV9
85PIAb216+YhjbzsoQ38Y5clihS3aNz1AWA9Qk12IWlrjcpOZCXUmKBLE/oArupJlNFhMqdnHe9R
z5Hc0XV7P+vIciBkYp3+xNqGoWmbNgSHltZAfL3BSEhGatM5Awl6jftOfDd+2/69FYyzW+F/4Jq2
d8b8OLjxkmknr6agJHFLeXXd6Gwmzg2TE6/ASNSYFI8QP4jK8PyHzFMlF3sbAz2k39n3H/Hga1Y2
YPzaxdem2RpbzmN8RnArSE1kQY9oLbAqdbKSS63lK3OCbB0aUYlJO3uerZsk7AvJJoqnFiDuyp3i
Dc7MejVgcp2N7oI+0N0qrSi5IrzSnt8+kEAmrkQGPw+WovdZ049k8m4Zj7gMXsrel6e7FYfWLU3p
KiVWIWvopvzzn4NivN4hDrKDmsES6M5VaRgNW2zjvCU2M6ohMYxV32c2ExlsY3Kuq81AEgEHWA7z
B18E25rYitP9hjB1jfyO0imTmEmWGz+e640IFsj7YA6nYLnByHIKZtM5AKiC+DrAN6uxbcLksk9j
YVAsysbayLFPz6P/JlPBnMAo5h+oc7e5MwQHK4/0qdEdCjSnvsRQeE/3G2NJqL3/je3K5+hAiMf9
/2AFeZqw5NzOupPE+X5Kl7/hcWGIao2J3JPJc3SXzNuEttRpvP+G//23M5QBPjYYs3g5HXLMB4Kf
VCMdOj+k8PpLnHKVcn7AZIABZiXD5MPOixg5/HbKGiwNy8+sHNHztf/8+JTuWw9eA46iP55oWWfl
KqpmWFqz8eIO+HH6HwyaUdAvX7/fSWsUb9qG9jY7MQu07A3gP/kCxam8td9w/kgCs9kWVscYvRIg
yV26EZ2aQC8KD3NPWgFdz9yFCTasK1NJnK+UFXwCMAaYy01OZvJpfoBNXZ+IsOTXmUHOwFhPj1Ec
THvaQYd/vric33kjGRTq7zkk94RalPDbVjrkE8uS34Rh95Nezp/3m4ytgmgBlyEQAcgMrkieLWFi
ofZ9yPwSDWojsw1VHHCiBBisXm4wGSKZYVwuDx1hu6Wc7BPEAbUajdD+ASJVHsM0P6DlhjmQJ1+t
3xpbp+LzK2W5I65Snu439LM31hBQKhP4tJ6A2dHRgOl1/+L9b8Xyzy5smKTICAvUwNBTGOA/naW3
Fij93hcNo5wWKtXSwbFFQ3H5VvvORCsN0lE+/WAFxIq6QgCFiEYV+J4DG7kAoEa4Fn+Tmv+e1fhU
hOc8Nt8B6zDNjBVdXvN95ly7QrJ6s7XzYdnWu6fSfi2hd0CBe45TtZtmDQKJBBRq4j91Qt38M/GG
TyhjHqo+HtqrqsfAGJ9QYL73cNqQ67xpnwokUF9YhfnZVis3RvsduO4X4ssn3fkcNhtTr9EsHcuw
Ohs0+dfhSMvctjEFQzVQnCi5fl1oKYqQlhOrUg39Y7pgfuZQt/zXf296+lEMHQZxrCZJiiRfLIK2
3RP8e7p/7V93TYvlw3d/yPuXzUEG2067H/+6n4qWaOv7f97vN/deCC3MvdZ5yVSoKiGJTU6xZtTw
F+/O1SUEaddG6Sdcn3TT0W0qmwUMSgVAFmMkT6ozN6FxLrM4PHdkQ279AkYLHIw1c8Enow8fY9gn
iCxgvLSOxBnMG0LYKAyS+Nl1lkmYZ+zILeAMiwHUc/hSHzLaUCnANSInghcuOcv8O2AnfGxgJlV6
JB+mu1osHhcf1/KYEvySi80UqewZaAURlhPFTVXn2Qmu8Vn3pX7wgEOvu6V3lxQVc4xGfrfIPPc1
kk9MWAcaCTb+q/aVY39ATUfUkQdfy5PmzkajvCFGdd76g/ViZa3Grp9QdC9JHiE1xsR2vXf8B6eD
oSna/qbhqra9CTA8to+dJ6BrhYAVs1AfBEcWSkUU1wKR+Z5OJGd9af0N4KOfcthOfc4kKXOyz0bX
tGjceRuw50/jh2mF6gRf58tKC7mzff8X6RPXwO+fMCXdfJn8dr3KPIPO3iQJCCeh3sbc3pt572F8
w49pUvxO/V56oTpynH0ru9BmNsygziqn3+Sjvbe2k+yIjJvWfR08cHW8pZFAb2AlclU64S6UAlvt
+Mlqz69YH13H5iwhxCtA6FvgIXJi3j8XEJ3KnOtMjs1OEfnAzGUe9ki+/hi/OWeNlyz0Xy0/AVSY
gqvHO/GK40SePHea1zCuBSjN4G9Tj2A4Zox7RAsxaTsxxywjA11wB8oin19cDiulZ1t7q/xwfPdX
UEE6XSDda+Zq03bRQkumsTrg+ThxumipoNwODJEGrLv7tCtvtHqpcjmcO2I7GvZh6IdLped655GB
uzJctXbN9GY41s/AEbcxUbcMMYBXcKAcXQHQKYYRO0Ytret84xnmFrc4J81tm/vnqcFx7zC8ylGS
2B5JPVgMXxOLIXDVid+GM9t0F4xz1eLyCoerLvUPF/fqSjjjDdb9U+fTq5DeszmqD1Goz0oIzM/k
J9Gz97IGf95U/gwD9GeQYVaOwWXhjvWlrqov3v0cd0jyBEDsF7XWDLxcHO0pv7DQm8yVfvt9fRn8
8Y+23D8DI3kW6C9dIGjrPYCA6XCbq7LDK9kDHPbtS1BO32Uf/sX2SUHsYZrpTK5O6+b0v9HAfCvL
/2m/wp7KaO+wUM5t/WsyfV598UeHOc0zwH5rSBIPonR+5PPSCrCZWfTqfYpszZkoQywQJlyikg4F
ODQE7j/4XKbbzAxostfOw5SY7zL0xSZDJ0wf3ty1y+OgFwEsbGFsnXR+dsLuxQpxPfRME2mdlGsv
BtqHVmeRAQbUetD4zMpmdotfoLDnixM4DOl54nkP6AQYwWvWSnIr54pRf3sWg/whC7Ni9P+RhnmO
B5u8M6uk2adiKGXgvPKuWUnDexTaafdWReyv0dKjQENukeO6GS394CjcoQgMsmnI96prL75msMHh
+lEkNrs6qGhsQ2771tHk9RPvIid6V8GyZtkezPtYHE3hguwLE1pr7q/RRIZjZ+1mCi2xsRMCh2Zz
eA377HnsxxWgTUuTSJgNNRMQg9YvTh5WKz6AgMJo/5XtwejCA1fpohM+ZmP/NDjGVxyFz7zCZC9o
9nZ1mxKWnrLZkpYI+js+GYN8BGt+qhPvUNt0vogPqsvxnQaTE5h/ET9XQ8SEIMif63p6UXL+aEa4
YZFVnIC4XEA8DiuDt0d56B8tGlhW+gthSF44T06ORSWQ0Tdugp50PkCyYnR2fWqiqPHUuqkIT6uc
GpVrj5TkK0FLt4pU/HMeTbVdIowKrkph3DygOLkJZLhlXjk437QmzjPc9rUbN7/AKX649HWypvc5
ZfxpBmRoJJozuwo8APv9u0j9N6YWNNEGOshgF/8QfMeeaYVP8BD2Q/sjNmO8woH5YJbGNbNwR6fR
u04YhTIpRBAHNs+bKRqqd6Njt62j5lciMlqBZBMaGIJ2KoytXU9jfz1FHE/d/pNhkrses7A5YFXA
5qUUujbbpHrQ09G21e9Ycn7Jh/nW+ZDZYlGaG2QzNMurvyZtUTZX9QRbh4sSNcGUtdhhxevc/zII
YodE3/FpkfJsqZgPEYJ+cmWJorIwjrWI2mpBMAHu73UG3WVKgvSaRt1HQnLjCgQC+GK6qStmyd8W
Q4ED7ifQvSVgZ8Fa4hoMIhAmlBsDp9tmNng9M8hpqEFpgc62QyQmfVYzAMythPkQLTJ6UhpPSeg9
hNp3X9oJckiOUq9GXkHy6opIiow5hb/lt0T3s7SXoHj9iilqzu1MNH094hUZ4nE/D0l7cDiIbYM8
hePnJBYEaeTrtc/5knAai/Fz/ze3xkMRIXsiMYX11babTYCWcTV3SKuqoZSnFOLfTofgOaAavsZh
0bwQZU8Lxe3VnnIz3UYDEDBP5um58qanlnneJXJlcPHT1t7hLREIxbz6YpVRs0ks+xrZxXeyhE/G
+CiOmpnYGAXtZVhuSGWWW23x9uLd80/24juZdHGuNS1ys5kraIAcEPN86Syhljx1xRDtFhvmVJTW
gf7Zo5+hnrvfhAPQJ7vclK23BCEH0yntHTRBtPUTfwSeNbCJWi74ojHv6Y+xlTzcb6wJ5Z4RoTR3
51vI4B6sw7i4EhF9ApOLLgvBalf4GmdhBuZLofq129q9aDZD/OQD5Itaw7obSCmlVlUvAUZpc34J
vZz0DtOzz/5Q2ySGMP1S5di9SouQd1wRVIlZZu/DjI9cIj3jyanfkqGGG7D8w0+saWctM/yaEDjl
ehCebC6vjWuj6M77fn4Qs2Bf9almGhPUQiR5eXy7ci9CVX96V6Z7x+78SzHjrLK69OAzoSNzvJ8J
Q0P8E8TOQxRoZHMDEQ1+ji2ioBO8doPRJZTdlnsbAv9KZpBBR4V3f4oMhuul5NFIvXbnmin/ZNJz
kdGDDvej00wvPMrGziR04ZZJdwYiyFVExAP6JmVl9HnMPTQsi4Artjjw9YgZbYPMgVwbOPMGjgwC
TMQ0mAQYOkcjwmIkKCeKzMrOg1ZsWLDTo/ZZzo6gEWhB36NnjomOIcZswPn3hk0oqN39AeUd8hi5
4TJzWVLjg6HJUvPCdkIwupUtO1Pa882OmRCntgSP+zTijYa+Yt/LcDMq1BeIBzBRuqc4RVDZOz21
YnBKCvcG5epo0fijgjJgFtjvocnZ427oHRo3XZtJD6GIkx8QHfx5bKBbN8y2lptMhLZ010S3wVVk
utjPsntsZvcy9yDXdUBynDJ+Ew7noiUFNpks8pYarGtf8kKg1+HoGufnosJ8TBFIFJpmhZmHb3ea
HmZFJm+lQFFF4HbqPiGriRrOqdk2K0wtBGxvvS5Jt2E5kXQOSj+Px+4g6eYhcdIPQRaflz+zx+6b
BeAE26j9EIjEGGuKbgQgFNuvzZROj+FocPpk/XdgXelJ/ICN8Fz3xkpbSYyQJUfhNZFMkFKmuMzO
gDmxVLtL+C4CqDU4B1iwclgIYcl3kcFViZyJ1sBUz9cs/VVUXkRyUkUD1e/hN3dTA0sbGWYaY0Iz
fO+aV+1CAsOSnUQ0wbr8ROMVgKCTQVyBe8wKajIj8z9wyWQ3mYyfbUz5IYbhUCUc2OYxu0QZKFhV
umfCVxfLNGzCiJLJt0ClJLmTUM1IcXA0J+usNLFDkvxqt2N8IuqQq9Is5DM460Pm/o7zSFCDo7jW
jFbPcSZug6eMY8xMWiYW2RpphU9JWOc+0+GmDhMEWIUqtyU9wuUzbm4Hh9bwHOXteZLWrq3YMCYd
HsXQdEcT81XmuQx71PxUWMVNtKV/IAkINlFgEW/uNQaQ/eCR/fDN1M0PLiF4fwZaz3DuomNAsD3i
TuPRtut3mynU3h/kd5Vl42nw0mdUxYvbRF+mDLbhkIacgqkv+mp87wiEmf0R1QkzD+3TnPWJXBGQ
cNd+xoRknn+2qhtoK3qX3sQ+4DacqIg2QZcEpAcrZXbi85XSy2tuHtBXTb4JAQ0N7vPKPQ4zUprk
qWqUi3/cO4eAVTxEy0wlvI8CRYTjEYpIXxZDd+V+W7Nl7Ko8pIfORGKb6mZDdP333Rp/f8XKSqpt
nj6SstzHPbbQ+a3xDiZ4wFUTBmdiYtFFdnW/qV1KxMKCwplTWaEwx/2JQoQ+ME2K0CWjJvKe1BJv
f7dQ3M1+5ii9M3HnOGM8PawCz5sPHor+h8Z9vt+rkx0KzQhPK5gCxN4VNYgSPQoo0Ua86XHKYRoh
gh3ug9GP9tgwqAqykJiVvt5ELSwUt8quAXGiQ+sjHMnJVooQx13rqHf4XvACst3drZlmYnwnU/nK
WZ+Z2SwOzF6I4c4pNnHT1Pm3GBPzYPk0g/vZ2uZe+l25iFiRtECuX7z2lnJJXWaAe0+Pj7kCIKhy
7pxltRfbhfyyLheUAAZwTJrI9AzXw7Pw02lG8i+RjW7rCYJezIAzrDDPJcEPIpuNNSfMVyg0ag2Y
HwRiGx8Lh1ccXdSpxGi16nHADj6a2bR4dVu9pN9iNaZncnAbdRscKi444YpRFmrJuGu2fRQPq/s9
g5wD7X1Jzb22XCdu/CNT8WsiJ1Y6ZkjI1zjtktO4GSPjr6OgUZctVBw1M6HJMVB3WEPQWcENNuhd
QYtpcej0WX6zGnpxZGw6KyvkZ+RtthECKcRoQ/3P1CX1nK/AYj2COP9QCypqE8hWYrPOC+bHyBm5
FrxHY3R5k2zvueVDMvGswt54BQ26xGBOP+TAWYzgEHarlDfbheAmpozCyEBl1veb5ZVhGAl7MKS4
6zUkN43CgwbnPkBc6JRFuBks8X3fT+Z2Ca6qjlN2U7b3C0AbitqIb7m37zoHTRB31dSSulKfYua9
s2oDtFBdYYdGhALUZaG2P7qWU+39RpfnLAIj1GEg6Aepd6XgkBvalPNhMRpvvpD6NFruoTXNh7n3
+2vXDvJaM3MHoVwcg7zSx6UG9ouxvYGn5uAwuT+GZHRvijLS1HaH4W9J8rbVLZfLhGfeMGurNuNI
0mo1+D/6BMrc/cZQw08hjOREAq+3JU/gYiSDGa/pzKmNxSHkDMTvQ4wG8lniM66TNtMDabsOpx39
zLBd7WfbfG486e9YS7yzM8RnxCjUQ/BvGo74hzZsf0aFZa/b3noSYGA3kgj30WeTXD5U5oJ1EIP7
aZAUscnk8vrRXjt5E840l7A6lyYov+VFR8RayGi/nPknLYMVAifzKMND0BbRniY/iYHo+4AVmpti
NLsjzEAQ94vs1hqUs7Zs6AgD7x6FARmMlAnjclKzOzvZ9gxgZM3ojwsxgc6efmYKJWge4Gagfnz6
f+yd2XLbWLqlX6Wj7lGNYQMbiDhVF5xJiZol27pBSBaNeZ7x9P1t2JXO1Omu0yf6tiMyGSRNcQT2
8P9rfctOCAIZAyxlxGjj7mkyidq0jjiWBu2mYCWDxIFFU+okj6K1c2Q4Fxx27saxEGAb7NZXgOfA
TlfltC5qQJWD89KWbs02iOVSgLonb6qXmpXxuhoZg5aBiPIK+CfP8kBAMx37qWZzsr/PudqNdpK9
fwQ/vOLsl/Ql6N2zuK1W1QhSDmXEMZN0/ams9WBebzMdZMlACutBhxKhImE2vSlQdMAB5NUYjbum
/2JoGK59lmUEblL/ZntIxNK6TesTrhfUtj2T6vI9Oc5XbUCbJgwVzYhjaHnDEPTJOGK1pQ/B88xC
cMPSlbkeBooB6Siiib4LOQQQphgXCHrjhnNyoxUCN1aHWMIdfBatI4VMXHVUFDhXI/hOIFpjagYM
WKbBUJMg92nbvmPVQ9MhJPjJlUdSCInmK8NTLcN3Zf5vm/Q9yzmaENIi9jY0yM7Kdu72j4HRvkwc
VniUIKn8OgT1mqZ3jOcbOPCTQYolI1YCy3udA/2ubhJvYn50j5ERfsVF32zyASMaVAiWJTyoaOV+
ymy2vn4NhTrRLzoGdqpl7kavGfL9m2yeGJOd4UzpelpLcDAkarQrO0Bkgj6gUTh7vgGsLkb2wD7+
RgswCEqAYstI3je7HlEEmn1G8mZiw6fyd0XNkg+DCKVKM373mum8lNSxkRD4yy4emURBCS6eNppw
rqWqUzK0zzu/VJSLJLsrZXeOGGRWWvZOSGOFjZhPU+rZdgZZXYn5kPlNuLEpn5MFxO/4c0zshpNm
JMPOG+J38mYAPlqYZYgsiszeukpjBBT24JFiytnuTrfsScKbii7UKqNu+6Xvwwq3SBHsUgmsN8Nz
qA+uKmd0l4iCzqEabf3OLfTLOD4GXmG+UqhA8ZzP83UknPhgW3O9Jqnd2mgUqAodtmlRFcfINruz
NfbHrGfz55Eae4ZFDMN/RmddEBvkEWWBmxdCSo58E20/h3MJ8mBVSQJUgiHdkFgHVV3L3+3cAOCR
cj6qI6Q2uu+tNz2bZn6GKXAzqNRiv1ZpVsy7ei2O1L7Z5HQGbT3qzIM6emy9YpBilairkWD0EqZZ
BhWLSDlOKc44EbivM+gwmeJzdkTyRY2HnCeoDiTBNNF7KP2nIqnu81l8bafwI02dQzjkjGoxWDaq
GkQkUMKHHPxYsby2BiqEVqQq+ynLXaFOomrkhZqCwt5sKytkVt4GJVBzFD/kXrDswHdLTu1E8U1n
RPZSkOqpPCwTts/eVjevMM0R2UTQ6Cam4dHFV/2VWbvvpe4eE+HhDjSPIKOxZ7Xld79xOWY5uPTO
fhpd+uTkWuFnzr1sWuUVQzTsUXLemHwJwGMZSyOFyS9+dzBTk87uHdS5a8bNvMt4O6PmPo0tw12t
x8lK01roh6wVO7WcGC2SYSvcym5x65ecDHqOW7qh1G0H4qZAh7da3nnd49KOnQlUtvbY9UKjHY/9
jVVEOXs3pvIGTzMTAVzhZtV6DHIhXqtRQrPn8F9AVMvpEoCnxCBx1tBOU1vk9w0wIXQdWUZ2ybAE
uHeLYePFUXdzPoyrvrYAXzKrFPhrNxngj8Lw1tMkbsAU8i0IWTOAQViOxJzv1f36hNSKpau7SXuk
QkiGar/ilxR0TCdSznyyw9Vrqcc2DHDgkVZFAGp32e6UUjfXpsWZ1EVnHFGqSs+kE+aESrhWi4aK
ckiu0S1xGGzLjoPCxdOUOjU/XsYc1mXpu5lZpzpxsY8pTlYc5YdUUlEEQI/AzuFjz148bafsynbh
U4Vqb59pgGUL+7tdslPxM+bnkBK0DEuS5DWSH1n5vPRA7LWazR1HP7lnWAYWa64Lm50DSFUKCe/z
ieirGrbiWcoSQRLQIYEf0dzBkKEN1mNl2tEKeZvDLF6rcgUhHQDPKzVtcnAUeNLnPRYNbTtXuM8g
93PMvRb8cmBYvecGY40RafcQXwOk7B5dUwGkE93d2q+FvjeA1W9I93gUQ/fSql1WWsurticf52dC
vE67PBzuYrzdm3SO3geTk74Wzr5TuFcnYVlb4eLAgFQfAiT+aCxnJCWzR8lYHY/DwkcqesG7/bGM
3XjpKDQYKNjH4tDD52fdyE82WtajW5XxjZzEJc3ewZiNX2mD6hN0SjtHiJ+i6cXJfIRzOZ0qo05w
PwtvYxPttEbWkNzG1B5AJRJ6z6+tYsk8euCF+0g7Z50PobnhKXYYhZEH4b4zOIOOIk63gzc+J90U
brw6QYQzNbT49TZaUzyEwQ09VB8M/6zNjFimnJ5cC00UJz9uDUKn3MqbD33T3Bm8x6tYImSb7Poo
oqHa1dNtQ8VrRrfkxv6Llxs1cO56hw7H2fcBrsG5hKcBM8KAGI7V1Kt3rdUxxwYsgDA3FHDv83k3
Vu0d2CNMLVOSPhgWypuC4RsjDeGUwuzic8MOnujKbEOmdH43slt8mBFwduhJfiJ9/udfGAXNP/+D
298LbGlRELafbv7zqcj47z/U3/zxmL/+xT/P0Xf2usWP9t8+an8pbt6yS/P5QX95Zl7917tTRMC/
3NguXMH77lJPD5eGnf/yLmAtqEf+3/7j/yCiPWop7paXf/zt7YNWM+W5tqYzAlZw+afjxz/+Zpp4
7v5k/v9PdMKby3v91iR/gRP++qNfcELP/ruK7hL2TwSOUM83XJr2H3+jww6dECagAyHAkJarKAG/
4IQCOKFOp1d3SGAXrrD4p19Z70L/278+8C+4xM9f6v8AmzDlJ+YKkBVbh0NIz123HAbGT8yV1Oo0
nZii/jrvRUupbV359ZkTD/qIQpAs135f/PfvC2KexXMjPEL//mlqEWq7Iig6qsGGRWT48lpF5Ti/
/rIXpGv0kom+VNaK9N5PBwKvPKVVM4d95VKwRif1FA4vhVuYx3wesBBa/LlrGN8yzTzyXCx2yYg+
gQj+AkhXyl1cVtSb37pOyxGIrUabIr3ldP1eD0e0S/28H7ySfkX4teyYjGsk+K1mPbc0z7Km6u7s
0sV1ScltPdTFdPLz/sxC8MXNUYamtXPGCMgmy4vtUznIo2nhOQ19rYSnqG8NFvwrna7rJshepOe8
ESvI4gAT3gbj+bpUEcu2PujrxNS+ZcqTjkbQOHYWaODO+jDQQWYkMuW8DlJYM9mJEU65HhRnT3Mp
AbLDWPk4x/Hm+kx/0awTGUwRfkKkGRsNlbKdZO5GlyWqVVvmL2YcHNANdkeh9T/ov4sN4WWPCSLd
Vddh3icCLNuxfA/piq1KC6wEPxQzFroK39wU1uAeKAcwjB0wKZa2Zu/yIb/Je1C3HnLKHDb3Pp8+
/HDwaNEh1hIEEsF7D66l7b54QeaxbAdq3NdPrCA+2sCjqqvr7XmKUP4MRXpXh1W4R6xLX3rAa+F9
6WPjcSb/cCdEiXs+u59L9xuaiIa+WTKv86BCWtaRc+KxRULb1BzHRDu7sXW0yO1ZWZ71XQlhtgMj
LHEA4jX24PP7A9bF1HnRB6vYFblC4uksFzqJeCaUhB90Cs0U0Po1bvxav25S1tRsiUgaIdh2jRQr
iYPViBa50r233jH48GWIw5YqdF22PkWG70Xf49Wx3zQZElukQ2GIHLpRRK1eu33KEpITErciHO4u
Jf5N5Twhz6Cd5sYo3I2wYmEibucRjnxmd1fSoqKftdaxi0i57ge32AZO8ZKTZHXozLLadT147jLV
jk5mbZsq24oK/as52w/jZLirABujmVLLt2y0yRZimbKqKSjJgZUiPlq8tEQvZY7ajZnhTRbMqt+u
qSKgSjdow41Ryfe0zt5D4nILUfV0luQDTsOLrrP3C+1jl5fO1rGn8qSJt1xic5eN4oGb07U3oEie
5o+4H/2t1d6L3jLXWlwAEkjdezZdhGKmpFgkaIrR8KX9NyLd6wMqFQIL2vzNLad43bRipVnWs1ti
biUgEWSAWcG1b/Evv49G+ajG15XLJpgfTSAvwC5cDSP0fIf9Ed5MCmz6Hs58edX60Q8nyR4YHrfI
nOM9pP9iG7G70xynRf9C+tWwFQhrMCc81UlOC0hnYwJp+vTzArboKhNfIgKtNnFk3sW1c5+0BM3H
PpQvJLZ4aKC6gGDdw+uP7mTS75HvmSvD0a9mUBkIpgWeXs4JGY/JhngfHC3dObaSJ2Dw32POLqFR
3ej5xYwHjb4/6s91ZhriqkJYOEdfkBwiFGkbvKGEcSEBpf2bYfWK0Dqb3Q4pGPmu8TBdx/Ow57N8
zEEvzhZirjHyOTTM6tBVggbieEcuABKToJEHmZHBKZNnSmeQSGVJGdyzz4F03ylBDde1fUCOEh90
v5HsP9yHIsLDRO4E3dFKbjFiUKa2bvVoRNYIQ3mLRWvaajbbUTE30z2M1vzWJ/REbzclcSlrx4y/
sV864W6nJquhD9UzqiTtZCPwQi1DFPuucfEAG/OlzGx8pt2wb0aZb00hXkslJOjO9US6AfuSUiTl
ppz8lBKzfSeiVWdgWI5qA+D/gFSzSewMlVn0YBDZgbffIoIQdBWk/vdOkOw2l1T0TIFXLaXVqDIR
8Bq73l3ub/yeemJazPWqtQBqSTGuDFQd23DM5jV1HoWX35lz2G6sDgfyFCsQDdTsGUF8ahOGmMQf
JiGJvi1OtQLfQf9mz1doF0oIXxmQuDfud15nXBdh8YF465bJ4BpuIqKXkEEXqso9jYF2GxT0ngA+
1sOPyESLgs7oEjphhsVlYKpsf0z+hLg5CZ/itikPPaY+wF4z+6P2Rzy241pzqXe5UlCXLr/mNvV9
GeH91SLwLY7BUY7DcKuRlTS3xNvlIXEkCQXEBuNGnBHloAHrMDw2LV1q37K/dm4s286g84bFORTG
Oxv2h3qarumbdcewn/LrHgBSEFDfM9MXoxXGiWCkft/mMH2xSty5fv5c6fSrffqzazvGvTI7UJAh
HoEnydAH+ueW9FHMlqrQsbESiBEFEhv2ZRePdhNEYo21g2mgfxVXXsK5nLvjtxZwGAUN643t5lp0
PHcgyTD2MrkyRXRdkA5H6zS6n7IXHDrGiQmIVj4ARz0Ntsnk/LDTUe5c/IolduMNaY98TbZ84Cnh
K4MMCAdwApFOm9QwA5Xoo10ju7nSSy/HfBZ6BwGOaQVsiQfjn66q6cptHxD0UC8l4bwvPbnOUi9F
aeFT1egopEQFHJnJo8xsGJeKWB1PmOV6cMqv6BPYscT5D6831g0hnfuWJd16tiuks22gtijUSLJ+
AClB3QBYxkrUfc3qAtYHNVA6/wZCz4raisPAFmQRGWoFjIyEIoUdbUkio9iT9HesI4kxH8MI0nQ4
oY5L+20TDYfWHd+Q0Ywrt2jkrreGS0DBrABnQEN5U8zaNzPGp4hyrKNq4zqrNoWr19ckRpaG1W6q
kbpdmlTvBgCcY42Q2tdgXGtgFhFP3k4tFBQEf96mC0inIcNv02Xs/gRR8gARAN+M2X5i37YmphVl
dkLoiytQnKFsR7mCX4bvD++7W126jgHDsigjyghOD2MZPKzJoFxHf3DVV9W4EpYW71uZEZSOfNoA
nrHqHCLH9TGGN2BlF1BmyfUY4TdvD/oQfeT8ktVsTqyvsuEoEY3vwMe19NB9LEWyxi5i09200UVv
HBJmp2qyadIxs5aB3MZxYuJ2YZ0yQNHOp6ba6ajoqLTnBHAS11TYRAQB3sd3QflnVzsGOQlx+JCX
dXJtk/68K9BlrITTnTkGWIOkBHHrybYKMBdjDvqQTfIxxzr9TPnoh2O6LiGgoHjqXqtwdrdThy69
jmlCTczvW9uenrUywjmRZ+O59q0nD28V+/TJAJxK/7v/EKMHmzXMNgzqsFNSLvDa75nDsN2RZJxb
3XezDexbDwRN5lktfSDtKcvc8h5ga+TbR7eicijyOqfN7p5JMSuQHjKRk/7Vb6joEPpqBd11g5OR
/JuKXoqsN2kVaVcpQtYwHbJbFLnD3pYO4kRAJgR/sqYPZq1/Iu0Nxkl9k6RhcDAsURx0lQ6bM6/p
PvZZlR7e+m10Ay5A4CIz7bUkM/3kkOWx1kuDk7eA85OErGwsJ7TWMZ5VBuWovNZxAu36pLroqqHe
xFZ1tVzrzOHWsnXjaGojy0Y5WIjFhonVApbSoBi+aFOm7YkEuhZ2Z9+EkhPbjhC0IFo8DkybIMXT
fB/rvbZlkX6D9dU6Slct26WHhsViKWcWGKK0wD9PRjdu4r60d4OK3UWZfmCiuIZj1V6l/hQdGn8m
GwvY8Eg+6mqAzjfK1qKRX80n0t0e0p58Ly8SCQmRlf6SudZdDOdjNKZ2m5hBuDVjuZ2MatUTbXy1
hDZWvnvOGEg6o7huilm/G6twbRmEAnWW862NbCLqBEKsZCye0AK5V1lZPZJ7jHQylwcze2h0l9gh
HXkbytJqp7KXth6RN/sIuTW5gr7cDdAxCTzRHnVE7JQXAbblUCPMVDe+QM/qWblhE8kGfOJ5cZsT
Be8PDTVDFqdFXrFOUBcz4uyfF5/uc5P0exSw4vCxkJxKt2daRKOEQRYl4XBa7tVLucmgeh7KMh9P
zugPJ7LYE7BTf9zusyg6OqbaPxAxhtx/opWVBz9iouA5aLUOxbG6KMiTxmvTm1dBZb1FVHbWTi7w
tWkVdhnPy9RVZQb6ebut3oKSlEtHGXyMhHopO6R0PES2yjnBmbP8w3IRAaDV+gCXiBjBTjGQ20js
6QOSF0DaRoB16acnZrnaZ1jgOqP5Eirfi6B58aeLQVmDlvsmTbuvBOWprvF1QlkIJV8sQ8tzLBc6
AzsbELn/fdfPF1AUdlTDGsEluGiWZ8PgBN1pufr7Tk9ECFv1ab+wInTWBSfWWtgelqu1F8zHwLjO
ipSzIVxqB635r6u+keUn4ofH3RRqty3WmxMbDwLT2mZ09iP1A2BV7cnrfCgDoQbD0+oNxPfwG9jx
k2dP0a9sT4VPG0GStk1Xn69+udDUF+ZcJxV0cvLLWTH6gDgWG5anfqrl2phZiB0i4hSZtU+1SUq8
5UUszNS1Urdh61FBh3CDi9hK9fLk2G55KspuLg6TOwMY9fQD80J1Ci2zOiV5yg+83F5sRqxP5oNF
m2SxE7UqkmS5JuqkO9iSyickrVOjLpZrwCvEtjXHb716KCg+fEThKULu8fPgW65FbsTn7keqp1j2
0Uapo41mH8XZ5YMvLjTPU1JmaSXbxW62OL86qFvlYcjSfRgbDj5G7GbLha2SW0pR4j5r/NNAhvl+
uWueJTITtqGA7J5tTdlgrBxbzWLBMtS15WYuyno7Wt0HHNR2B//pvlpsWIsjK9ZRylKi4SBdLqYQ
zH/iQaBeCCE/CSW/WSLLncvNWcOobNe5l1+TWESgsNqI6XNHdnvmExLDgaOxZdiGfvY1DB1sgbX6
BMsHWj7L+NAV9L4qS4XTfHaaxWaOiKFzThXq2JPUZENqDU0jyEZ0BXzzAV8A2vNPDq2EE2VTFzHA
KgRap+WCc/rXNSKzOK5/317+WV/uxEIEC2dij/zH3zkkIRMMqG63nZnVXz8929wQZN3QOsTUwmEO
YOr086pAMcQoThD4cmfc0yLL6ohx/vcj+yatTqO6WK4tD+xH5mGqN9M60HEgmnG3LW0nOyy34Opy
EKn7Pav+ilADfpG6RQcFuqIe6DkQ2NImzi8npQGDNipBTqLlMba69ummA3jHcxhVBpdNKiFo/3p6
y2q0DfDl5Od3uxjfPJev/7ddbvjDOLfc9+khYTHbhz5nRLfVuUiZicOwMHyMJAHKBUnBk222yG6L
kMFzNKqB+lnAMdio0UXaHQbB5WqFDCSSsQOc566Y7P7oFn2OMVMNTp46vNzlKmVcwOAVc0Jb3GvL
r9mpH+1PV9GLZCe3Zicdhf3eWwZJpnCGysLLxSERGCU6fgvL6d1tqelfmPrK0++3v9yM1COWa8tF
WFbf5qGztqYaj7SS/JOeIQu35B+3/WEij6UjVEt9skpdLNdyxs+xN6MDZeJ6Y9qALZb7lwu7Qdde
UoPaDMHEDg+rHEqo5sQJBD16uTpqcMWoabfrVA2+mTm2p1hdW26OQc0OlFCV7tSmb+Fg9Mde1B3j
NhcWsz5jk7o6GNoNOO/PB6E6Jp2gq07LMWlTf9sZKH7+dHwvVynuO6tkcFx69/zApRUmRK8ZV396
3HJko7q5MWyUxn86+JfH/H6Nyij1dZ7RLF7ui8KA8ykfWcFGAgn68gaXP2mcEtfPCNYH5sYw4+sJ
YafFavaL1Ekeqmufbi7/YGE9+gk9/v8dmf+iIwPGngbIv8mLOr9F+eXPPZxff/GrHeM4f/dU18Ox
TNtxLduj+/GrHSONv+vQrWH/Ssd0IDeTCPOvdoz8u7Bd4NfS00meglv+ux1Dp8aWkugH3fB0JRf6
b7VnPsWZkI4gSd/hicD1e47hfGrOtDLWtXbUyByaVjbLT2htuEw2nKLmd+NUv3ZP2jHYzDTljwDf
/vRF/e9A5J8ib3hxl7Qb2zVgxZOWZXx68SK3ab7otDatkVxKoFrsK4YbyEMo7cEtgwl2nQvEpP/H
l1XpBX/OXYAe2zO5Qif92kEYzQgo3RMVs57wOTRXNiD67L94yc9pFJ8/6Kc0CmC/te/2vCI2+W6+
NyQkj20A2CjatPHLv/94WEz/08sxB5JMJgkfliASPud/NalWsn+keE2v3D9hV93D0VcUBCoSuVsh
TCJnm9IE1iCPiGWqDPHZywaWw9KmDGAmIMiwysYU4DCpeh7FArxyQ0Um81xnNlRxi1Jwo3dk6Olf
fNkbK9Yg+m6ibNqhJkdisRr54UEAyBy5uoKeWVm7T/DsIZYlVSMebn30q2g3BgQVBnKfuYk3gBHz
jbNgCvt+A2YEJp9+FIX5QGmcHTTqbXIxAYHNCMIsJ7thcx2efHgNRAl+STzkGFo0Plsuyj0iGh9H
mfqP5y4ykY+V0WEYZn3rS53gLdTABsLmg0O3dRo58iw66qxii3x6tnXiufKuBb9ln3BYyzXz0VkO
NC9s+5SHbKTN9rtVoHHxZ6bm3LoQxnyOyuoVZejzMJWbpmnOmj18mUwiEiU1wNUcY9Rq0JomBk7H
AS+E04wBlbMemcg7kXQlmjeSgeaeRpnbDc9jg56gLOtXPaj4YQAL5ZG2myZCgLOCupoD2HtjFYcq
+Y5d8UIGeEXiMb+ECZzSMXkqM0ioVbrZ2sjn+8Io9uWQTtu6G/wtX9tBq6avucY8m2TblhT7DVgQ
xIQsJSND5Q5HWyGKV4nQP47wZnXTJZnH59ABqRpg4a7H54mg+XWKDbfPwX0kcr5YVvYclB951rx1
TZXibFR6l7jR1p22npI428qhfPVp7WnS2Zk5hi3WIM92mV30geZH26Yb9TyZNT7rk307FXdOhdYp
aQQav3kdlTaSZPQoGBwfYPfR5Kxh3+aqslgUW2E2BPP6+RqC3rDptBIXnrI+pRai26zhW3Nh+A4O
GDxAJKsjEdk0PAtx0UDq7+H+rEWmqxUzePrBgFkZ/WiUYidr8OCEWnudWGz22KK1FAvqryjCR8AJ
zYdXUCHXQjluuyQ5ZQmP1mbroqcRVUEKib45O2tWn9T4ClL2XN5IJci/mPM5W+s9HBI9Ns8p6DeI
Dck6rHjPssnvPaN+IAQCuYlBST724CJqrLUtnQVDqoVHPK1bkCrI4CuOn4re9CpMkfuhDV1CtsKk
qjlk+IO+2i8/tOcy6FT+G6kGdzwX8TAtY7zPlzEQeVbi4+DV240RDmfUT/eQnX8evrnKmfcxBJNq
T3Kom97DoqdXHtD5aQWJvXTLwY3x6XzNADYzJ4Qr2eySpJMc1XEzTvlTQkllMu0AhXf7alROsIYD
vS0KPJRCVZ80r55WvQlodQTmQ7zVJdXgDE+hTj0I8s8wX0lTxseOEggbb2fbJ/UdLAGY5l1zBrH9
rOU1dN+Or2858nTVZ3VRkOP5QOrIaZhGVbaPY38b1X6wtdUZV4DaWcs9stKd10PpgkQHr1CY8aFH
IUtfE7IrWB63VQGoSUAUu6ZfMqN9JLP3JqHeD7CGM0ddWCDF6AUxxou63nnO8NxLvuPGrl+lgg9L
rwOS6BAF700EFwbVitN5Wvcvfl+b6GgA62RtVuI5GMWa8VOlqc8AYrOjOpzcgriQyWQwC9oI3FH0
nFovdWWKne6yfbEz596mlh47nJBhgmmwmJBC07/ydU5x9Kdw9Rnyl+EIg+fUKO4XcJ/O7tj8pECL
M58P5VV4lniROBAXmCpCFeegebsM/uNAxJf/4CJHXsX8qGI2LzWwbGpU3mG2nIfQwp3GG2tH7qS1
ch8JIPH9sO/q/Fkzk3qHOh+gU0Sitjoo5nZny+IL5dznqp+ea09ZC/xbPFMQeSP8y0E8PivXEn7W
x26u6OLxI+YDjLKC9wm+hDGmzl7ryH6u8m0flJIuvEV0BZJSm6ORsQzzkXU/0Lky9Ow+86of3iw3
PYjlwFTnseAXnUe+rkZD3dDT49Rxl62xZ+CAAPEiNJWS05w7na8iG/l1Osw1IV8r0BC5HpXQgmQU
vtYQcgGQcDKYHRX3Msl1PVHXTjVmTQ/GAIL4Cw42xs44ekrbW2IGqhnBdAJllPFT8/hogRvTsNOm
Y+PVr+ormQjt5E0i5gQetcoAMcLin5cPaGgwVaouPC0HvF22r/DkAPaioPfmLVFgSE8N5tGosPey
ab8xIxMqT+G9jvnBPaLet3qT3UvRnJnaX0Mr+FonIbkqUkDpnJPriWm8k7DhvQiJ7xjSJTCtbVen
77PhlOtYjWq41GhTU0hcGfVcEXPXQvoeoq2vLMnDkNy7Qz0dihLvZlvS8R1kcx9PtB0Lj/QBt3b2
RmjDrcw5hcKaCtKQ3de0fNbmONyJIiTQoDlXua2tFJ8oVTNf2KZnXHL3goY0FJHwkTn6ip/Qp1Zd
UCAAteEOzyUA5p2wzXmVxEWOGd770VJHyuBIbvAklxuDwGa6umBYQ5oCoY1Dfkb4q3HGnlwoKmun
nZ49Ga5jyL1bRlltX5YZUR1s2DYRhLypuaqHpxnPuC6T29YEDZg61bxxR/drXUlSxU3PWtG6NCvZ
A+ECaCqRwq3boEm3us1TMal+NPa8LcnHxkxL4a8drxP+L1qgOpPfkmTdm18Gap6une3TnmWNH3dX
Q9x2V7FDn7Kydz22wutZY5srOnb4UQQ1f7C/OZJDuSoGXmo0XwcDglIBpC0sG3wSc3fsnYqQn8C7
nevxHi8u4NsOEI5PPz/BlrPuKb2t0zTHPWPxocLc5etMnYxIieSpn/FDmBRuMQGSAFgkHTPyzFzB
np8AbU1n0AbkXQk0LgUN3HFGaADrCi760B7jKrfWHuY+eqH3ZJ2+C2LP1ygXXrWWtFEwFnwbU3+I
5LpA84vfaXBXDHwPWu8eaw8XRWzi7MF7DxdhRGDEAo6PUm6yGi6X3s3uQRP1tTlXt9bg5FfNnLwE
GoNPj1sX2UK8LSlO2b1+cKmr7ByDhn0egXsgpI1lGd1Fmkb0l7EcHXp3+D7Lkn22Rauvp1Pd2+56
avsnt+0ECmtFaiFMvA11l/a7e5os5vRaDIg6mg9Gu+HK6cfrQJV125FavDt08Bu6ApOC/wa1l1bm
8iYi+hz9ZB/EdGtq87U3Rq/40CMFAoZQbKWkM4Qha4OiQIMJ0B3UYbCLqd3QqcEx2pYHh2ixw1xC
OvT0UrmmQugSLXgcNqGrJBRPkxU9WKHMNpLCNiVlkcMipppmeX6+MQqWP0BU6v04ujcCaXceIVhm
7o0r5LBRjB/ElkcI8O8+ir9NqmXmnnwUYx4/eslJ5YdGeY6IAmUAZlFA4wvWDPjBMCj1Q2sWD3lK
vZYuxPeGUxPd7gf8ARCnffhdQC1FK05cU0whCs7IvPFY8W7iqfW3eCTptX/Mem9sxzxFQhMWjNsz
lWQ15Faah1QCEfbPI4qBIpJuxPninyMMGhtv3PmyBonH6BFM18ZQOtg7c+wKwiRjDhGy2kkYFJ2I
2okDP7oeNf8utT+ClB+7cYp4C0rqjAwoRYzDkdaArxsLmtUTDaGtFUXvSdun2zGL2IHENBs9B7m/
PeP+qQAYCDfxCXqnLTZXJP0icGGmN7B2aqb+HNEK7gIz2absvtZeWkGjH+y3LKPTj+9iJqb3Losm
hgHEDXbg732m8B21L1ZXQ/tjrJmIhzF5Z1cELcREJl1WgrVwRhKBhYC8LANmdBqZHMbEvlm040jm
3OW6+WKjvVm3Bo68JRfTKG4ID9HWVohin+h6vCph8lDqwG6VeQLoebj3jKpD6cayxWwqqMQx41Fr
rj3ioiET9vGmsK1rEWHdpKrL3HbESpWtO+XIGIW4QUL30bFhxayFrwwno/JdMukL+ZEF5o9czGQf
2CxtCYqKVhV1RbwbRFePTnXE/J+sGx1LAOLzL6nTP8gSVwGdfwWHCY+BS7RlavrtfR1Om14awzaU
MVaf7oddo/eyy4aN7RQ/W3oa7vAZDUfWqDc2zgYzdUCVuKjwDLOn18rSAv+ypiPWG8ck3rKmdABS
NNCFG/qhs8Uh7XTQpPRk50xRsw+kv7PqEb9o435tEwMxj9Aeo1I+mGVP0VDLmn1qKQwB6a/YiFk1
47jCwM8idiqbvR8fvN6OzpbtP/pnnOP2Q0PuFf5RgFgQEuNYIFEsbDqVCN6CGK1VgaIA6VV+5Na7
nJUyTnN2g4cLOYB7tQmnmNGm31viC3CBFiqQhzJtao+srLBmjY5Pe11F33mSIXywr1kIZ/t+5Lz2
Bu+W0GN25JQMwo7eMg6SHF+L6+6gsD5hQAWDPb6LOgWjiVapS4ObGGblMUcr76fOsCdF8921bY9B
kfPMwFa9HfycvbuL44lvl8O9HbZk6jgbKQLv2A4Qbl1R4xJxRnZxTXs9Eum0FXE9HOiJbOasd1em
cpmx2+Tw9OCyUfbdDdLW9v2gjrRUgLSz9b1VmSBc6FijAsKc5uENYLREAo/cK9KsExSG46yx1ifE
bNrxU4VFsKECcchdxHUkHO/6hnpDnmw1ErLJwJFgmfX54LnJVTGU5zYFdes5097EBSYj0iBCMRMr
Eu5KgIQbJ7e+5Ua5rQ2CPHpcHzT8X4cYS/f3Wp9PglUNqtXqrRDE0jWjgelfnCqdGCRSOGZ3JECk
IiIhye71ubok00T+B9+hV8NjDmNdKQY4fqkXHpwm/4awN6QlbRynorwvIu2thMmIIpHNV4aWoZ+Q
edCeXDksc7DIeQ9tiCv/1igcPKB1/aEPtJxzkixWZk5/hKDR3UycAwFhIzLZ4qGz2cn6bRGulSE7
tpBP6bkY1v+LpfNaahxdo+gTqUo53MoKzthgY+BGBQ0o56ynP0vMuZiuHnqGNrb06wt7rz2rQI34
a14K5IHbdMUyB+5gmvCAcBMeAwOOXCH6g/YqoJLzF12L1gXZWTYZgcVAZMgCy9y8QJkJZansMc6p
Vf+Tt9XzkEcvRhG8/vnI9KymZY8KHeAbh6ohHBRRE5w8Uhs8aeWDRDXZIYWp9ALTlZlH2fWIfgmn
24Y90XKoSKbLQl4B7+5xapRrGyM+1JFQNSKpn0kleX2mTDtV5dVkurlFVX+0FmzxWFtOQsAkJeFj
o6pVLhXYTQ/8xWphylGhCKqv0qE4Rpp7eVbfxYL5yYRvP1g5HQDgUDZX+UVf3akS0yR3Rp1NNEaB
tojCHiI9h2BQgS6ph0uHGJbp0OrAEvVXnSLJI4pgkzd9szHUXgeJJe6AmImge2Z8zGSZ9b96pNdO
4v85HosK253chtRIBmZCktggK2QEmzar1KSWgn2Gz90Gf5PlabHVSxYETJ/vFYlp3trf4Udv0As9
ZCYYkBHgNhUcbwTl+MR5WUAE+Anq6twb3I7RnEXHLKH8mVVhX4rycza2b0bRAUCfQbehVTinRmNx
oMDgV2Ldn4108SJ4UT0qp824qsTmmCNsDRFMC5XImSjF5jMNJ8SBYP/iCPwTI8HtnK8RdFI5bQWl
2YDYACicVcqjT4xjD/bIW2BO+yo0l0OZTiBpcCQqYiXsBi15hsGa71DdXJVaUQ4FRVCwHvUpOpVV
nwNQpeWeAweOHRA528zkVwnDfFMLoLEUEZ/1vChfUUtqXFs9yQYMQGV1oVrzDORobDzZMFRuZ+uE
E7zZ9WO2G2T5KatL7TBB4lbDevSrHIdxTj5BM0QMnICRAd7671mt96hzRtq0JKJrsiwe2FobUeoG
hsU4TYyccakf5ZL7eU/4lgk7AXA/Lby0Ol9l3aSSM4KLpZRAvFpl82dFruQMRBeTTBD/T9M4PoIE
04Eui1Aa52j/57AvDaXZ1ePfuZjch/XFWxKTYr1l6tqUoQ+Hs9sMcp65jcqotdYe5Gyy+iMmoNGb
7yoX3jPCKwAdTvBRU54KmWa54/oGyviSJKiGFJSmV2EFC9NZdUYrtvzCSJrNwNkrRYEGYNx6NbVW
sAmeYsIME8jVzNTLzYacO3Wfzc1BJwE3EpgathZPzHEqqVhSJ2HSxjtTeH9Wd64aW5pTvGErYkIV
BX0TJbM3D33rqOv11fVK7IuqiZY8r/FhceVkAua2uf2nByrjOk3GF8D8NivcNowjJ21CWqN3vZFQ
/jh03JM/Nc2uzKGVdyPDR/CE3CtS9vvnQUyjBKEzO+cNST4AOCSueS7u6cDE95u0doaCGa+sEdRT
pghPQ9J4+jQdi0JaMQ5yelEr4avAZhamhiOL1afVgJUbIQlseRRJ+/BDF37lBc+fkXEAh38b0jKy
fC1BU4R9ZItlnxZI9jOc3yepAda9utr5Uaiy+vFKYNpRUGkgrAVlbW2l38XE+T5bdeIXd8IvXUz3
wWbQxMaujRrG9WptTYHCTli7EF/hi8T2cNQslJh0P5gb0dtqxupilAvh9ud5j1F6bzoxitwlIE/E
IPLbbnQmQRbhQWIdjkxpwYOs31nszFtrIgGbSE1M5fTfOE4oMOb8Gs+fS2slPlOUky4gxkU/wmmS
fcWAoTcWMFmhXSD39ZqFSW4dAi7MxsuxfhplE3wihCbYzOV97IivCxvWAYHEU0ICXmBlsk7IlP40
CgygO3EHCm2TD/lN+NYCiEFLt8pgSSqZI+1az7HXVQrudkH1tCHy6qra9Wr9WWs73BPQQ2pa8lYL
vvQg9gIAKBRXnqWSDmGtwp9YwhOomw9lUg6EfCMLnhe76KQjqZJ2Swpejm4UP4KFjLX5TBvW0gQ1
Ql3RQlbjbtkM35bMSDmWsrNOALGWhhTuSTu75fOkHxV9hp4gT4LbaTklosEzrwOoWentMawC/Hy9
dBNYMssm+VLD2mREKFlFLbqGICS1ppSYDGDGEFPlEcBRwKbxacozS5teuFKhflYgHYgEeCSheWRP
cG0lDrtR2FcxIvNFbj6ndEYRXJVbPeZHa6byk8HgI56U2yKotzElU6QbTwI7RztVLAzIFWGeXPGf
cCxfVKF4Vxu+kArNwWp7kp0R8zAAq1xdqJ6zini4lodlumjAo/AUM8d6+zNOV7F1zLkWcLSX/xQB
TkLXYFH9wzvMr7kkfaCo521RZWSjPO/+TMhGyUmOZGdT14ghCY/4zyGLKREmm7HJ6K9EAG++WieY
6vMRud4UnVZfrURbS+zF5OT46Tea+oyO03pRAsKfY5pAAAibIiD9amrN1G8qam6NNYuOD2MzdDKs
3d3MLbmxggCzl9iY9mjmBiSVZLwSn7k1jOlDTvBwx8pTy3zJTXDmbSp9utBIGszPQUbkzJpk/ZSi
hTzNrfFYNP1N1AeMAWjgN1FUYhEpzlGHJ/YP4TMkdO5i2FN0VjAiV+dstJqL/5q8LGSKoA6UdGLi
RQJBu+k8nVuNYz8GdmznYcJroPdbZqzWnYHwILDKF2lQTEgdTPRm6J84r2dSfVe/jx501nXMfTH/
GQfrq0DfKUBwszWrfp8GTosOquZg3oRm4u9LMBdnFpHrWogZm8KIDHIxMzcAZNkmJjMz5bWx7ZSt
FjRktnJbZYoE4CO/mlm3xu1xQCLw35srRcdCob4xJOM2SOFzU/cMUIcRgHCFTI0/qbE029I4ZAdN
uLZF0oDLMS5TUpRHzMLVVRd3g4IkdQTM3zaivtem+JH09SonJ8Y9nRVPKMXoULKrs8VGv2v1qG4h
pzEWiH1ic4NDTu2Cwsuu60reNnn6PBhDfdbNflcC9vCXFk8PsbaJCdktLZVbNE/fKMnYDTH0P1Ds
NQcNCJ8wITcvBFYwAd18j1vD09qSh27IByEHOicV75lplJi+ca012j0X4nCHPzjcCo8aVj24r93S
mHt4QwTOrHXq37OQaFe4K/IzCgCeBpN+DjUe2SYJaorAABiGh+Bm2qlWTACNGjhyoTJumqqgsZ4i
ANpAQOOgZTc6sUYU+fD+DnoUC4XdjsG102AN1MAU/i5dsjdo8cVMI16jXivQiLHfKPxmwCIcvKFH
MTcvIgAiJ0+HM2lyoPgwxhs47/FXDB+oGs/mAN/g7z6nX/lVGj53AAZNjEA4q6vfHsGwGfBtCbRC
Y1+VihMgBv+7GvD/3az1NZZruVWnC+4SRhfovRePQ2tTJ2XplEWp29HMIBRjul6x7kW4sZ1i/OjW
6smPAIqCeVq8HobSJpY0GVGa9WmNrEkxgbtVZs7bJKUCSAz8N6IEj7EkZ9UJVOYd2RBce/VFYbAI
4nlhQJe5MBAw92fQHZkORzBSXGvhqby0PavvZqRlF36TYZz3EhpNpygWh5Re7kElX6hPeJEy/YZM
4t+2Ix7AWl3g9F4kfYmCa07ibywRUGBFlrEfjL3U6d8L+V57pQ1F3CCAFiOjm85/vwNCIzlcqBIL
/Sn2yIgmItAEg5NRCsQij4guHMatqoCBHamONxXieEeYqzu8zHQnpVtjusoC92zS5SRRR22FZmkm
ctnktA6lhxwHB/aV2V4aBO7kiDEFEDHpqRIVwD/jEG6YNThREtL18HzcNsJ0QZ+JrM/K46dOzH4y
lafMpDdkalI+6oGcvdWJ4jei5SuZ+k5q6HRdtJlWMr5ETGYQ4SffhWiwJpVNtjaS4qh98AG2Dm8N
L39T5R/zGGIdHDOqRuNURA6kQctGKZecLYxMmCkGHF9x/ShS0qlNminSUwhZQbabvKFJD7kn4XJo
Db1dFVoO7FFCCE0AzRqTBblWQDvUVewbpf5vZAGvyRn3bEVWmgbktxiT7N0o68u4PtDgYihVI/LA
w7cZKQm55jHOSymef/tuOCQdSEh0EZeBPgIvDHkHRe0z+v8OqvgkdIXkZIrI6C3C9ZRb7DXiEFiL
EQaPsBOED2PwDAwudEC3sobhMxntj8Ve3hGIY1OZ91YdVAwW9KsldqBAZrXqqEkMBcLQiAuRl72Y
lgsvina/YHQuxfWxKiKWSPnQ7uoqPSO1J3xJxrKgpa1XKiywpGD4JIiouE2r/NNKYaY37Z301HI3
xvjYqFhXmCKhQdaada6I+6DFusVg7Gyk8wqcCWef6madgk/DUa3UiJgjnKxqcJdpz+DqaTYxijdJ
bQKHB59JGTiru4B/yqY4sx3fB7pImqNBWGVYmJgWUBFVufSZdVAqJlKI/ZGrkfAxajk4GItbGkPj
5wLLT7VIj0o6/8osRJyePMG9zGzJV9PirYhYdlogSzm8iMaLJm8g5fkALmfXhmXg61pHdSTL/pQI
XHzL0rInKjM2tgPrXaEXUZvERNKGq3ZCghdiMCidi/GlEvHNrQ7VHYUNkAt2faax1M+GSshpDfGi
tC4jJiZk8RNNuAkmUVAw5ybDU4oEeF8tOUHXqewWpFxuY/qhsIb/T/41/OlQou2wonb/90vJU3yv
SGT6AR1CVfz/38oiF5iEk0dkPqzqXl205//+V/aH/NHff1t3zaK8/X2HWLwlAc4hxAp0Fqs8WMUt
0fA5Mo/n2yZ5F3tKEtzFsNJ2S3G6FbHZPGWjErJkCxWfzibfBINsoUBZrKvFHbBRsL8AFq+srYQI
XsAGMCXhk0Wa1OezvpQNEFMrIFmai6WQv4rO+EmvcyhIu7jDII6/8qlqx0MaWcuFnyHeixWIvUTD
KY5dqhIH60mUqwq0aujOoRxfyfio3azH3dv0P5rGOZaLqoGwLWW/z9/3IvFAXwDZBCRWpJl1xKi7
K7SuxL5fveMK7pgkjO9JLm3yKRhOIsxVtMTqmvsKhTizlFPYqCS5ZnyGCtjGqRp7j71+AbwoTg95
PvlWzDuSVwBD5FwbMCNhkif5bFuV9HoyJVOeFF5sKYcmDlIqawJ78rLxhLS8TzLCjNWrsKD74mye
+ATz/tGVxCek1ctMMogryd1Fb0iTHPURzUnbHJhJkZW0ACrrskHbC2tYSiSl6k5B97fRoHLyryUH
QkeKa/nLaJEiXcseVgmKOMYoowUVH++eXCUmpbVdgrEV8z+hN/I8S5niZ2De52E0DDticuhKYWvt
2eLvaogP7kh0YddYtD5j6CQ59NNQxAatY/6OYNPYYzyanmEo7blfqKDCtjsrokzo02IRXTslEGJZ
qzF90Po7Kp2Exnv2oliudgwAYWSK1hbPcUdHSmLM/DMTVPZAUGFDc9wT+z7tihbtRxyxba4LOISz
xiyvGCBs6hbm5LTgYketZdcZjPi+jVh9VWnoAhKXMQNw/6dV9b1EiuFVkflcVSOTiYotbj2zmk5W
GdIQaclBnTRQ3I2+n0nyhvox/srJiK0Wlb/F7s5Yyt9E0V61cf7XRzWyolg9Quk4sHtzGAwxjCRP
YJ0sPZDlEbnZFzcuYu2szlJABY0HAPiy+qJfTOyx1z6GhI9T3c1FKXHI2yictgx0SOzAHwoyOwQj
JwWP7Rb5LYrGrTIYJ+I9VwtbxtCMhnzbdLl5gAhLumMrWPsBCP6uJidzP2r8GFz++S60CAguxbKl
B7HkI/6ZxZ9SWTklQWV6WGe1cxmwYU+iU1urwRk9lOw2ciJeDCko3KJWiu3CtgeFCzSjDpbvs8Qc
0tEkbXhmAts7o6AJz3g0nUGgnDfDfHrpVFbrjdDFt1oVYPk0tXjDMotBQDXyO5Id0qeMkgI40lly
sijfSQENlcodhukpaF5H2hign2nzSrgBV7gWV68h4UybSeyL165miVRNOgZgE4YvLqb0VWyqbMP4
MnkFiJRt5LmJXv/YnJKUhq/BzH6po0i9TwUigiyxzDsHEwP5tjLuyKvKDRTS5gI+1wX9KzPhRh5l
NigS//41iRb5TCKq6E7xW5/pul2N7NYDS2C1WAuXKNG0Xay34zkI1eHcdTGms6JSjn3EHnP9eleP
nYtdeGBPZWinVuoOTULsU6+br11q3rsRXWSxfJFXFTvkwTETASDn5mb4niwdWMOoYX0ctoajT0Rx
6UUyeeVIjmXbE4QMBaKH+V5KDlq3f+wrZy9uGnCyg666dclutBGl+SRTlzAYSRU37fJPYV6OUNnL
S6In4Nur8wjCws/q1LgsvGIh0Y9FmOytpM6ec43jmA0wjp3A4jwbCnRRvP4gBQCVjnLAg4iNoFqh
lFChAK8ixw6WfcMAXHCbONLRBRjDSVMHtidjYO4R7QD/avrnLkwOXVMuft2ObGu09EIMyLZvxmQ/
rZqvYOGQHwb2yZOSHYPSHDfdsg9qQweHFVPZUU7xEOg+CrFctizZWjefm28zSBi4ARZdT+0wg0us
531DnDZw/KrR2I2ufS1bkg3ZeRqHO4cIrOMjJAve3qhm66f7y2pqRgiGcF/GwgfSG1BWnAK9KKHp
WtkgclWZ5FZoun5KKDZpmoDDK3N/kNQR2DUj4CejTI5svg5EuxE5FJilV5mxvONAmLZcfhov7EkY
phoR68poiBmeG2CxMfYiBTFg1mhZpG17Xaennwo8ytQhcKnoHBIWi2pyb3WpvoTzhHeGoRjHNmHv
ZQ31SkE7Gr8uy7A8h4wR4BuibSkUMTi10YgdE8puT4r0HkkcET2Kyu4/4ygJMXr3NelgEzMBfsiF
LKduuRiLJDOpO5milJ5bU/fmsVePGRgGlyB6c68OOj7+GJtktpr2QmHty+QntoIIVRXlISTVz5w1
d0xVBlcW1MOKZfmkScqKy8pBpQ1gFTi1tlmoMbQsmdX2TXLEz85QIJmJA7VwzbJ/NDiOLVHP9zz7
A3fWI1A28/AoJ/Yjs2hB/+oLgPiTOh4I+1J82XgiFrF0WggCdl/J+V6IBpFTvz9OyMtAxw0jhtqy
PlKZncMFBE7P9cZqPYXLHpU32joJtRER6pM17btJbZjdDxDvVUJS5261b6fZXjOExh1nlHhl+I57
Dtk7I2N/7uvLPOU8GhqotTxD32SZNihSzHX4s22M5mzJ8GPVNku8ojYzP4A+6FrBSs3Uw31v5jw8
q+baKnTAAwUBKbcjM9QiUpxlmtjFBuKRygbekDEcDaPzxilryFrSn/4aR95Ju8l1wY/qZWtkhEtl
GgqCQfPRpOp4jxrYs72WuT0/j0dC6EkzkONmxaC7qUgfXYsyynAhPC+5XB3bhfZCUGag4brKWIcE
aKodRq5jjm58SJJXJQyyfbqQfCjK+sHSO4DeWrdVk+SilTNTkizUN0qt9jsIrPRCXZhJh7DspcMy
sB8k1YpB6Pq1v1+G9XfBYiFL05qZYXUOjyjXiYpp9JZMaYM8dr0imRfqnacGdb5Tplk8xOsf/P1O
LljzF9aa+jgB1DFPJlS169D5mox/3EGpoO/jxUYlal6HtxG5+y106l3sSJfizfwY/llHiXVh9AD6
LTD4Jd7EUV9pF9RrzYWguuMV+GDwCXSqG69t7VtoCQV7HauQ3qR6kWVL7/jAKx/YyRaukav/4wtP
5YvO/4qMXqLfKO38VYa8d17ejQRKxgaRnXYpLFK57eZuHGNvOQmiJ2xfG5CGsDkp8J/yZGPdWBGK
XwCjzomyUV7SL93w1NJZgFD7k1OnTvFd3VIGbfXJqJ5I59Sv4auab9v6a6hOHAgrvJ3nCKvM4iC1
7upCluEmeBksyxPK6JycroKBnWOZflzRMWReQh6FjxRGfq6/SiDh2zw7mcZNEP7xoyPO85R72m2Q
9qz2vu96h7CkYxX5SerddIazUDUbvFd+nd7yF6puFXo0ZkDkipwdVzwk/a54TV6FD6QEjJKwPbil
32uu8qp+ZfJBFoEObZbopzspd2ufcKlu4dmoxjZkmWgPByJ9clJ57eRj+MyB3lwjx7zww80b9d/k
j49q2kOivvWvkkdQOFLbEyHXFTEpLzzVkBCBjbIlF7nIcFYNmzzSDBWGXdzF0kFNItwS4gXgaw7u
0DlBd16e2tGB4l/Ao2fhw7jSJgF5hDK0X17GLfaX0sMOJyQu260DbCk+m3lfHPNX6Um7FeNG1a+9
vM1Q+J5UrHr20BND5Fkv4tW4ybMjc+EIO7LtKS/fMMRJ9sJsONkIx/xgnhgc00jekl02rVdASMcx
b8MHC7vBK36aU/0uXKd9hkLfz3eLqx7uCCfd6JTzwzxI40NQwzT5X0vJ+0m2+1k8S98T436bMFFs
Dk/E9nYf2CEeHMC5sisrV4rBD/koMToeqmdrB/6MrZmxm3NbVHbJ3cQQTic77Q2GzNyqTn+rveJM
H46WYMZXvI9es1VX7fCJtKxYGqc9ynayD1+mu+AnZ82Pd8a9KS4a1vkQtKbzkK7yJdhRm6ZEdj06
+Oc/zSHfcAy2DEuYrXoh+RwoQd9h6r81h4Ax4KP3VEd4XpNz0bHZ3TaKPNQk0Xn6zPbNybhU/ucU
bdqj4lcuqtzagUL7SD8whLwYVzQu5Ztql8yiQ1dNvTh0I7K9f5NfMgUQT7S1jQjxLCqXbisdGPqM
Hxxlyhd7vlVQjwLcZ/qdIcs7Y3QWUWpuixfrS0s3EDfvwoaVCVkSt+5gjsgdttJX+wGDg0UrqIxT
vRP7DSpQazNtzLd6Z75IZHj8IybJafz+KX9ZHT1IcRdb3KYv2bgVbsyKEsAoD8ZB4g30/r/2Lfkk
wKB2DV+7LobdPCqYLS/0icsvFuQu2+ZH8UW5Wtco2TEGC3YLA+Qz7xDNOsGipt1+CarT+ZQbhbuC
Y/bRvnzS30bP+AiOzSH0i23120Kp2yRfmPrn3rbyg8H2hG9uV6rdi3ZQbtnTHXrjObsSXBR7g2Bn
d+b2b6KyAcKpOiApIC21W/i3iJGR1o2/oXgC+g8sDHiM8Y2OcybN3jyPSGsgA3MC3fAs1DxruGhI
D5ttAtiQPmrUnrkdKDveebt6jeCl4TXatP/oWCe3m3Gb2yxjwSu57Va6EHqPdiR19EN/jBs+bC4m
kqvXR9OqfbDNp+oK+tcsyXZgt3MQRp9cPQTQyOt0t90Hd7WC4AIe5xlB5LRchBeZveNzckfPLTAK
trPcB+kpneYtxjt1y86023Dq/gvP5qkihMoR3e4ovEwX67g8CSxRqRhO1jHUTsHPSALUEaIOE2A2
ojeeiJDEizftZlyM9/CFR8K7sVO+hWO75f6Dc4SYkpUXN3S0bV6bPWKgGKXoRnyyXMwMm+hd/w0P
yMRDlq+2/C4x6AcOyKXKjnQrkQVlxz6LXGvfhugUgJBwMzuW5ZovDYyEXzF0hX3yQSRE8CztpKe6
/0yO+YPkF6Z22FlhiHcbujZkMiQVjLycp4yjbGWNcB5CXlF3be2Eu3z2kl+rI9fcNh1t5JGpniZe
y2obcULN4c5SUdc6/Tsu9WrLSglNhcF1vhNOrGBRWc+OgliGBch2uUaFL8p24YZk624i10CafVVm
W/a6V+skiX51wASpGXbtT0fdt7hNpCfhLXW7LaW7fIl/whPkOPNbHHY6Z+oFBDnahd4xch+dMEWQ
+q/Ydgd2nDk/Yn0ncWgeN3KxmQ7IfCO3PBfv1hs1unSsBdswiNtyhE/m/Mhxg2/tvNLoLikYkmBB
z2J3X2AK+VokQo3gWHBIWHoJh6s+7ZdD5rR+uwkxAPn1KbSHr+Ih3+a3nKXRF6OfaG8e4Oarbvse
vVaz2/5bORqh3R2UL+GZd9eT9kHk8IYZ4xNvBPCpGDz8LY22lnVNRgBmO5k1WsdYk0+Je9pWHmK8
10132mnpEQzSVvIXRBpv3bZDuWvaoB7074D0nMkhskk8AI4wTsNvRywSsy+ZWZBfvLYIBjfDXXhf
eKcHd6QZezIJzWLf5BbzMyC54hBsLXp/uz5GW/VLta49MWYoW+YNEQ//gp0ibCxymZ8TbSuQmX2H
h4d/sSNlAc8Wb94Bg+LsknEfVtvxSQPVEPm4MYhC/C25tsHEabZxYievXSGzKcLLTL0Rb7TX5grw
pfwiRxi4Mk6PC/GmSGpQ1hook4nMcrkxiVzyzS1QqIY0cJjYl7zaSYUTieBA2K7Z/SHrHBMrUrGX
n/nvDcEucBsMLqndw8FIvVVbCb0EzyRw88hTCvBNe3r2WL9SKSTlXVdPXee05o1GUuhPFGzVT/Pc
WeSabQPK0I8k30lXDijkT3J8ZyhYPLdP8VOBp3I/1m740j/S2icrizuGdY0dOsaOHGiv+keMIsCh
8FV7mhR8Kh5dMcoAfRuW4Ln3DOco51Ahxefw0/yQTxwS2U9yHT4MZndbAuc/ymO9i/b9oXtXn6vM
n9kIoyl9IavJJocAD1S0bAE3VW5tbK2PLvex7w9QtuDSFU8k0mMBjCCpPYXLC6i5jzVgAPcmmgeT
0vyHUHfsHsUv3q5c/cFbNr/hXcSGlenEU6Cdx8K4oWbsPOOpgXK/Z0x6g/HTH9oXtp3BQyDe6bT8
lkf9pXxLzE2wNW8h5de+eMWDulE66BR2dloJEnxYWEf0Tc3NyqfExXatpU2DAmWT3anjYD+GkV0y
Gj1NzPUevE7MoZgHeHztYc9j0DGf2bgF1UMbrsIlf8EpMxF2xW1G14FU9AuxJ+hALmSMEQfAYcwo
g4P4QLfy0tJ17AXCcdi1n81ti2CaueKy0a7aCR198jp7ATXqFxe+ADd/T92K4cdhYF58xLXT/PRH
Miq5ZXg8oapDkP9KhKqwD7bULU5+JU6zcTSv3GceIQsn81jhBTOpgjcEeD1ROYQf3DPZYYAvgwVG
9TvRrl70ZV8l3uq3TVGwuw15elhjuNq0vXY2iAQ9MFdnTqESdIaU3wPRzsazemH9G35IHFhUVImD
saQ4pKafvQaSs5Tf78JHNX2I5XXInPqNqXNIwhSgVZ4gSBQQUlOeTc1tUmvffO4rNyDk69pBUqb2
EW3rmw+Dp2pKGU9DsyOm45TfpjvQxOHDMpxmT2QLU/bvWbO1G4YWtpOS6iyXhpWfVz/ELR9j8Bwg
KRp53h0iCj/ZYxBsytvozg1aohz3CPm5hj4iW5Pzc5/tsmP5OcAuPWS38FzRQlnUSj2CnR8GAc/q
F/sZGlEKVhPglGMdUSyTyYRYfB9fimdetnQRP8SrcmOYwV+LO4oe4R2vD/ls1OLioXT4cMGNfTC7
o1HIftrggIBk3bLfwm9O41zYo6jqzuYDw+5X8ttsE1Z6u8pV/wVHE7NmQM9HjWwD5X3Gy8hcrzqO
+7zdgN91o+88YYdFP7SFPst91OwTl2cU10tPIvT6vO7fGH109QZGH02DEz6pz8CAPfGfOHsETBHW
KFxSzkOEn7zl3SfQD/VfQ9wxlnCnWzZkUYxAFh1CM/8Fh/YRNocEMe9OPgqOsc+xuUUOrNbe3BH3
+g4ftZi4Q3mzf5HQCwTR7vGBGGglnGDyNN+6NtfujpjzYUJtx/+I8JN7FUWoNx8jsi3d5JfTD5Cg
TqTC18yAL7R/hgqVpUfZhD6bp3z36K+Rcsy+tTeuzuf4M/DzrRU4U+xYB+Ms4S/8ZreA6MJaXiMG
mK6hIIW31Q/hKG7BGSrgcezY4fTXD6xOnIiwaIQ+brJr9xEW+Iv0sh42q0iMHs7YSZdqbWJNNgw+
87zwPN+lt7daYi3vMPZhaYvnnAdj/ZGhZd9MnnrmwuFDiq7yIfrB/mo+E8oW/ya34R8PAeFF8or3
4jbnfslz4hr408544YzipjC+2bodleO8hxdtvKegG7LN8sI3AzgZOj289hSAIFXaJtpREQc/KMdp
19HeJj8qLQaVkUpmoh2dsFeJz5zyoISxW5wSPDC38lx+Ike3jut8U2Dr4wbP4UvE/WQHj+yHa3h4
o4SeyQbZiNf4ieNI5sjBcmaz7mof7UN7bx8cj9GzeMBIcKm98UHvqp6Ko+QZh116Ba74BnzSA4rZ
lB6HJ4el9k5tfR8+xi3bmEd1R6AmODM60v1AKe3NbzTsJJC1R1A7IHBaT2Tlx7Lv1dpzNX0111pg
LLMhoYsjY7yZb/N0sJzhHPwbp0fSekLua6JfqvSWNqr+rQG4b0Prtzp8aOJGbIy2+L7eQBOZKofq
l4hqebuoXk4F0HtivQ19/sPS1w7zuXriFERzaO1nXmzjN8/afvJ5B8Qj6GMWgnc8xpGdMg8qXicN
L9Au5kHJcuu8ls94Cb8KyrLInVzxmzDotHU5wB8CB/kqXLCrrXGqPts37BSgkCfpKtxjbRNq3cCt
1Ks+VNzHaGXE+bKa2f/9jrDAAQdqZTntIiaO0XBLI97H0PQRksFWsteEBcnWTSL/1CXHNT3Ef1+H
f0zYd1dzqVjpoZWAAiUNz3E8TwHhYRim4G++CZkCzBv2KMVKK8h7USv4bWiSlKgyO6sT3CUxtRcq
ZRSiY38B6l37GUhDJ6oGrM4zN8O4/pIgu9n0bDbweC8KMrj2qEoT5dJU/v+XyWxOvVrpfqpH2X4a
C1aUKgVl1kDrsX6sn7K1hqNFbC1xwWXJEBZ9gptXAp3K3y/6cs/AI/ssFxhiIjCuXGD8lA+R+UBk
CVioojBH94gFkcGzivcUJQcjWgDRopbchPQSMrEYq9BENCBhfW7Ooyp/yymBr0WyJpGa14Cfdx+T
qYOWCR51Tc8F66zfWLi763D+UargBKxUpoQNe8xjb4kut9wqIv5jPohelbfoleECjguPx+lqtARL
L1gtmMywOAv+R9qZLbetZGv6VSr2PaoBJKaMOLsuOIKabEqUZPsGQVsS5nnG058Pqupum2KIPUTs
7bAsiRgyc+XKtf6heDLq59EAvTr/PXQGXKPC+kWJooPE3LYa6nuk6WJipLHMh+SIQisl1PF5LBSB
MCt+dJ210Ub7azz6bqHod4KDJ27L95lmPNgehyNbx7fZGjmxVMLVE2/v0dxZ943zVLSTuYl90EDe
MD32k/6F4SCByQ2POlHx4igYXNhdu6rU4Zejm8qV9AIYfYHrieqmzoZ618KyIs4kya6ySV3twe3V
MbirFEgnkDHGrVe22071w+Vs04Jmhn3rJHK47jKSTNlRDMSvhTbQZGyl1H+NFI3Xjm57ixBwBv68
HvzR56k134y+EoBEWHWoWm3MhHShVdsrCOx3URlwGtacf6sh/WFP8Q9Mg7/mYdbUf/+lIQFU5Mno
59ls02AajgN4CScFacDO5KIngi7WkOhZpziV2xvoQ6CqBbOV/UL3wl2dNos0LbeVESETpbMZV+Pj
X/9bYeiMcM5HfZf56lITqmPRITJOdHPswRwaM7crnFj6N28wVmrtUzqIqGIoM0DJqyyqXSpc6c+v
qyE79OGxNV3Y0jFpbhmzgcTvyjkqilSDPmgVnRac1yuYYpW1De3+62jBhZ9U0PRpdQsN79aS4Dlp
J3OyzcXOkP3VhVuZn/F0BDQdy3PDkJI7OhkBLTbVEXho5XoqsghRqSALobwG2CS4ypcALyb6k7Mg
DNMXpV2ve8RSfFpKMuHOHy9MB/vMvegaWFThGKYuT+/FDD1NV/KQXjlmjYQHNvhZViAZi2MAF81T
HOPCSIhzE1CH4mFDMVEtwzoZiZiO3VQUSoV4LuU+u08fbWGCkyTTaifcz+bXb2vNj6LwEIzJtjVM
1HIgtQcOAMskuRIYQwMxjhYqVNpFrJPrGya/5MUbaLcwrqrqCU+NTTGCTG1ShrfAiB5oJWXd7Ag4
bB06zf7zQT03proQNhRZZ1a9OpnXo2/gPR37teukbIQW8jALq+wvLJ73SXo6c4TO2jFV9LdsW/9z
Eg8wncdG6pXbVeYBbZp9l9rXvU3xu2HFFJRg7T7bT0WHHIPkL72zGyLzFv4HzlN9srcCZlRSF197
fMGdG8Z+WzjGq2xmzZLiR1JWt9OIgEZhlVu19r6qbfCWV2m1+fxl6R/Us4hBQrdMXZWOJjVjniK/
yVhJ08DKVRccBySpqW/nqBVgOtXSahlTxnSqwtTFvhE7imCtzmVlZ5NVOGpouOwFMQoj1vDqS/3V
iSssnNBcED5qBVPvf/VSHBQ/v92zsUMYNO5mzTHdev/+b7cramnldsjtMrOWrYaqDYSr5TTLTmlp
9xjTUp85/T8G8zoS1C59AHDUZBYJIp6X7uXc6hEEbtUAUQ8w9GQK+ABLNMUZKzc26Z7YZTyuZrWR
MaAmVOrl1jdZT01Hi92njYHq88vnL+Ps8hXS1A0VnTeLiXgydvBN/j0HBwBFq0rTKTJ3ISDR8dHB
+GyhC6Tm55UHLytGEGQenE5/iBzqSrOczABNDhr78OrNgigTYP9lE2mvjR1TcPVvi6RAuyfhlC0b
6P3jAU3On+hEXEOjpGAadVezylIzy1B9/mBnN0YhHctmN9YN50NcAoPKBFIrt86vzZYSuyVgBYJa
2wxIzTQRWOJJk7uEwnmE8svnVz+3LzLDZsUzjIx0cbInGINntEbKnjDOOj0KpYl+dqPt+mir+fZj
ZGYUSPrmwjOfi1qGimKSgb4PSnYncnLx0GbdmPSVOw2MJYCbH5aT//j8yS5d4+TJMLTU4YkyYQH5
3U5WtTWc9ELwPTsnWQwaw8esxKT5ZE7KCK0WvWFRlNpG9LQARqKIHJhgZp7th3eZICNcm2V7C19m
D6mJZjz44SS5SbzyOqy6206FH+ro2qofE7pUNhWDYAx+hIW/aWaXuE4wk/HpfESHhMroLBjl2/dF
6P2cBcccD5TG5y9Om5fyn9FeqKrpCAzTVAlk/2RPMcyiFQpiQa4POH3RsI2jF52udUBQeMSyzOw6
eYTdTcsBuRtfKemaoHjOMSpbfX4rJz5Y5IzcCd56JKumrtmnQae0bNUZC1G6Zfam+DTbA536td1o
9HHHPXZq3rVAsCIQ159f92N2AmrSAVhnW7gdO+9v6LfAK32tmao4Kd1pCla2zpqsednLvOjgoxF0
K6SxP7/iPONP3jnP55g2xHlTGKfZsazDcMI8GnaYgWdiBDKbVPZbUUVP/w/XMXRVY4CJ5sb85L89
Gb4ckMsqO3cdajeTp28V3HMwDr2Qazri3PP8dp2TZEsRieUBHMldJCnw1zFWYL455VsLZQAWoOUG
fcX7JMx3OXaRxO3iuxHt7DI68PjUGrq22yhyxlyJdC3AY2kCo5aITGgxBZjvhBlG2wYlKKMHwVYa
CNy0PjUjQw7Q7wsVYWgdeMtgqiB6UfdppQOowvMf8M9Y6brHMT8SO7Os/c3UbfI0SG96xP0XWoeP
lPQNAPB5s0an+Bc8c2XXc6CEM9kDj6SXX7S/OkcFXhAHPgdi+GIIihx7e8XxlFabjzulTJzvmg1S
AtnHAnJT36zyHTAk7QCP8crxg+89pk0AV1HXMQdjjw/qm4om3ir26GAjiEwNc9LsTWWa3zCoiaav
HJrLrUeFNZc0wDsLuk0UAx5whuApnKaDH375fKZoZzYmEkrbZAmiMizM02wpSSZFcEzL8Y9BEEAP
+ocuyfai1x+cSv6kGtEt1DHeQ+d5lmn0tZaBgUhTD9X/Jg/NqzEzHiCvfzO1cq0FxeOkJD80SyB/
LJpqkSf6dhoDCjulhbOy/1R1Vsbgeu0SUuJ28NSXCiVzy4730NroUhnBU97ROlUQBBXyZ9L3D2Yj
76amfdDx6qxxqzGijIZIKu+qMsCrIVg2Br8QJeFSDOjK93A5o32qGzdwSfZ60z1AmfOrl2jMdkJo
L6OvbT0Fs1WDQoeo9GObadtioPUY8to9jy5WGOLQka7x9gRcAWdhOd+nbvTxqrbbh8DSXt5/r7Nw
Yqj3oG9XdYdChQ6cr0nkFT6xrklbsK3UYx11rodRjaEZ34Se7eBZXCVhdjsF+lffNL74MdoQQfWo
TPktbBc0d4LgMejj71VQTDdNgCaP5yv3TVbfGq39Ik2Lar5TPefQEb/GHdYuGY6TU5vfcwZlTnkQ
ri7MkDMbhS5RS6X4ZILKtE+CiZeiWqpXI+hoZMhyvxqvGpRLl5akDplW5iZM5UsIgB1IRgWcRWXY
43qgCeqJ3r1wL/N2fhJAhW4byE1ItDzk6RGFKkvX9UWau8iBAE+/ihUlnIlq6doBL9daWncF8B6X
jqI/DnbzS8vVh7oCWRMEjrHOu4JuoqP4u74ZLmxi2sdTh+CEplqWrjmoYp7G9sofOyXAO9D1oQxQ
7yocoLI0XgCX+9feUH3HMQl1QltP3NpGZytQ+l3bqt6FTW0WRz59Rejbsp85jsn/p2fFZowxNR9b
5GWdRxQB0i38v1RZv+uGQOpYDNEwXmcJ4ESR76pZTaOZOecGdkZVmOBQq1q/zPQ6gU5AWX74it7f
dJt7CvAniCW6ES91CXLWq5rVZClfRZfwLCH2IORCC1yE8PpurQWUjeTC5nkuUnE+EkgymNQ2dP0k
D6vjpkhiOFUotLZ3jS5pvVdHNKjwv6kOZZ8dknYE+iMmxGLy4+cz72MGbcy7qWYjCW1L0zzJM+Ou
gN2Ei4OrO7Sb4CthtjEeqNZtQqu86fX0flIAD31+0TNziqwduWvbJjESqnXyxEWd563ftYmbx0A+
wRIWcX2crBbRj+iL6YGTzuDIDcc0svegqF8+v/x7CvjnajNUwWPrmqFZlnmamPlhUmQGRhnuZGLv
h1gqs2P2/oIgRWn1S5RY+w5yAO1tk560grRFT3Wi7IzFoDrPVSsO7fxtB3PgsYbLXwwOFZP8OI6Y
+90i43cV5VD07erSaH0ME9w4hw6SdtPk9ueQ9lv+U5rUra025cYh3QcCNvDkvESQ8JGgvHA6ODcx
BEU/i9dEJmSeXCoAKuw5jYzdOEbXAOu7zLe3mELe2uC8oYxxomzk8+cD8zFh5vFQTBeInM/B5jTt
MgqENRUH23riXSyLI85QByQZVmqhPb6/8tjDY1K3L8zHj+mroXIkF+/JOhc+WQRmTRGj8ezYVdr2
akw61zDiL6Gl3nz+eNq5d2qqlLuEg7IgXoF/Dh9p1xCGfLbrZ+be6jjD5yw0Cm5slfn3UhE3saFv
ItXcOGgLGDVRthIwrdpxFwIKRKQKo3Ex2c+Kd2lmnQlCvANNJX93dNXiRPjnvQ2KPmRRBO23ggc0
hcGDMAdigHeDEcJ1233XPDzKrAiNKO3SVDPnnfZ0Pc6hzzYRCWOnObk2G0gjUTmKXWkiLmFA9KMC
gtaCaufE9bzfNWi6LSBoIteAEkkm8BBC3h5Wnf8lgAS/6DtvWiI+ePsueOtoEAEdFrXQ4B7jeIVi
DTsBbpMsewpmmo4phQIYURRttvHq7D7BiHE5zAoy76JjTWFAoIdNAk8smRlth3ctA6V01maPeNH7
jyOIJ9FOQvQJEjmlVuTg+v5HU+N41iHJMOXqTIr3N4EjcBkDIzDrL1DXA/k2IO6n5J2LEJdc6lp5
ROB5U8zHgAsTbl6kH16sg8GzYPOWH5yYpwgN18Ag0I298sOLwMsF5toar9IKNFqJIAq2RVd5hhIJ
pKkX2DlrUdRfP7+Js4sLywHaF1JH//8kkKRGSfKA44ULpxNIFY+txtrBsZsLh7Yz9UZmsLQ49xLU
LWp9f85g2G4iK8oscXtB0wlsotMi2UGcrnHvIoU6oHkAHpyxaYS5D1r9pvK6G7zBLt3Ix0xlrtBr
tIkcip+8/T9vBEM8aMRIs7paje5Fyx+rodrW/jFOx2/mTOWs6+RnVZp3MxE+dX7+379w3oLBhm44
qnpakWMZWF0cEM3G2HuZ33cFviytvAvBWv94SKYIRmSkz0D5Xj9dtUMdZ9qEwZFrxbQYJDr/i6RI
QGfZ+xh3oIVFzIpE44YdHsQ9PmQC5flFB8ZEr1ARjyE8cHJwJ0nKO7fvQkM+p2jm6B5mAwPwwFoD
4HQ5DJ+LNthQGBpthzNlGceqHCT8uhhkZ3ul9A3eNsWRV7nMdP1mVC9G/bPvSRdo3SF74Xzo3CS8
JNui+uWOwxdFa5FEjotjS9kUSUgHZE0S/myTnwbCL72CXFVPRmqVVyFOXhe2OXteAafhgIGiyWto
AnOSk31OtjoCT34Zu5CMYekg9O8g/IACZYlqZQj2C5JU3tRfA7IJUoK9dOqt6ny3HeOQgq3JXwcf
6kqYdm5NuhSxQSI1jX3oxB+d1EC2D+atKTESbPSDM1DMKJgMqiiORhM/4db4kBb5UQ7qTYFQ/aIG
OWlU3yvHxFFSAV1LvkSpmhKkPExaeS9QaypkOAsPv4Y5zfbAwWY6160bOMb3nUACprCr66AVyFuo
Gzr8K8+2ETy1nrOQYy7TXgVxOqjIWuo3AdNhEZshWjs/3v9uW+n6/S0XJRWVIP+JU9iF7No4O/Y2
FVbiH9y+09S+8uq5pJCys5XVVYbYkhN3Vz1NztW8IKq+Bx8UjK6ptRUHmJ8WbzqS2iGqsmPkV7/a
oN5NqnFQQrLMpidgl1X5gBbH18moetJSuYyr4Ff0U5NIjsz2cyg9foXh5eZokcWzzpSdWCCjFeul
Y3I5hVkvOwHucY7FwuZbKgr4yEsVsHU6mAS5f9/U9LNs5cI2cC7B0FSDYyQEbzkf4/6MiondDlGI
gIirNNpCG7J7f/CucP7W/PIxr8ajWoDV8fAbzscLo6Cf2YI0guGcNNOsFaf5vq6xqg3o2+7kaS/I
tX1D7P/J1oJ1KbOHqPjRasIV7vhqzcQyE+BO8E3N7ZvcE0enax6yEkE9p6DrV8yVKpygAVDoXrah
3gOlSjYPmPTuPg/i56IrNS3NIt8nH/tw7O5QWx0qP8/dPgLRZme7sqW+k/YPVZztpiK+Unt7IwIY
WqA0x4ybA0ey6NX2IWlAR9gB1JngS2JPv6LB+JY66suEFlzkPGrpeIxr9cKZ6uzwahptSXoxnOlO
d19DkVFYOXWOsSQ1KKuvAA09+U1xrarh3ifZyjB4HiN/O2JZeyGwnUusufZcedY1UxKr/5xbhLy+
qY2SuYV5ylJnNmuDccOq2Zr5ylSiB5j1V8GkvhSJ+kKdeoNi2zbrvTtTbx+g5i/iBiOuFvFpoWa3
n4/kucMuN8dxRpCDcXI7ibop7qIIzjOSU5N/Q25sM07mt8gkXPqBveB8eqNm1JZ807yzfHllDP7T
hTs4c65iZFQpHIsDlnN67ihsI2zSjOpSOXYP8/j0lnT9GhHz5pshuwdVjZ/y1LoZYucuhE8GziOP
xLeonl4a298rmfEtQ2RfMWDN2tqF1XlmO8Yqly6JMNiTPnTnO/Qts4k6NEjolnN1/mqa5SGpmUCh
X+6dNrvUDD5zCiMgq7puarpOF+FksjAzvFyvp8ylOrCpfNDw6JksUF5dFVbwEAUj/zhcWM7zGJ/s
vPTrVVMIOtCGLucI9dvBvZj6oVI9ilcwlp8ncIwD3HC7uQV/dKnwbZ8b7d+vdTLfpBLFkWHMhTKJ
PlYdehBMNZS6OOFo4bEccgTYHGCNhtgGank3FbkNCce5dkbJorVWUNYPs6JvamB7TD+vKsadmhvP
CNWndPJxJ0FuKZm2hdaGyPCou1opDlBiAyT0RUOxFhWJa/u6aKvDu/IxEM2U9iPafMWrkWnuKMgL
TSDZIpp2daDtysxeZ3n3ZQxffN1eyzoDSWdfOXCwKbnoQ+42+bhVS3ldVN2dTBF9UcZtNdV3Sl8e
YgR8WgWqKQTQpLtNu3EnWlhqZfsWRc2hq7lLP7sbMhRMUm96MBM6JbrE0iiHpL0MbSRskgFj15/O
Log5nuWGRPPFU79hZfMd91e3QrJMGcW4REhbDqtOxSRHoEizKeGjvStcSh5lY4CShI1nXGFvDbzV
LzfpAFJaTY8F0CwqizU+WM315I8JWqgZ+4hV4uSTMwORF9gaYtIRRfLDK1YwTFBaLdvI7wFuNj3a
dAhF9SO24EUb37cpSaKQBsIgiZrwEbPqPrBEtBKwgB7sYIuyEJBxKtgLTBi+YUU/YOMgthm2QI5S
7JHRg6PDrJ+cbI/U+UoU5GO2OuzqjK3QRDUuhi/c4R0k41cJPcgO64PjOdemU712Yb73qwzn8AYs
hQfmyYDSnv+qHe1ZT+AtZnH+FA07tAwXtoXcLY2DZxtxJK+A5I1IsQzcwOSzYu9WxdSqRThABOam
UXbzlBisci9H+9qxRkik3OQcBxBJ34Jv3YoY3UMvuOnD9ltu+8Mqa8ft5+Hy7PrRbFsjOAhgKycH
Vqusy2a0CEh67a0qi4gc9F/HAscLUELGaK3bSV7ziBfi4LkkhfoHp1fAFGCVTi5rBiMaKv4Ii4z2
j6bKuyxOqednFyLR2e3IJMMUdGxpI8qT6xiAgxCvl5nbj9Jt+xZOFErwKWxdqik5cLpFEQZ7WeFN
ii1OqV3OFM5FfDZV2+IdU4U9PTjKIi3TojfpKMDhSEoQpy34916xbvjnO4ACHPqchedP9wT/dRCC
eEUS8UatEEh2KD62GPI0TfU11rHUcqxrL9XpYJmIJXsY0fQoZy5SLWMJ1p7rJ9lL7jf3beBfoSt+
LccOMQXcpjqzgqGQUc33MQrxIRCnfbsac+sgWmTgYsJlO849wkRZ6hVqpcE4M53U8Siyyc0mDHcC
e6lJ+y4NVID8L3odA8zpIODj67WwRXhfFvvKycGwG5AG1GY6zqOZowwG/2uIV05kPXGUilML0YYR
+axoX6G3hHIvmcgPT+kBLswdu4C4IdDRW2l+SKGmi24dklS8CiLkFKhC1andrPSo86kyIOOoISGc
eOEWyw9cCACoN0nxCpEKYVIVbe6hQ5YfYETvG1gaNMahGPpyM4L5t4vGR95BwtDW0KGg92h31lWt
QqJMKn/RDnBsu+hpigvUN9IZJA7nM/S4wCwr+PkaPLdfWoIjugTvxlSd1+hv+2Wo1maaxV2G+iE9
Jv0xtZLrsVe3sYZdzf/XpU6PaF2B3nCO5KMb2CgpZugLZ9TYkUlc9o1y4bHOZskW5ypwKcDROM79
+VxqqRd5aVQ8V+zWAW56frYOhnwz5+2RNn7XfOzFYLIjN3zhMc9lPVRpKEmRanEOO8l6rApYQZYQ
XgbaviigpymUl6a5swN5rRWML19//mLPX9Gkkj8bm36oNiBODboFHUO3iioIYNUBVZmj5o3PeVK9
NuwhqDqtP7/ke+g4zbNmfCy1TtDK9in4Z6oLVP1xUHCjIQmWBiaHHRhHyJYSo1G1WkyN9VCjzYQX
XJ88OM6hjFFxrEZyhKqfW305HPNmj9vxdQ3ZFZ5p2pCRhtNWjkAbTCVHdQLnETs1r2NAbxS6PEhx
084qbGs5VdPW94pmaTustx5WGl4D1LavO3R0V6yV6zBEX4rmbb3UvIcqgRjXoAmXSuHmqf44yPJr
pmTjwqMSC6B5FTQBasJSiVc6/gnUZntYxzP7vKwRTQIAiElYvuT0mS3R8f8eOahOmIjjff5Wz85a
5qygFURrGgzqn7O2Hzy80gKZun1ZvCbjk0RtJPamHfJ1dzp+8e0qgu84XSpknptA6AFRyKSga3w4
GdSdMgaFjkE4CtWv0cTwyak+jklzTGcMxlAVe3R/Dp8/7Lndn84TiHd1/uM9u/4t8mBlHwNIRvkw
ZgvJkatZSnBa89Zf5eZV5Ghfkrw8zPnJ59c9F/F+u+7p+TmajKTLTTWF2DxsnYQ5Fjn1Xa9rz1Xe
3X1+LakxYKfLhBIoIDGOpUSFk1J50zsYemDK5Iosuh+Grl+FwNZ9qrF6lTTYuBRvJmZudJ+m7agG
cNkdNDOoG2oMtOfV9sKsXeG/JDnqR5Y1fIl8sUerckg9BE5FAshP0V58Cy5WbSCW55nfIzCSa10H
ljdgu1ejMRhECOeY02PTImkyxQ/ERrR7UZ7aBNmOnBZaNGyTGrY2zm3P7+QSy4lUbJ+g3ck7LK8h
cSmcNzTkrxecvCgY5+T6SnbAZqOGEkLd2dO2fmficdfUuOlhDAmUap2Z/fduMnpM4Dj2aI25Be51
5+HOjXAt4pd4mrAFN2hMxEtfR0M4FsPeSIKrOW8uK/HskBEPNXMDS4W1HwzPhj9hg9Ucory9w+6h
WNuxcj3E5rpHfjZUgjdlqsa1GTRXeMw2d2YV4BYF+RWH3gtbzLlFI2cDahoPrNZTUGeSFDW4y4K6
esHpKhfPHXIUjWo8m4V5TcP3ucGi7EKk189NXgkmAzaETav4dD5xvvTxLSRAWIl9pyN4D+zW01da
vSxRwg1ndyhtbsHVoXQtL8LSMPXuhjCKXD9KH6qWtmah0/ZNce3Qo7fMK76Bt8fcqptmaYn4Gi1e
9BJaBNWRzVonHRRgzUQN4vN1cYYpYMCxAOehE26oVZ6sC18ZEzCVCZpHXroBPwXDXaXiPVTanZHy
VPhvFYsQUp8yor8eKwFme1ICzB5zKuQ+RERFNtuuJQo32QOueuC3oDptcS2AiYt+O5YeyVMnNp4l
EI8vULxsFAwoEnW2hlbxfQ27wP38od7rSyeLnWzf1OZkyqH8M8+Y3yKatEYnbXSRuIMerUuK6kip
OYcmt7plpQ8bTXrFKk+RDk917RCgr8AZPoPe6+MN0mTxNow5BqBa6QTOhTh0DogBaJvW0Zwl2B8K
s/5gToXXEWwLJ7hpw+SoJOU+yCFGmwZE5AaPkwod79ocDog/fgmG5tak9bXoPE6eTW0/9Zs0yF6b
mIFCpR6YW/o64lZg93xEmznXmNaA9jGUtwvvVD0TQcFGABUA4EZj57SrqUaeb1E2SsFnVxgpxfD9
2pGw4alXOD+DEeHtDlMe7vrgSvZID+RRPN1KFe2GPnhRx1L/QgON7naCYpDwZn/OtgT1po1Hf2K5
jMlP/CGzdZ81X1BHRfcEZ0VZUOPILFaLGXbKKkJXFd9OFtuI6rjphPcEKwQqs9x2k1gauO1mnKUc
cZXrOOSIgLrw3PlCNyW4QkANkb6EAkXXzbqm3is8xfvnuhQBWEOprNWyAHmqiHvHDJ8zYEgL0Rra
oi/IlRzFuYnlL7snBFtR++Kb6sozyWayzgXItiqtHyiWvvqefzX4aD/5kbnyRb6f95POfsQG88ec
FDaJeK6r6qC17YtOr4+++XMX6hrdfz5YqM0hIOfv+24ni4YGeXCNan238sP+7dZTxZ1kN/CNKN5S
LYSSXpVYpkh7jx0yx0cUAQmxHZpfReNOyaw7Oqo/snz8dWEunJsKANKECmiFQ+1pV22kmZDUjUjd
IcoTZCHFAnnf+9Svhy3nOd5PKPedoWDiOccveDZxql1AlpxJWiAIOuDMzXlHPy3wYnddlumcoMmc
4euT4smykRjuZMm7AU7qyrFcT/BIFyFay5dW8ZnoT6mEng5lXDLE0+p7Ro+97dMwc+MWE8kii1wj
R8PMRuh+JUroVTlkpBvHfDBZA5vUCxAPrV2vyPF9Dhpnq2fRndeW+k6MswVgJxEhxJdLNXddO3i3
qGWuMEw6hA7GoeQWW7IacsKq+vcu9j/+IHnW//ovvv6VFxiv+kFz8uW/brFly+v8rfmv+df+14/9
+Uv/OuQp/336I9vX/O6YvtanP/THx3L1/9zd6tgc//hinYGrGfftazXev9Zt0rzfgv+azz/5f/rN
f7y+f8phLF7//uv4whCgRgzt+Vfz13++NZNbZ9ih+G3Oz1f4z7fnR/j7r9tjXR9/BW392jT1md98
PdbN338plvwnp3WH4x4EAHqdFLj61/fv2OKfJrAeQc0HjhBQFLagLK+a4O+/DP2frB2yfCDfnIlB
Rv31jzpv37+l/ZM2IYdVOifWTHez/vqfL+Hrv/e3f48eL+U/X//O4P1YdJoxjjRhNci8lM9OzjBS
jIi8FkrhqlV/l2MeSFuGLllBadXJoRg76qWs6NwVdRqLtH7hJn2oIyaZwcFw0FAiWtee6Ki1Fo/0
rnuD0nfvBe2F5OXjKqRmac2dZrpg0NxOWgx+o3hTVcSFqyX49sLcVOzxqZjiIxbFT78N/5l3eeZS
8GvgXM3hTv1wyu7sRJN4ChfuWMdvcRK/eUr4FkLWjv2fn1/pY1FU40qmQyWIOfBh1Bqol3VgDoVL
OUyupVOWoAaQbY6H8NL7O4MfovKqEb7AwYJTOu3T+YWa4j/NUwka53TJ1ScHs5WCAiNi0rjVlSo5
u7PTqgYLqrHc2J19J3AOm/RLLcOP4Zw7oTdFjUgAVDmtEtld6iiN7AuXo/9GpUputeM9JYQnTRmf
hmK4rw371Qv9CzPoTKbIdeGj4HpJYRjM/Z+ZoqKZubC1nCmkxLtIbXa63SFL1d+XzXBftQrS/P5N
lE1PFBo8dF7RgTQq8Is968dg3xsc6xBZ8YUT+fnbMmau3XtSfrp0rSpv9STICrcx6hJnSNNld5tR
XBDVVKfBY/a2rUr+IUI3SsUSrMmT/RjPsjht9+CYI1bDKO9a/oWK/dlhopROeOKcRXj583VhFNKO
QPQLYKNl5RYdBsZV25GNcXLuDVaETSVIb77Tmb8E5TlTxWeofrv2nJT8ltQ75KSd0iaFO5jiS6+y
s7c+0lT+gH1MNTwNKk6DaoQCg2X9DMPHrMIz+vOleS4I/H4HJwG1j9Mg7zLuAMoHjvX28GQN0XHK
FRRlCAmfXwyK18e3DXjKcZiXtuSUdgrSJbVn288LLCnUYmOX9rWVx2+9CmNxVDttgyTJtkSrOAkf
6eOb+JGjK544/b2J0kUjQRVRu792+J0xGa+lx9wRSOEPvdwUtfqEbwcC892dr7b3hmjv82gzYDhK
jv4mw+hoabWApDM8TclGYilV+NvWSvHzy/mc+edba5wVeJZ6nyPfIx7G0VsWuT4ta+fGz6br0mKC
xjE/ZDaoXYr2LpswWLBNNA8x0su9rn5fUNRi7g3DwlcSW0MtcBMtTBeB4DChyuzWDkKQo4aGIut4
7OsBXhWq+b648vJh9+4BlWG4MMXZ18ae1aWC2VM0JSuzgniXlr47emJTRxPK+IiF1C9xGx0T1I9j
QROyw/7JwE2i6Lu1LqO31Ezeck7j83zSJVNYo0GFFsdemPUvZw7F85tBkUJfBnq9KXqMvAf9l2LT
NlS7ALvSEEFt+7aua2/R81zaYLn90B0walmbZr2qeJ/vwaOxUEmku7dQqkJZDmN61LgmGR7QLyJe
Lys+AHC9FuKVqbbIJvJwDhYu2J0v2q4JFmibAH5pJFVRbcDqymZY8iFbj2l+1XoEsPn1e2b01scx
VFDlYDb4fip5+lalNYCH4A2gwy1CGLCkxlTBoBMRww6BJ2pfxsCjKj2hx5zUJ2TX7yL5OjiUJ0yn
R0qKfUKfOI6iKxUV8qoM8EDCRWzh0WpbeM60HwSuF2zC0unuJY5OKcXjIO74fVnL9R6rN3aXwj9K
WlgL/OXQEH0pu+HaUJPjfIls6u+Dfp5oYbuZr4ej7o/ZVEgqyVFMKnZFvCmSn7uhsLDZUZ+UPlkp
nHrjPD5qUXrsbIgMYngqcbLgrLdwcn8vsDdZjJV2H2HAaagNc8o3m6Xnt/s4RbpKCqTpRujoC4Nq
yDrJbzqE8xfUz64NfHqB2o1PE3e0zIIGv8RQWdZldERpXlmyO36x/O7VmUtNumCwKuRBtmV8l7+m
2lr7atroBjWZdcW6unm/ezvm+Qatu5/33ajEtDo86oWDOGV57NFj6keMegGtgWGg2G3oAuUL9Wme
yrROWMqqdae0GgV+L3UjjbEJSVS3RunjqNY9CcwHNxid1rs4QqYrzKobY+De2iRo+YNuX/xmeVWx
wZl5YH4InEtgorxPx9L036J54U4p86BSEvhu/t5uMn3p2fO5fQ4lTpi89dbwJBPWSu4SbvHt7J/e
j9yaQiwGYojfGnYmeAlxJpRIXHfkEQY+cXwVb8fxoZ7ICd/DVjdv9WAWl/3AFCp8YzkM6CBGzfik
zQMFW039hVBoF4KunMATt3Z7v2zj4A3APChcldDXVD4dvfjRruIjHnRuGTY/zPCqG1kDHdNF8+Mj
UIAGACAyVi1bluxJgQdHQ+YZKsL2/Qdku/UxpOAC3ZMzP2ijcFuDxa0LMAMLjat47EOYeAik/hHk
csbrYWxuEMnO0Ruq/pu6M1tu3MjS8BOhB2sCuCUI7qJ2VZVuEKpF2HcktqefL2l3tNueaM9czoUZ
klxVIgFk5jn/+Rc0b7u1m896l2rbHGqoLrk2/qrJ/aQfHH8M5841yRpI590EToy5a5zuoPvfebgJ
kCxgvolCrS6B6aDaMcUgl8BpWOlMO8ugMwb4LYNBHAeO7XUbFdvobnVi55JrXJjG88jCGXng7enU
mD3+/8l0ol0+ugO7aN+oY7Keow3EsXRHytoLayvdZ0IjL0vzAnPo79oFH1xCqQkOa+znRIUXaHPj
h0WTvc7xyFSosjFPK7hwhaGHGWHzPJxcKzEtb7oCHm4P5K14IZnxUx0Hell8OrGAr8alYYsbBrzh
0B/9bCMdClIVjLrxOEX+eZHZrpiUH5rAT/O3W7QMX6Rf7ucyPt0efuggkGdPlsRpXlPhdlWGYQuA
K37xeNb3Cz564DcBQihEFGMd1ov8JSOEcU4tntvKX45TlB0NH0PStFx15WOD0k1G/c6Ku9dWckXi
Pt15bXkZfI2hfWt8FxJz/WjN8TskmAWk0GyJkW7Nra7MmaxY27eiTrmBJBc76IQ9lyC/tFGmkbNQ
upb45CJMZqTGOrSjYYt7v7WR2YpCGetNdBiHbMUPQ9fJjm4Nb0Bz5B/TCr1yMrQkdLpJwEI2ySeu
7yqYWyg+KNu95VfrDSgU2bcWzsxNNP4SelmFZctFGnPs4woyGKU3E13s8MtGNnNS57AiScfQyRmg
3e5dXbCGxnX4rOy3vpP3My4y26HsSIT2zY88QcCdky+PcWe7NaFxB0nBbYfw8MFfZCjWp/vKJV7P
Bv661US2Of/wM4cmyc/87aLheJVjStoUyofSQYrtJPQXGBNu7ZK5s1S1bCTJPZS/Zr1kGO2p4HeM
z+z6qRrEWzWzBNAbP6/V9GiqvdwR11V3cLPtWaLxZKmA7gHdLbfDkXCzMgMj0CZiLZtBytnW9M7b
7Hq/ipllC6HzFThPJ7U3I9dgJUyW4ZfStPAVd6XYDt58aWkPdnbD8Kbhnlt2bAZ5PO0GKS8xnmDb
Ia5eBtGkoRsxFBRZ2YU25+J2XQT0x/jSw99khVMYSNbytoKzdJGEf2+qZ3PwRpi2gr297u/M1fux
lNOj4XrTd0JpCUATpzhexHscEjK06wdtYthiX8bRag403wS3T+lXrx/1c+ln00XzGNCmRUTASUaI
27hvVape3M761hcp5ilmbG/BQbFZSeofKfgYRw1IYgXwmRpvPu6rgqj0wJyL15SjdKunO3de2+PS
EqtAlCB8NALGeKBxCJgVmav0agj9mo5JZYsvq0l2by6OXWLd6b35XE0Cz8P3W0+OwdtmqvCWlu7e
6yNjRxRSFxTWpQKd23SO+eDMXYUPYn2fiyHdO5p3aEjqgrsCW4CgTaKHvDdyBOvjoBhoOZaccSkf
dGPkD7uYTBIMf2ZgcSY5o90hfSG4YljGsCIdDee84ac2iSvcF5gA5rBLLaK656Y8o8xrWRT5kw/5
xSnfvCnGl1CVDN3MiYoTnhY0EZa9SS3CMhrRRVLmOe6PYeb40OVk7IYphzpR33eWcYlcm7gzrQOR
zrY6eU9Q8e2vtoah94Ihz0aL8UfPYhoTYhVZ+oL1v/j2YSxzD9VXsnctfqHfkpq8No4kx50jYDRh
/cNfxNgSXXTGTM0H+l0XIifcJSXKgljNuMv1rRzqiZ4P/8YOQR3W5/jFuwtevwbhYUssOZHmnVz6
ce/53X0+jXnggBpuq8HeGvDxwt7FZEkfx28MrYioWCfMBGFlbyyPjBCkn3ufcanrNVhduwm+cGMW
9jq+tf2E517cEX0gnUOtRRhecsIQaxEtW9HoKg2WcSS5aaGhRd/HPudx4qIGtvrtYhj2g0PQniMS
AlHdE2uw2N9OOvTfNJkI0wbRG0E0xzYZsGu+j8EJ2M5QulXVk9naGBOUySn1YusgfRJBORX2M57x
8Wwmdz6MfyuKX7FvKXfL2H8vWg2nzZhUaUhU73Ux+KFFDCcmY/iEjbvc6CmKhjTe23hte4NAuJWn
O7o3QSrneCeWHi+VrFaZke0GQku9daN5q5vUBqv0Dt4cUyBWlOkGDtGVwUOwqpISmdjInAypM+0D
rEc8jM082ngLZbpGmewQL75ZmuJDHZi/oUvoZVCs5Cn1T1bz+LDW7Q1zzZHUVpK4Ykpo7hM2R+PG
WLVzrbWc7yZ1ltDpzLAl0aecTVCFpN/KVmhwcCyI2zD6L8VARmNEN5ONQ7Pryulh9gVGqa6/J6eX
d2pxgyZtk1Pj4TfKNVkt74V42Qf2pC9w5q63UndQ4hXPJAKkT7M306N4y+GeGZuuNn8NC5+709sP
0hxUpVxH5luFG6ltNsgZK33cpzrxoKn2zWHvYBOMNnMEPWglFlr9h1cBjrhd9rl2MqKIzzCzL6J7
DYfLDT4XVEETDhxlK3cmpV1XUWiUTr41Wi89aFvL67pL4uErAW+1Sbsgs0m0GIklWi2qC0/S35WR
FkZ4iUSucgDG96LQuI2ZarakwlqkugqJR7ybTN3XqM++I3J8c7IOxZKVf5g2139aezpO+jTg4uzU
cseGjHyYgo4EnJ+LWxcP7jhfV9d5Lj1CQUAOGzXry4Zw9Foy5tQSc9Y3h3M6aDC8rgnpDYhGenZU
G4JXyQtMphatfFHsDK8nQRfnKWsk8t61y13cenMYpdW3xYbcT38Jud9ANXxDQ2PFaIXeTLmX8/Jb
STVgbJSxz1U0XwsxhpumjwJ/5UBVbakY/HdzOGg2PrQp46/bExpLvIzQIBGpR1BGQ+5EB6Hv9ral
J5j1GXEwGnQLo46w3tLvBX7DW6aJRUB8uo6eyX2GJXjIG05qvNCerNKfIGAZh9ianqxpwVqJ4li6
XHgqexq0XZmmnxqj5jCT41PeUveURXyKy/pO1JLOtB/Pq2m+3e6BTAnSUixFWMC8B7WvVrXqLVR/
rCfLF1ssH7LEdrzp0gUTJp+MQgtNy61Ltor1MLvaFbtXlTsMWL2yDo2RiN7bmzD7euur1rYSJb5j
2LmA0mJYTrPaZOtZOq8ks3YbrSa5BkEdsvkcB7MFs96KyKnlXOTDPRK/HbmtJwg+ZZBX/An1TytA
0YnH71P9aguCf+RSbDOekcpKHnwgPbzxDrX03pvRQcprzBeUdRwZbvphqRadzMlcxxhYwW+3N2+o
M6exeV7NEqAi4+dGan4OArfgmr+JLyk4ry+PIM+q3yXvpOeBz1NxjUrwHmM+e6XxCGseD3xrvrMy
TkzNIYOt3HLlX9WGISuoCkQ16Ow27myIDYZ3PKRcHq2l0fGK/kKhQRFMryc9Kqv2+YYmtzE7Xee8
a54APDNpL3N7ITlEXM0h3gwrgTwja1o19WNNyS4NphVEgl8gvnECEJI0RBg7tTFe7SpsbqAT5gnm
b8RWGpbx3tDn4LZqV4WOMb//2QywbG/PvGe15+a3hbbzcMiX/Xs+04CojbZBOzf+7NrxSW0l6q4m
qzyI2vmAUfeRGT9wqQniXuRBUVRsM9r9Ypl3uP8s2zXlYysIYuxZPfE8PznuSy6TH9iLrRWoSifM
mFP9yGwW52Z1TYjQxq7zq/qYQlOYMptiM4ir4wFmukrrrYBL2RPeQtXKQfJqsjpawniDCSF9OENj
3N5mA9bQuuTcY5kbRQiuNWN9a7X+c26KJ4TOu3WaCXJg+aOIprmHYTS3tRaoAQa8y5h0W/OU6YBe
Y/V1IVOZGTl9hwJ8nDj5XGxQDTRNGmRc7cioZ29QJLrq0b69pEzxDIjqJb7mLXnSG3xv4cKI6zzz
CPYtAyYGFqGY5gdXkGtwAxaSl4JUYLh+HjSZiQcvTmnABx9X74YH3Fh2tVlgQkElIKWBQ5sDzp6D
epQFiQQK8bD88oNkxOuIrf0IdiIc1VvzVJozgTIaTq094Nx8g8+yPUGzGIB70d2EceXSs6v7XJyM
3Cj1Eedu+g54GLbdFBaStBZpUPiVRvl1GI2723oYIptbSDZhndJQLfhiiFL8dFZ063m78JvzYQfP
kUy+L5A+Dt5A+hQDApZf775Y5AFvb612hKKThMaTAcY41vRsy1wQxMkDrdp7zvuxjT9FzMbtFCvh
0LRFwsuP3SSfCrhxS2NaITZK1AeGHQfJiApUVdQOKOyt04oVVFbM7AxVgwEcAuutp85HBi7YT7Gu
S41TNwV0q5zLpNEeZQm7gYip3ipYE2MTA04l3BCn4JFsiapN2HT9UnnbpQ3pvYCUkTERozsn+1aO
9KD+4JPhlj4j6fD32REFerXDgk3bGjTIOsyHRFBNVgOhRlF/NUnhcZTz1pi9DnFNPlHPFlM4xc+q
G43rrfesVhGmGb5fRc8lGohD7YblMmUTp1QkSaoYiJ9k4PrhGiUVwzW27Ks9l583lEbT+NBdkW7b
Bv270D1v76R64EAlDyqgydthR6mYhy0RTqlDa4x3JZGVGeXp4v50E6/ndnIdywhn+STzfnk5LW9X
4l7dJAQyKUCsaUCjO4trl/uIlQtq5E3lP9RZ6WKBm34uahbQ+MyQEqP6Ys/iUyIJ9j2fUAVQhNRK
PrPmoVw4QrIVRGmtv/brcN9otN5RjUXnUjhsqBxv6CI0eIXp+dYzV5h4BbezLReU0YMrfrW9RpIQ
YPWqoCnTYWFWVu5SMd6DMmwYVisTc+iEsb/TiE/kj2ScWbL86HDh9EgZ1jysTW5nFX5XG8x272/V
3O2DKpuobePY7M00eSCzpa9uujXwj9oaCZbkTccIlnuv+e4zYCQb9Q7N6bfIodxuGAJEcfHupo23
tRIrAnIgmE1dG2FTSU7tsa7iIlBP/Zw/tTnhU5pXsCpbXHyr5RtG1xR3bnpd/ceJxG9uQESWT0Ef
OgizOsk7jEMBA6POPKRVecr4aKgIj7rX0BR0y8/IwjHErpod7fkeM3Q2N3+RQeuXX5t2OMUNGXhY
/M8ej5ZTFbuS/OSk/dEUmtglzn001kdNb76tsYdjqkuvGw39pbfj5ljlrrZhuxy3zlKcJ0Ll72Z9
lM+LXr6W+YibmTMfMN13Gs3frc781PiJFrrAd0Gqo9KUCxZWsta6t37drQiY6qj3sDe32gss0uw+
qm1CuoutnEnt0Mf2OubYt2rFSMSDOXo7IbHla2KJsrUt+l1hUDZkcr7vU0u/mDgoJWOy7nSPyVwT
RSNsw+mlk5Y4lsRfwQcnvEd+VJMKNPVeHZhYTonIoW+09wEHSTDSOINH6flho+dfSrji+0mqBKRo
Mve2Uz1UkwdhH9/hJ9HKYVeZ80AMhxhOyMaGk4NM45iNZEOYs3u6vUQGX8lvdTUaJ54FspdvL3h7
n4ZsofzXfQ2goyKCelyaRzyKxOn2AsVGnBxWzhTHNYn0Df98Ud0XqSCXZdTC3LP4MMYEfpCAFxNW
zoJp4wGEkN2OuGJzK6Cd7/qi+NHrmnmSpf6tahgoFFlqhLDoSLyZjPJ0eyEm4JvfLX5oWi0xB17y
x5fbzzKM8sOkzb+nuGNh64lEsKvsE77R9un21Z++tVDp47LbndK6rc7IEzFU8jEu1qpMP/3rhbRk
gs593G/GNgLCaee0P2ZktNZREzraKA8W6eis/nZqEdmxC1jpJY+t53JKvN3ky91szSQsJOmlHBbz
dHshBN46ddhVkKlUJOG//gfR1llY5CAahmYZp9sLcL/521eYu0D5x0XQAKlU2CSOPqzWtH3wCWHl
FNCf+tzQn+o2i8kWBxpMInFMqsq95IQzWaIjJhadEo0jPEGt0GOi8qynGpVNOevNsy46JWOar8KQ
ZOzmRXYkQxeZWVqRbu0ROu1VnfXoGBpxn4nehCJL0tD3K8JODKffYZ+BOeHT4iuTEW/ggVLfArS3
DxO/4/bdPDnkZZL7vp38yttLyduJiUB/Wq2yeVpstEheDU5x+5mrKJe+FA+2dj/npPasqEPbjKyo
Nf1m63Vxn8J6hkONC2Iygu6vdm5zEHGde6mI2LcvnSr5idmzGQq3t2gBDAsbRL4a1V34w8900e/G
2P7qTUQT5VNEQLjpftN0UmlnP2/PdoW/XEkEi5+Swqlebl/NY/IMcLZu8DSl+ur1+RSL4jNj0B7m
jA1Ptx/dXvScDN7bV003EPSEOwmK/7I4mswZTDDJk5O88wYf85Gn3KwHknwL+7o8wvgnbEK9eMvy
g+MIW3J3jUgL29dT9+xoA4779XLAIDg01QJ21eocFmIrpZ1d2rKPefyi0NOqYQfifnEWg5+YMcHL
rUOW33x1ZZefHSSfhCv7XZCy1WyTVtWnXbgMRnzq1BLv0w72JHZEEM1142inj2WaydOYC0+Hrstu
U6iNpo5qWLrS31t2mxFMmBPv1ph4LOr0lPtiNq+JR+aJN5mkiO0aNyfjwurP/FlBQQffLlf/lNDR
AGSldy+zITnn+JYE6YpaeFw1nSKi+tG2/O5lbyuzltHu5AlnScm+llNj3L6EH440zIuzECiCpOgo
tU8u/hWn21e3l8jufv82dRpzV/oeJ6c8Lm6zEB2CUU8ibH7JlPz+1e1nTvw6xehNQI99zrkZeBxV
IMbYTVpjxOANoak5NvT//n0xuKypyxG9jA9Nkn4tEpSw1tyRSdItByMeXs3c5c7jJ7UsepjzMAM8
TPElSskal+TFYgXWXBrfAaQT8dGm5akK0h/TRv8eefY+c899ph9gKb/7bfOGhdyXfKZiNBbrMFGX
0vma2WkxKeHjxXp1son5XAoZddWI36rAMHpNA/ew33WTqPZx7ImDie6GrpD7Ijab8NMiEzg1HNbs
5DnHZDExkHWhkRloBoULWTuPkMK4/dfMKb/3wvtOY7JxDBdasIy/z230sdhdMLv9UxXjzFIjCgY1
3cVaclQfQDenPXWZx5KYE2u/5tR62UJxK3Edo0p2X4Zk2gKyBFjjk2ZagKDO7G2tHxiWe1WeVnkn
3tPC+tat/CPdmnx6M8fcJNFsJECNhlN+iRuCppzEe0Fq/d1yh+8WdqR9q+z8MNOPqeDQnRKrXHZf
Jy2/rNZpbU2GcSbzXoF3vrNWNLMYyVzKOv3KLnSX60l31AzGU27b7E0pH8y2waN2lsRmErVa4hQX
WsRegw9zwEG+DpjFjZvucUbwEVLNdpdVgIAzivrMzHH+DeWxNcLVav2sPkaiGoGCQCaXRFYIiVTU
xW1eF/mDSbDFATOHR4MMSOnSPt0QvcyPPxUUNN8aKsxAAizbg8EkqGfMyyBzprfOJ9vLQSmTQbfQ
h4gG0gocGh1To2+xMySHvYuctZ1CS+QfqU/YKsUi2CE9M9x9NOrVxhvBBSD/UjVCJZDAQgV8ebP1
tM3Bbv2/kXzdGMP/JhrwdboCaE0+U0HLsP/EL+rXNbZlD3xl1c6hWuhVGkNHl7yiu2JG4jbldyq9
iDam4DgrwScU1OQzUJNmufGTzAl7qm4AitTYlKozuF3KGJjRxhfNmo6xSTtLyaNg4f46Z4Ips0Nz
KSP67caBMbJ8CouHQGbUhLp7wGuowW8g/agzYez69hvCpo/ZIaQSGwCgg2K3sl1T8mfEnmsXAY3l
P5OQDEXo+stFgUOKcxQejObtov2BdOXGZrx4QCKHrjTeJHSiLqdlVW8pnb07tEHrdIj9bjvP8u+s
3Mz/4XcjlSbw3UZTDCn2TyqO3h6dEqi/ODRq4l1G9F/8IiN5c4AZNNO51ubyJGCLLLPxhiDz6E/T
SXVhjEWJwIvxccAvgDqCkfJw1xX+cbaBfP7zFRJ/IYWh1dNdR2mB8Nn5iwtM1c1Vboucx8bjXSYI
JAKv76cN2zDN5KLgtcrIg0Ygi4p9eFVQxtop/1RkjhQjbyRaTEdk4e1qOmK4Bh+W6uW8AvanW2OK
1JUfBVAhz8TONinK4ix5r/uU4vbhRkGMddW3KzhwaO1r+zVbXJe4OJrCG0+DNuGTQbDYukWyMUca
eTOHUY5+6RSv8zlX79KzEjPoR0Zxc1cQOWujlCdurXTGp6VMfqFmuifTrnhSDRs4z4fopqei65FV
zF9MBTKmoj06ZLdD8qhXRo+dtTwXc3L4z9fasP5CjuVi42GCr5SLP+9fCKsN/sAEzcj8kIrcCRD9
hnBU6X4V36RTO5ndK1YUKaVgNCOhxku5xdvUvBqjvROzXnMcgCh7bkpljG7sDJt8OiC73KMftzmE
wXPWsnDLUxKDn3T++GRHDIAbo76svV/uRn39LFe08Q6slJ1ol90NbI4TEAtkt0GZfMS9BhHOAK9O
uXVqoFilgGTZxN7f0aPocFQ2VknVZQKIWpl5aFzQN2CGugNuExyhYTY8TAmDqdyYsPCoi69oXth5
aN5L5NTYj8mgWdh5ush9L0jEIAWY/58UvNzmrVL7VWRTswNz0IyhCbNq+IEzhpoylERkAECExZRi
hlJ9SKKMgtLS9wi1GHnpJbanBABnlqtGI2m8myr9lUIPvArExwaay83uogFywWHgUzv+8HTD2hut
JhI+PyaN9qs2eXyqKja2NUJIY6Tci+yVwUhOg6XDK+vjHiIL2uOqn/ZaaWIIkLXNjnEJGaBZc2w+
TCtbThO0qSAvnDeH/8mE4BTX03d7SnBtwcbSlne4phwbRRIQKedE54uD1Wnvcck6V2+1PcZ18gt9
6ZPMld2KIJjQkDpkADm/WZEDWYMwhHwaCIWu+9e/eVyVtP1Pmyeqd2HgSCgcHwvnf2esxhKOia1h
g2epj6xOA5efUcP5P7XhXLkZTSvJbDByyLOq1fBODcwwCuboUByGdij+hr/7V8a3b/kcEniOsorY
W//0lnD5IEGNdLxD4cTfGkzgKZ+PCvouJoIvu+UYKcZZPY1vinpVesVHpLdfLM/5m2vzP2zu5IiA
sCGRQLXu/pl6LlM5RqKq08OQIBWbJasKZ7asJ2Cogc8MU/xHR6s2rs4P0TF/Qal71yt8Qyj+GHyK
oF9IVCsj70WX6YtpJ0sIEhYFaTP/DRPXt/5yH/FuthRDHq8vHLfUEfCHQ5AC22YMPiWHOVcZ1kzR
YVZs9bHHRDky1TCbtn4thIvctUPPqZ/xEp5Orm53IepiUOf0suTpFEpciEL4E25gKjQqLXFUtux0
C85KemkPMa+W/tumZyQZ6lNJ81jVGpJQvz9O+fxaLlm91VdYsWaJfUGE4byvOf6bTy9k6k9m96zl
RRfeMPFYSzl9uvVg5tYWpM8PxwlgrfjSOLjOFm0lw0amCam2JK/DrHwVpbkTWPGLZEG1h+dIujC3
0KxpGxOLd8o6lo3VNsjuDWPdpb72pWv6gkyhEXDV178uBWRdzToozPFGFa3A1Dxfe0kY4OqcEYmZ
PIyCDXmtqmc/gRsVW+WyLS3t6OvOQyVjFNi63AvrEGVFd6h7D0C7nrNdK7okEGt7af2mecLRgeY0
Z7cql2HG6jMl5Sett7fF+3+SRv0vRE//O/XU/ydpFLZpPN//9U/d0V+lUekPdv2P6t9UUb/9pd9V
UZ75D9tQftbosZW1skUl/bssytf/gYOq4Ts2UgtEWALK+z9lUd4/MItDTCfQcuOJrXaEf8mihK9c
pJUohu2L+KF/vr3fpTv/SRZlqF/yx30Z9QLtho0nCeI9G3u4P63ndtbmAfDUOGuR8Tx0bX0XrSNI
rEVy3uR/n425O+myJkmmGPSwNtP1vmuX5OyvTCrUd9KovVNZ+I9L0dmYepRf8UuczrfvnLkATDeS
cmc08Q+71H9VZv9YaxopFoBbwWo0xTYHGTiZE8ZKjIPPcS4cLHtpFDTFXF+c0jhYbdUqn4JvGOWL
syvGp77r43ukt9ZrlDFm0ma9P+E+DAt+Ku+51g8wxOYngiVhdYqIEYuvd7AOZRmdB2QRDoz1e9tk
0hjpe4CZ+NFwbtINch1Tp4cEuE5UdkN7KFnS+CyOOqejUT23OTbYS+SZYTpX9hFWD3Mv17IfMXVL
AzcSD2Nkas9l5lC59vrjDFByTh2NN93+EHU8PbulPe3XrMA0o2QQ0prLe6zrcIYke5SbOePGLkVH
dTufBxMbmAKIB+NEfXwu4+YAv8G/eHJOoCniDxWN2nrg9jHnIsTh6i2jiodW2X9GllyAY+4b5sVd
NSxHY9DGaw0O0Nhx9QuDXvcip95/9lYRSNOs9+PIwKTPM/2+NiOxnRS9Nh3hy8dpP14EzilCT6K9
aZcZBbxBqHuNEMtVvoHDwgaVehckCacqscD0HdD5mj9+zcg+1eLugcF7tRoaKovMdrDftvqAT8eQ
IhYPYuW2JE786E16fle649Ma6e6TMw37RZjDFRr3HBLKA4N6cpxHqLb70cmyu2TQ3otlRUk/+O05
Wjzmfu1bjGXL2RjXNQA0fZpan+AbF7OFZcw9PBlcB1If/dHoqdxBcrm9zCTzfNGNh57sqwAiF1yy
KuLAsHi2m78NsvzTAWrSISLPU94MlB4Ohce/H6BeLyE6d2t3ngRV5RjRjUCmu1gDtjxY6t315Ace
HSt9HnAUOFZp/82OMgL87Az+AjGcf9PVkhqgfuMfSjPeka1jD2A7SCMFmYGqdPvDka4B5TSarOOz
HyfTscjLbOcwsgmKZqJULO2jDpTBmuzzwJPivTR0Ddc459yNxqb1LZXaAnEzao1wKErvoS1wxoCD
Er9P9nQRtPClXU7fXO7bprey+MX/Aby2bPEMXc6jZBCHKb29sY1c7MnSjMKsd/DfGLVgxCqWrIjk
jln6tq39BaopfzEWDSpwH5ZJbPbT0YIduLFdGsfBkeu9u2R3o8RTYFncYztCU6yae6OwxTkZ4Ubo
xoBCqYvnq60fBysqv2vUVVud7Jy90JK7zl6zl1iqXIrEPZOa6wWePgIu5wa5poa4yzUjvqPOJTCk
gaQrm2S4w1D92Vy094lG+8nrrNDp9LfczOxLbfUnYWr2w9pF+yQykgBE0Nv5/rgdssZ80XEezlE0
ZLN+NOLpaW7M7EC3gztoVtgkNM9HAzX8YZw+y8ga9mCwr0YnWNypstewyEIluui6KOGPdHFeZGZ1
EVkGj6/8VpZDHKZT5YR24Q9bRsYfeDqjNGK6vM+l/OIKkNFlIKSPwfK2Kf3iqGEctnGVFxjuQ1ut
7NdwWcuz3aMl8mI4iF1ujY+VK0Mq0CNvqT5gjdaFDIiZH5On6LTTfJlXaYYRw0I0eK08ZK6xMY3x
p+tPdZBmMC+GZA0MI7ZD3NiWQNfcS+Jk9ZnS8uC5fY9AxiN9yMmPhprUMrfAhtrQ95oAiy5iIfY2
E+DtMKxa4Gg5eCVjREhtrJHO0Q6rDu2gx2tqTFIUL0u2G5DgQ9Vd/BpWrF8yyDAjWBBQ03y4/AOD
e9oM2z4zF3jhM92vbvRsg42HmQ3PsTfEtViRcBRyNq6FDa4hodYrFyFq9gGk0bfTnRlB+zTMt7Fd
IOmwOgJ9idydS6SkYAIRmLU/nBNdP9SeRdh65EILyIhfnSBm4DribtrIRy7mpPed4WubwXttGUgc
Mb/LKI2jD8dfYOJjqNg1RrKnG8aZJnrWJC12kbjtHR4RWMv5+ZNTBYmAKFn5tb/357FBYNEZgZTe
uJ/tNqyb/qUfjPnJI4bd1TgBcHha7haQ+8qeq6NmM7ieG+fZmg37HvFkY6zWsbdQd+HSg7EFnzNP
oxfag7fawe5Ss6o98GsatlldXxZks8YcGH07P5CVAH0vr64NPMFtZOp+GFXpG94WKM5Ew3JAPrjN
smUO3QS4ol8QRjVIcWol6kgwhd1oY1rtleRn8ai4B4/EWszhkqDnlGrnznmOOypk2D4oj4pHapI+
rLCi3mIdznAUJ7sQX+LXeFy+243sDrYVP2RgspsBqs5eUXdmJm771i7eQeVHnjV2nnbt3hMdy6Ix
0RRU3b2Nlf/aS4exarMivqiIJZnUdag756xDktzmNbZjxYrncPTiyq/AJVngGA+DrvmUQDNkBBkP
MF+gy/hiCMkGx35RTy91gjgrKTRnPzX2jyZlBGX9KIkFp2Yot7KddrZjfE6YebIxRtD7id2GLxL6
ajFWUfSQCGIiqwz31REYgz4muO1xTW6zGGyKjN61Ls08DudloNedofuXhtOe7Kl7x+UpO2hlIBoU
C51OfnBZt9vOsyHDtZW3yUZzny9grETOWsdMrVzTXhhviDVsJjRoBHMxNX9yIBnspN67G8b412Gq
CBJWK7K00oBAyPrqut2p6SmoOrDuwwhrqV7r5nHsIpW00V2apYHONuBTwcEh4CIOv0qYUddSyp3h
Su0Qmc016gzvAbKe/+B5CwzBeOo3Nnl8G8zgL4vctry3TbSqXhELknTB2YSIyfxJLNrZbpb+XMSU
sHWaHAe/WQJXmeC1GlwOyuaXCLfEQwUZAgakewGAgBtjbt1My7ZVXJl30QI7BpEWc5lEY0DmZcfS
Q31X5ZOzW6T7OU2sP2JM1i1xIvp5rKxfQjEIcpgVoY3vcIAZqrsjwHXdUpVEQRY51amIPSewZPwT
I9vqEaMgTGTq+pseESfeWfKxdnPgETaTa1c45jmVK4GuKJ4udA/HgiyR46DDce0ByKoYgq3iENbV
FXVKduwZPFhlceoLDOUme6nPA/bEO2ZeH9oqFyxrEb7I1Y0f3Ni/w4GIgqwQ/UUNcwCYBw6je7LX
l23Sm9520RECtdImMhh2aVCVC1Iio7lOetLe4fKA4cx/U3ZmO24j27b9IgIMMoLNq0j1Uqayc5Mv
hF222fc9v/4Mqi7u2ZXeKONgA4Kc2+VUQ0asWGvOMcPxW99Jw0cy3m6Hbk3PCtE1khx9sVjTdg7R
rPil0tHTh3nctShJ/NyJ2CAkWdXYS3hvGjej1Gp1tJsmI6eOvmARMEQFgftE6Lbt3/80piC+pF3F
e7YaJuJssS+ZER3UsuiHWuGEAHe4GfKQDOcmSGlQsJYLwM4JPb4nGm5K1/fAkoLPeYU0fR4QxHdE
BRAniOI1QQy1KAdzLDNj6H39tpk5lgwtVosilG9z814xE9qW6wIbr0ttHyZM6BcFn4xb6Sj6+YuZ
L9HFcIIBy4zYja2B8DBpUx+tCFt8g/ckip67zvkJ/6k8p4YmXlt0Ib1L1ZRR0lK3ND8EKUEMasRD
ZYpXXk5yKNL45xTqHf0DdTTTiG9wsvJ9CEe/rQSiP9mtveig24818uhh/dpjtDkPaCA/pWNf+SxF
Og0Y9OHuQ0eQ+urXlGb6K9Yx00QRrGWuVbqfTM6iCDVnymawiL+Ys6PXd4DwRsZW4ybjJvR5oXDd
1w93TrCq2YX2zNaFwlig3dRvOsvuQS70RvIJ40cTZfZRuflXm9Ts85rQsER18VwB3SMLsifKLu9r
6k4oW8qdnmPdaLeCbsuDmTExSDWYRU7Y7Jgpmm+YibYuKQixW3Y3HDRImGDt7KJVYHJ/6Av9R5kk
/HUt4gBGkt056vwwHfJz0ruK3R9NqbEwzevqxtPggq+6hsE9TPiS9sTX0gyyVHn5+wDZxPbyjDoq
jhWup559uYoXCHQLPuSYatBnttvSZDLlKqKfDtESrAw/IzxAq3rMGhSB1dh1Pg3vamNUwMvy2YJM
lGc/g8ByPQ1wEn8V1ZQVRvIIPIABhNHRLuurr/erMsdscBvG6JLq6tGt6uoW1au8dFLVzlDT94gT
kpd0TbkrG91ADUPlXcm5YuJffzY43aEiSJj1tqo6OXEpvKGw5DdeGS+vq2htUdP7vZXm+2SY0Y1m
c4TPgdbduvR3YNpJ/FwHOEaK13y0OIZWPqFMAfuWWZ7Lwlx8u6i6PYCf9UpfDq6Wfw90t31A79gD
mHxonOOsp/XWTCnNGbE8m1qcIJPIzqHm/jX1hn6STfwTceZ3jriSoWptH4TBuWFwnG1SMSmdmiTz
R4wYOzcy0/dxSbxsVg6cPt1mk+NW5ucWrGgcHVbQC3SA6HtqRc8vhDA0DOIy9MZ3QWqmFkrXM2fD
2PYVrkcGOwvTCTwzdowJe4gkLgad2ko5UUywhkU3ejCQkETOUyDtkJ0HF2ZLdOdFveMzHR/GQjzT
3T5pAildFhThTgcYkkEV/aTKePKCYkWQNraJnRBXAUTPp7KznMOc98u+RKaBEoSpuAZ/QzbIW/Oa
Nj/lB3uFefrLFpP+kA0hsbIuqaMFgaOm0S/HWKe4Bl74tSbE/SXtjBeCD5H61NklnEf7YvJhQV4s
DezyIRH3q5zKDhOm8VL+4luJT3WVCj9f0VFhc5SLGHdlz8TXaNvyqKL8qa+TT0FcWp4xICFPrPUu
cC1khIIFwM3r70HamhfVYyFopX0WmKwfusNQFM41GzNGORGAU73R2gsTgmvZBykwX/tbMC32kwqM
HDfgOtM0lH7Vqbl3aU1tHcpbV6bQE9sm2qqa29vMY/mJKvclAwxvG81xKroHaoAUthSw5Lh9nAna
RbKYzjedRo6wSdLE62J6UYEshmuT8392VXlTnUflpn7uTmdVS3UVBKv9Xc0VRoCqLAmvWWDrO2Vx
csDB1m06avdtrpvx3p5b96JjXRuBgQL14mGJtw1q9Mcgwv/bJAaq5a70HLvUD1bBoTYxxh+pwZ2E
8xomArXVpCLteSSd9gy5bFgZXeU1rtbG1+Jm1Ao0b8g5xrveiCNOiuHclAQUBU5ask5Z0TkmS+V8
f1YLUm+GODu5srNW66yGxrusL1RozsEU4jGO9eSZ/mTxyMSMExoLgRcmeAcMfoZnof9mBkl6415J
bxMSC9/sOTyCY9wx764ea6RZl8DoYCEOYqIWBXp4ptRPzwW6R69xEli2+hKcGqBA3ohh2qFET/5a
rERWyPvyZxqg4iDmXmyNTgsZp5DYjEJYFsFXwN9YiqP1zios15d94px6xTFisOvJk42hvY4p+bxh
2a8YQlTpOWpZLkkvc8tgC3VgfhT50qxOqBihUp2fU3oPoYmQVivLGVNlSqy5S3pc4YqzExn547g2
vbTJfBiA+QMJtMJ93Ifxa4hK5ISzFn1prEevrNLLZS7DHwCbYvtFr237JSKwiVK+QOU3q8Zr7M7Y
s40nEOdSLzbM4ayXGSeVhrVxTvxVgfeOmJWEJKUGemZDuUcKaNx6J3gZOLEj4HOTAwwCjAhTqR3T
1Dne33RiprsyRAE4N8YV65a43q+VTgiYxDnGcKO6VViHN/cmZGVY6XmhleHLwPgRWAMwY+FkhzoY
HpdgO+vFeOP0BSs4bU8imUjWGJ2ZetlOfJqBlMGtfo3qt8VulktDN+DaaNYzeYijVwNbBOam70Tt
ykt97TpAvFF5iUeWJUDM2LY1g423yZN9Q+nlKwjH51IFDeiIY6/c8ArQYUOXML3YRoJ5zkkDb+qn
yg8dJDVVyFsS8TRt3JJvqnXaV0zLzDEmMozaZnlAMIjNOQvGKyOxwJNGHT9oLSazDBX41dSTytfh
DvgwMnK5iZH1LkPwnDNbIktRNoeMBZ3dFsZBtIifRe5W53bMMj+KOSZlg9D2QW/6ReKSDDt1hDAb
MzFWTJHP9wdZGt1+GccXNRj2eRh1NPv51B/uBYijNaclbHK/bSfUl6Ljly/iyLg39NpCz8AglqwX
Bp2YRPhoYH5WbvE82fV5LDTTY0X9FppM82J641uDHWrndk6Po/rQ0vTYyMF0jpqi9wPIx+bqHuKd
NFXNQOgBA1oLbKJ+ayrgR+RAvRX51UD1iw4sCR/yQoir0jBqTpp9YMswkPWzgtZp69yWjjTceXCe
ehtrtgs55eIuEdqi2ARuWz02kSrPU91+MSvB/e2O1/s4+e44VXI5SVW+Bnm6ux8kyzbn3NjjEnFo
6LQth1uNoBlHdgU6RN5+O9NJLa3yW9wuP0vcgzu3/ayRt7GAoTqaZnwNQh0APW6RTU4Oh5ck1rJf
Ss3y5qyPDkt5uptl73AJcxqOlaYTRaYNT10RxVcVFl+iWBupPN1vaj3i5ZmXraX0VAzYneKciUKy
bazAD9jlT8W5JZALAQJndVkb9JsCLto8tDyOvDTzGNXsWGjQkrOMQ7XqMFLHjO9tZdR7znEG0ZzY
OsZM2/ZUym8Jwj5klCDGS1N/DRUS2rYqGOdXpb69f/+UbjMWpcVF7l991oau2MOL4SiUDckOwTp1
s/kJYUn3OOfZw0AX9OLaDqf70LgsGeOFeY7ltspa8zoXzk70o9xrbiE5VNDIbFJFzwRHKiIEbGjs
lY/MfscUJBOfI7HVjT7d2oIbXWsq3ABW5+fW/Gs0rPrasjK1PWlIgk4nLgaUe5E+qlMOOEc6eXKg
l5QAA2UhbHqbpdJ0yP4uGp8gRbwgzmB5Q0CjsorNV2vkODNVduGTzQzWvrdrDyQArptozzGB+GK8
I55Kk+YQz7y4uURP7Q6nNij4FEK6mFQ68WlrAnM+joP5xUn15aGR1nORpw39vPCTipTiq3VxMGt0
9zqE1DCMgh8p9gPOw6tIP28Iza6xb6p62gQFba4NzXbNSxObfdeiveTQGf5lF6K+aFmovfQMd6wS
ofu9mdIH9RfGHs/VlA7bZSAIFuXaBooBHiWrSE75J5yO8hjyKW3MhtJKWuUPs4lP84xXujc5XRSa
Zp9U3eU+ofEHF/Hr2gVFLhoGyNJKcZtrN8I35VD+xxJtLkmItkXbxpL0d+i/95AqotbvK5JfNOs9
HZFOtyXrDuro4mkgqyGs1InKS4LVToatPuQjfnNaQYmQ8GJr8n7Kb1E3jO9up15LVo6lYBCVBFcT
fgC8mNDHNYHJNq1djpmi+uoYI+ZCtxi3BbgpeLAhxZTx2lXCPYayi89Tj2IjGBfrxHX6ZaKdFdMF
vXfuTa5rW9b1g9nFz63FQdtd8hshgjwpjciL4sD9NLjOQ5MunB3WsNahGbVzX7bQs9ejaW+yhtsJ
1ZaTIBM0shEzPfOvMPycxKTv2HqCMACr1cUBaY1gyI0PgzSDE0yvi8PyRY+L3CbkNc7GJEGFY0wI
lNzso5d2loQdEZu3VUTCnu31AXHwFSl+h0GSoiUypie7bLWdu6aZG1w6nXBwkDtBh5dYtAmv26nP
CUiLtSeA5cu10qPij5pr5Bd3fSgs7ZNVEqLUNVFIIsioP5S1u+sjluquQ10u0shvzV8w/cxDYQ/v
QFUcuhmS01NtL9uxM+ZN1ob2mTbpLRhlcZrSqr606ID0uQoBClvvuhbW+7KsEroHU/DUjvFn9v/v
Zd25LykrF/OS2vYlFeUhXWQLlGnKXlEJeBo2Jm9JirV95JISx9x0U5EbR/UymJ+jpfsrXYNLqIrE
yUiInpB4mfdT2o9bdyo2hKg6m7wTLfs4eYmymWs/meCjLnp+qg0nP3Yafr5u6pn/BoxY06pUb5RA
hwEfzXYchmC7gLe+Jn1Df8aIT/zLpte7zvLaOhT9icvYAI/YAXWTc+uS/L2pRkJzdeO1lj9aUtt9
O7T125LUF3eMs11txDlCDbP05EgXzFy6N0sVwc5sKpodYjTPwijfdIfL2TUXJpp94GBGXb5ktdVu
TfWFGFKLLXWsGNeSJUW2N2bqmQLFHfJ9zjDwpCO8SehrksyHsLBjHMmU9rK48hZafNRZpk+fkZz+
CtKF4yBdt4szTDudpfRLURnPYULvJi2qaLuMbCx8Rdo+ruL2NiCPp31w4e4Q1yRGeBwEXQrunqp2
iZ1+k63kliJynqfQtTx30MMd8uxqR7T9vEmS6IvWzThoUR76IsvQUbamdhoyu6EZxyrpdlSYVhE7
uymoq68VOkpId8vo3/9f9kzmorpHG7O4WFqZ+iXDR69aOE/IfjM65vzY5xzSkr7c12q+gZ8ZjqjG
jeuAWjKx5vHGfRjvudVBX+FAAELavwXRt1qbESmJQCIopGnCmQi5PR3Wq1TEJbkutXxfRDirYAZ8
VuWPOQoTZm0lTfBAjqwRdXQO+6hm78+n8zRyYiRr+YnjG01YRoALAR1bK1/ktbA6cEgQ5FEFa9yN
tm4DZc8vM7IkRjYIh+IloSCpm/aR3E3zootfhgsDaR1rpwkVvpv2r0EXNy/O+Bm97c3CLb9pWUb8
OXb+GjJShJp4cTZol7oXoqjcM82cmzYvP8a+6J5Dc0sD3/WVrBGALwYtRpH8wqVk+U1tfisM/dUK
LRdFpJvu/EkieJxdwO9zOIdeN5mPkIF2HXLXfZyEj4nqX6QxHBMOH1v83sj6ucwtS/sRhK30I02k
jIQ5StSKM7nWXjvOtnyW7U5oB4R29mlquX0iXZw538R8bNhFSnxsTpG3e/hDJBw/2WnSIQGAcTAP
+Q+hi5DZg7eOUiyxjDtREMElcv290yjNGb473pSQ95DHA+MDDRh+UQFR50ASZ9W7VsUGtwyli0y9
pFLuxhrri54DKY0iy73en4Whdknb0T1CUOh138xIfEPf8WUMHYwcdAmUGTASq6OQ0T4P92f3B21p
9dNgaIeC8MuHsMiRmXXRj9o08dG2WR09VMFIrMEwI1BZf9avPxvbAWyKZJ9g2oqOkHRoHCh2BWeR
Cvzh/oCmLdz16HH+/lmwzIT/dUxIbDklD3roJA+U/ssxDPMbZvjk4X9/fn8mdKA3y9BY2Ad2kJ9o
p/SVk5yUVV4ksY/Xsax/spGzxNb2vNaQqddpBZT2YdJ3/Pu2Fw49wmgawn4ND5geS6qfsIu+G/Oa
Ai7S2tPRlg9aSvY7kUq+sdTNVqyMQD2ely2cYrxcaOleUlqTlyGufKG7z5ZFwN4s4+RgsCIEHf0+
evE3crcjT2MRbJ3sIS7okJmB9T5y8tpUZfwGRPNXMcafTIR8nPxP9JM7hhIzh+eaVk43m8iWY9rv
jTyLidEKkStYxbqTXeaMp8cfRfHVsoZvguFfHzaCaJi9IXBfZvbnTCjGalFLjqJ1IdjdgIRkUrVZ
hNxGRfjcMkdNld2jAK8Tb6FzthGc4mwXxR8ugFlzcQyryCtT/RuYq3YTvffiu828iJOUxKE4kRdY
60xthhDwWpI+mEbheHIAsVT0GQTUhIB1NzEAyQ8HKcvpUTb4RqT1dREZEZakHy4iR1Lh2E+ZlTHi
rZoHtQw7jq0oMaG00FuTQc442tWOQVCtwV90oiPVPwW0xImaD7DIZv2DdphQdn82VWWjW6E+SCga
8YvRx+uyix3xD6Jh+FrgOtHnomXZrbdsGh6tYwXBhn9Tz9ZTYXtIyZ4A0/E9GxSQLwUvZFiKztcC
C9LRltehfFOk08aeYdN8Tyc3x+kQrYU0+SRETQlvdFPaNjumVtTDuZ35Rt9y9F3fRWP+WMYAdoJc
UL2rF7fCfr3EPyaBsW29L4hW80DjxBtZ2X8tUEWxU6TZPnKQtldgG/Pgidkx0aqdgZ89neqd1QRn
wwTd14futpXO7CG/mfGTq1eHMZFrd7R4MKR6dqR+uimoUZupaRuuDT0TO0uPaBT83CEPzdk3g2Jv
YUr3ZtLbtnrfnfjbL+OAdQu27tlIZoIMi7bh3CVfImzGG2G1+rZKBlqgIJUm1Xwm/nY/qZH8Rq3+
qWz9QNm+M1IdnGGXHlnhacZHO0SzfAMFyQr5UiMSVaQ0LmrnIFrdm5r95NojE4UQl9UA+jMcwmrL
ORNDo3nrG7qPMih8E+LlVlcdwqv4p71CYVqoUwwrwXxOiU+CWuh3gY6J3W72hioecUd6pjVZTOlz
Z9el+jtDya98rnH1aE4aFzjSZ/KcYBXqHQP6XtsytWaPKWmjVK1c/VJU9RrfT4AkYtuTsjMZaXsE
cH/gzFkwZVMMYSqa9ulgQMobIU9hiCEx8taCFmX/U8Kratf16aCx4Rgrt9ZsmxfLoGxuh12RSAA8
ccncULZ+0cJeXHKESYA+mzFsGNBbyaaa2CpCu76AtwIdALkOF3ZMRJ6X15bw0dRtY+RN28SpPBDS
T6WTSC+A4uAtGv6NmLHO3GuShbBgVlbQ33KF+cA4FCufWHDSoMbejK7+vctSHHA1pX3aZAyE8aJp
1Q8Ev6aXVzTtF3jxRHS+la5xyHJ6KQ0gSp+B+ws+pGIDLqeUf+VhxnRl/oay6VvKiraxVR1uIgQ1
IBWs3Rjo7/VMy4cOxqaezE/wy4jLfs17ge0BQT38poNtd9cyZ1QbWDTiQMNiViJReK035ai6Y2wN
OEkp4nVnTPdD9d4gefHGDtJSvbQv8xiHG7NASVkCa1QxX6qlWzvZpkcOdp+TJP0uIkASisW4aOat
G4/RXnfc13k612bw1WAl8mGaTGBa5LNOuz5yaC5Lh5NvnH7BXRLBsDL+qsrw00ppTEiI2CTpRKFe
Lu+5m/+0h7baVyUwW+cYVs3X3OpDH+QTo4blUjbAamgO0YxoiOHMO7UbtOEmWqAqiRbEYF3073mQ
dH4mmZtXSQmtz/qBOuA9LIfxaHXOr2Fxf8I5ENs603Zj4+h/sBTdte//FKfZtsn/7rYnE2fRP8Vp
dZmbTpJVwQk/tg/47nNlkbCGZhQW1RiaewPWBm0JQ7L2B9s0w5iXateUg76PTTjeSiARiCWtaB9S
Hf2H2Pf/qWn/M1RAfGD8G0Qd2IrMDcNC5EuA/AcItgyWyI6YJZzwqJnHZm1/WW7c7exIbmnR08/P
3Ktr9vHa0YLx4ET2bom93GIwqwnqsnEhQLElEKTrUaIa8/MfXuDq0/v46Vk2Lw93AUuh/kHaN4Dq
61s3DE6SY16IqYZqokDovsQAOnnhAG3GCdAYE8c7qjSzPPyAf4oI+U1jzMdk6zr2UMTGoMk/fIcC
K6EWIj08oaZhSLGkwCUtQofUe2lRdGbrl1nBwAzKLPuDvHH9p//5AWBFc/hmHFMnY+gj074OXbtC
HQxpYR1Jt4wLkzh2tmrEw3NPhQkt5PitDTvt3z96Y/3uP/xmoVg/uXJ1S6qPiW7CKZOyyHLFCCqu
H5F9nbpR892gFYcujPfzuNJr2+m1WJxfsHIb35E3zPxUezn2wdW6l09Z6s/YDy5NAc8GoQOBRs1w
Var8llsU8Wgd/iRP/egq45Lmk3J0xzZMySXzUZ4657R8iDKT8GQb+ivachrXNk3J0MFPTTncTCIq
kWYcEOhJSB1eYCwZXFhG6EE9zDtUiclolBfojmdbg0Da9O18wCb1VHVVd+4BGfQN+j3b1PbMjRGR
Lz/y0YEH3CYMHBhNbHIEFxcM7GjlbMujFZ2gnkiMPaPpK4W3eP33b+r3q9NRFgcyRydjkCHjB45/
Wcha55O2Tj19403LDbzRzXpbD/2X1qQSjBsawMJOPjdWqu/+/Xf/Lr3ld9tCuZxJlIEk+J+rWxYY
I+r31joJ2EvFMrU7RJq4UezAt9e26b//tt+XK0fZRJ4rZWE3+s2DZXWmUaOWtE6xof0cy+oNjfff
ZrFU5LCygp///vuMdXn5cA9ADTV1PFFcVvQE/vn20jqv6XwQnJgGgb2NtQRkbbMXrSRbsV+bHeuI
IC5p+4fac1URjBoYJrtt6dAEXMejNQTpoxlWz3fRaF65iVeYnKpGrEdE6e5SFqylC9Vj2NYnamj3
D8uH8fsC6hCmR7IKJ7E1Vu/DFwQMLZjHzJKnKNFsiPG075O2uYneIdvKdqeDENoXk0GY5fJyEVT1
Gzef6LGtcsTRQSFSgfEJCM3KJIHLS2ldwW5/MuIqfF2Kt0DVy/7fP/T/cjm7hHQKwcfOfv/xM3cN
WBFLpYwTrQYa/Ipph3KIs0YBeBRBKfxizaigFR7m+h9CLMV/WfO4ku01utchQO/jfmjTvOV358bp
jiyti2XeCAflzgDtQphM84NmmK+icyp87x2zrlVT20z6tEHj96dk349+7XUpwyAjHbKDFKZDc321
/6FrH/QYdKBrkYdsEdBxVw8tq+bnxvUX7ZfqjVM5Nxz1oWZr5R/u7LsR7p/XvotLhyBGSegYs/AP
1/4663L0ItJPla5/pSdYoRwx5y/K2edm9rzEjKBNldMCDdYRjp6AHM5Wx39kvdsxpI5ME98bYR+W
vlSPg3micw8npKn8hoQ5L4S6tIsZXD5OUtxAx8f7KpCn0O3FGZ7JcFIKL70x6PtOFdYGYyER92hq
H8I43Jr0WTYYRtQuh/eG5taCn15mrp/I/Hkwu0Nfu8WZocTqI1WzAaWOFewgsbbBpcPZa0Vg47KW
Mt1tBHuZKN4TPXwG29wSNB/K4yiCQwgLgQvFj8lpv4SJYe3H1WAaVhp0p2F+n0bzoIHxHbU8fW5W
zChF7aUdxoW5GDmEsuVElfT6AjJgcC6Fnb10YXrr20hwOivEHxbH/7Jh45HmyErujsEB4r6Y/cfl
UsBBi2ctUKdwlM55SdUepcH3JGqdp6HTz06IDCOd0QzAc8fLrroVtP5KRJk66kvDcJkWbFijKzb6
bA/llj4BWkaGJVVz7Gv1BtICTke/GH944er3O56QLFZZ7KyuYxJK+M/rPMwGZCvUgKe7TFShMVm0
+Vcfhup7njfvjjafskzZ13RZAqxPGTPpor91rgRNVbGdIqEBlMkgD+XDJQD+TPfZRD3YTPDJNfOY
hhgvreRTyLRqOzDl22N2xnJUMWtoGWsJ94uZQDnaCC2XkMmY5FvI1E9iqm73yqrj3H/JbzimWBjd
ydhmRkwPmdkymGrzadKYhWTNX2SGlmd/ysiSAPbaH2o6eA0x9Tvt3TErTCl5bProsHh/VPcmn/Bj
HkwQnnGDHcoOnZcyxq//vpp+NAmziABbULjjWFC5ie/e3f+4KvS6jZbBYQvLnINLs+ehtbt6i5wN
f5G7Egg6fJtiVY2mpSyhddnCmyJEEalLSkyT/mF1F79tqWR8resrFiLWNvnx9dRxy+CymRdw6Go8
2i2SCtveTqXePBAPj+z/Ke3IY7crdI9gpnbRglK9sBm8QWduSdkU0R8q3d9XfV4SriYTZ7fLbvlx
pXMWA002zcOTEcUmMlNYhvQrAmILICoI2jMG8jrb0ucr/f75aBExnOuDcQa0Yf4hlUj8Vu+vrwWt
sdCJE2XD/rDm57hzAPjq80mFYmXxqOLYdvU+ZgwIoIYvLTAMpK/MPf3O0oRv97w2bawewzSDZFbn
N+b6Af9NL/2a0y6HyTg5L9Py/ofr6vfdyaKgWA8lmJs4IHw8mkHOjSersseT1kCmxDupH/NQv6CO
hVPJ2PFAAxagIpr/xyBwD5q7r0tubTfOo4sWP5sLJpTRVm9R2DRHMIb9pmmc/JLN4zXaTQh9n6t6
ylfz+APg3+qFFSI/M7HEcDRWW6NnGS7TtvJnmTbbpXS/BkX3kzylfA0wCnaa3uXorKrC9aMCQbhK
JM3FVVgd1aTjDo5CWWi1exOlvmxtdVS1CQh5zu1tZ9QE+mIWOquI1jbKtB3wW3vft7BXB2EXB5oF
JvIgCypgWcQ+AQPzI/c0+YXLeKI3GiBvJH6jBLJ3nkzGwveHqpu73TCXcn8/gJQM9FC/mt1lwS2J
O6SwHhcAhf6wzXvbeBMz5XyShm9gIr5mLUfcMM62muzEEQfnr0ZHDzKYiwObobmGEUxZq+/dx/si
mtA0POvO8DLX/Ve9XPBGaNsRpdUlFtpza4DlDye0FLYMr2H1mYF/gufAdU8WlKn7SToOml9TgYI9
ccl2qtgJvGIJxYPIYva4PDi0Uk1/qDl+v/iV4KSP39hVJhyWDxtBXOCQQc3VnuLU5LQGem6toatx
6+AB3kFEZy4y/9/vfiW47aVNsiM37Md6swt1oxumqDk5KcAQrZTXrB/cc6IVGfRDK/YXx9x3HZCR
VZWVY+b5W6+gesv5Qw6q8eGAA42AUstgJ8QMpvTf7qkC64eoGyUZTWuvte0UF24itmBFwxbZ7x77
hjxaUXDVZD/7q19jwaZ/hL/ofkpSbRc1I6MyZ7zGcfGdQoTGsUHoAULHScupnVxG+Uv0ZDL+80uU
2QSAgapK2205TcafVnrnY3tJ8l4s07JM3gvIBSrYf27sMmNSKRFtn6Kpjn1Hi8RpyZV+yiGQ5aTw
8mcsi+J0f5YWmddWc3wc7WA5JeQf0PpenzoBkqdN5uTZbja1T8Cpl9P9IaaKR+I+UXg2CmoRP1dk
YjF9KqkM6m45GYS113XXgYFCit7rtemnKQaKx34GlLEwTEks8xSrBGBLVE3//6mOMkUDAUYqRGme
ksiZt8pqf+XurEGAXCb297b3yN4KFDDEMiKUYEC2lJkEu6r0kGgVc+1EBqcMuXbgVLztCYR/tz6d
MQsxkDgV68P9mQuaHXRmofOIO5li1dSfCtVhlmmSF7DFuKUD0s84i5KCbcm94ejIbKbope7ZtFjF
UMzVr3mXIzTW2AUiY9nb0VuUh2pv19jZmCWgF9eseGM00evdmfm3/Qq9IJY7Qg7UhB+onxnLVJms
b6DMBRyVwMxhKEpQfMSyTjsTmxZoizIEJAYWdUJLYjDceE7EIF6LqPdbtCzbKUgZFRAMDVNONmdC
fON9xirtzbnjXOyciJhRQfGXoHjWdXQeq5tM4LRVIWS/THbRocModn+VzMCvBbP3Iwi62NPtQr2Q
lh37bsrVwPGFyTwSId8iteaimWV/SRA/cbiokNwbQGqajl5TVwy3IKj11yTU3X2IdriRbvCC599L
a+4hXatN9qW20vwI/A5qP3kl+zx7rBMEsyUcZA/SinW823XYtrRNODK60poBMQUxYJj0sMvj1jpw
DYYAxiLEq6ZW7KOp4bzQcpx2VVju2vYvvLMH2M/idZQQwtM61PCA0pKfS5UTTSlWtZO6qBTlGfS+
aA8qMtnj3CJyo+P85NawxNLAekUwZmwT1DX7MscPmQLD75xYY/4TfqJH9IjVijaUkAcni8TRyOUh
5LCPRn0xtoCqT3M8eow+0qIWX4pcfZJF/sVpQ4SlfYSvFFf80eibnUby2sEMBVY+sK2WjsW/inD1
NYPxGeEstXORye3YyPjQRtuRX5r0zXTjZW46C3v83x1KPUV26DSQRlGpYyR7vhtT51WWO9Xuq4G+
iyEMQVOK0u9STP1jKYAiFRoZEc6IvIpUxM8oYev94HAZ3d3FAQrbm4S/7WmxRSpy9E0PF2vvtiLb
jxH6vlnPIK6DxsbWynEdlwHX62I8LShjXkc04oDy1xzx9Y9Z3V8x8ghWW91CN0J3we4BGy9g829x
Q9VvDhC7yIVIDm2tX1ylFQdzwPcMjwrNHoa/rSQMABd2YD6jF+DXLw28zcz2dYCZCXkNnrScbJOw
83pOysizPMrZql4gM4Re1dQ9wxOZeebChLXIVv0R1ltSV0hDw3KKgCA7yLB0EQ2F69Y7h4htdSSQ
TXShWRLBeWQVanVuiMLstV1jpq3foRrxBwZYV8uAFww38OxC/L3+D3vnseQ4knXpd5k92qDFYjYk
qGWIjMyIDSxSObRwCAfw9POB2d1V3fbbmM1+rKpYJINBMkjAxb3nfIdDYeANWCj0cBac1G7KfhGI
JE5o++qzniSLMgXDSY6w8hwQmGio7kypN99QgAzWjZdaWxLJvHWuVeLgDy2rTFc0r6xr15Vf2k+s
mLCsBO2l7HrjGlhaiifiGeNOscIMxRjTtlCRhy6goGKP6sTfH4PHAbKl++M9dcrpjoIq5giAC628
ZuvYsX/XRGvcak6mhu3sWiDGPCb44JcCrjoOjXZOYQ5GgiZZr3+r6pGaXKleMzOImCmnKexqcUNA
7L9k2Q8mBjqsreWD/GXXw06yESa2TcS89q7DZDFEA0KoezAaLZkxjrHVmwlueFzmxzEXp2I8AgHy
sJZ0nzBs5C4pLLEWdQajG1nSqar8Z9iuEICDz7gXhwCfzDELEMFNiN+3CW3tlZsbIBHlsLCmv/St
tR5xW50S1OT7YaiPdBnTk+YwxcnAifCA1OgaPZtlZc2Q8qxlYltDDSfwNrhVHaFSo9TlLsrSJ7uk
1NfVnPhVXdqhpuNJ61GYH+De6wcxFV+Y8hmo0KjyaS+xSEHbY0hC37ZmTRxgQRqHMKcZvBM9SWpw
uh7d1LRGRWT77anGg5usALZqDWm+VK+Isrd+Z8INJ4s4F3QBuKSd0dkkqKZKQb8b4Wx1mgqWy00U
uqX9ETWTuYKGYG4732HdnGc3VPd8DSmJRC2kBzrACueXthM5RgHcYvOVliSFNphJIamiwTbGtrzB
FVPsornBKxHATpX6xex168q2Ba0afJqbkhZOfmStaJMg75N7We3GToYEMvhnBHT9pnKqeIt0Sycl
jo++y0kuaLLx4FgNnvPlqWkKJ2tjobUg3QGV5o0vD6KbxxDqMwa9NKZIQcb1I+KJu+1YzkvDUFkQ
RHOfp6rcqaFT61m6GE6GDItP1PtEKurGhk8Ssq3n4KUk0gDLSHIGYocqb4YsqAdvbnYlo9J7d+Ft
tMAq8WtV9iod1fCCSm390P5WWUKbJXY+C89FVZjm8SHQuk0TafalKO1pIwd5Z0v500yavQ/k8mDo
oc1Sio3R+BM5B+7Don2C60XwQ2U4e7sHk5qJq0mN+2a2E2E0dRTmIj+brR7sTVno69lCagurkoA3
oYwdS7RNn8zuvsU8sfIoXVKLY9cRE/jkTpQZunYAqKe7hyJrAMk19sujLdN3VnZwNUluWlp+WDoK
jm5wz8QJnuxFbD0KC5hNdq5SWx7MrKedHAmM1kNnI8xT497iVYyiVifoWrtExMbZGdzT7Oc/my4N
rhGyIIsCz66b5b0ZrYw/I5rIq537Y2JEYTyfyimor+jLkBTbtXag8wzkRZfw+vg4EiANlIIgCEzp
c0V46MXBPmFMhn9upBv6JBvB7VOfD2d5l6Axaop4I+f2TIyfT0IqBJmgI0d5aYZ0taWt+iELm8Yw
whFp62YEy8uCIzA39PPRtOqKiM86Dv3CeKqpjqT9D93ZNogRbBmRH4imZBVHMAcdHcO9XWK9d2us
72qxMOIQxScsLRp18XekxeO+7qw7itYynFJZIwLooyObPHTyWKPXRuNLsMF9vUtM5zOJLOvizO1i
VEoPpp5/i0Zlb+mHGqu4wHPv4fVJ9LI7Sc99CfJ6ndmpdoyWVFG3Ygea1eqltFr91NsipIk6rbvJ
LikWt3sD26/J0vyZ2t5rMZn6KZ/Rq6goO0CBdWhvD8MGQll8RU6yVTP2ZgAl3tnoO4wnakiO1B8N
svgYfSkLFmyYnburJW8M4/KoKB7dCA3mBHSrg+XHDCBddu1nJ7hROnETBJQJHUEElrT9mnb4oPpX
P7lPD8CJyLzx/liHIpre5oEVn1nvWwzjSLq1ppMbjTMfUNwMstoTaAp7Ds6Z9D276w+IPNpQWP7w
pAXqoONrvnS91qKEd6AMOS6JfLF3S3Vb7rSCRKhoRngHswChSpt894ZsPoyqx7EaFM/SyJjQCu1F
B9K2S602YLgHJjk7CjN4Eh2CsamfSxL7LIP8RWZOsY9qXmscsq+D1b40BSHWhoqeqRahh6oz8zZg
sqY8BGBmSlvEfJlf7NuMXQveJqx5w3xKWn2+mT3gAXLDtI/Jym84kXpX835HMXRktFWf7Ie1UJrd
OZF0R5uZKmiXGQeZlaxvbI6NfDFV4QBra5xHg9uqs4U/dO82/nfoACbOsVPT0SWbo6k4ZlVTb2wn
sDBuQHf6IwJugRMgHqWdirloBYtTHeH4fGkccxMHNRlX8NIPSeyPtAL6J98qvE/FCRbM2IL6vC2P
AnHkc70EEDKaHBLhYz8e+xSDerTMGWy1xiI+pvY3t9FYD5YtkuS6rY2wQ7J2bOsmOcTFdBfNXG1t
e46+uTFqm9FdqSod7mIgR8RJW+vqzczKEun3lMTmPbLsW+CAtTOUlZ/JaYfakQevMFhPCfK+S9/Y
1C8m+eS0dfs0DCgih3qGh87+4XHcKjThayVhuLQ9yt/es8bnUUnjmvZW8MbsE2ycCT08Rp/tVAMk
GNDHhtLrZRio6TBr7PPYYb/ZgbJPWqFjsNTNcsc385UQRoce3YLtTAH+B6hDS1mIpwUpU0O6XU3Z
aANossaXogNaoLKB0B+M3ZQN/Zfcf49mBwCKEbwo8Ct/uCKc1nLdzkQEPdoFvYntiaMN82IV0UYs
Abe09oIozeSKwhmaq3I8FHrHPCltEDUD2Ool07bqWQ/kDZlVfp7Nu2AB5JL2ap+Zaib4ECYCpLr8
TSkj2NBVAWgrC8KrzJGgBgNXRDQ61jZFpHchv2WLmCc7FTSbDp3Xnc0xbo4jTRbfkXeeDvFvOiFh
zrJ61wVINUa903ZymrpdFekvJT2A00RB+lHemtv4RznQww1wvq6KPkrPWKwZmk33lRb8qyqnq9Rw
ddms4KayTXE8wnXW2hjIocTraeyISmhJvIGJ0KYOWGA8OE2bt5tocTVh1W9vdTO0u1IE+KwMnzSJ
btjhr/a3JsWvMOnbT7PrLZBkw0w3AeXOahDLGFZO2hcd+bJw2Bm4kx7mvnmlWTa+5w4WlGlb5LnL
0pZsikghbxc1SWF22V5V12VHuMvHosurk0/shegaMLlixNFh0wWrLPphD0RSh352g2yLWLSMlBNK
UFeYONvSaeWTlbKQjFL5fYqDiaU2uixSZyFcFng/TfoubjISpUyD4TSIzjoWiUPBrHIg7Vd+cnYK
UrtmcRmbWG0xAQQrSasECTiYE5cmqxPzGZbAo9fULbCbjerQe9LdJ9F4FQgu96Np/vbk5FwK3T9P
Pr6I1saT0kyp2sfIMkNdsz5sFMcblx0Fm6ZhXg98fntPvimfocG0mNZ7pZ4fICjWRjonfrAyILM9
MBNIzY1rNCWroYnlRXP6V0K2APV0EtKn7xJf1RCDNQgjJ1FqG6lqPCtnPPrsIY41CLAeZd0GxW8G
VcuVJy81b4by22f25xyei0G2SK6DXxz9LLBv+HJPVZ+PiG5tcad+v4T5NhtPCD3sPGSVkxY3Z9nU
RJLK5mYQKPe136IpX9W6kLcWITqg1LU3zC15DM5JDDHfPHiIbeRUH0rywIf10FGwVce+vGVYhUJD
oL5scFWsMr97a3rrdcCGjM1oAnZir700AhMGg2jNyP+90GI8aLnZXBSvCZPbedOq4IO1yqqx/XyH
rZZlLkWNXS5LDDR5emla+OnLLlOW059CaV671qEEvNwatF5nh7lLX6qWRINeGzNmwdvnL5H1ywDG
hT2c9Fl/dvYk0plf/egTiuJ3MeKZsT0VbWKTrK3cYNs/mpa/wWZphFHbiS3Otr3AHZPNVruxB9gx
cRBfcA7+hDCNdYPCwMo1GoeMNRxBCKZxq5mvmUVJzDB69+dMhuWHNlviUsUlux3feA3ILG+F+24N
znAzk/wgdS8/pU3xLCQbL9uy4b5E4xPZ7hoKLI1EXIIt1m1S+4ekM09tL6ZNqyznczASZ6NNzsHN
SuvGXvTMIV+57XhAjWKGGnE/q8cKrmJ0NRK6FwmqY/6kIMxdIIzeUKIp6cRu1r3fsUE9ClcmRu8e
WYCaOFdJblrHHvvXSjHsBK31reVYX8Vi6g7WPIw4q7RyE+jThmEi2SadOpkTLdDBaK5/QJCLgAz4
0ximkU7gskVVYkztPPQcKu8RSYbD0KMzLivsLCTR6EX6EhCRCVkH4SBq353fkDKM/q1eW1pELHsS
uRhm0guuMcL0orkEvYNFaJ7HX54LnG/W04CK4BgvXsFlQG9/1mki97BEsJ4P83dtB5cHx09wVWav
jq4y1Xq04iF84LugCsBOGpHtC7Orj8qkWPsQTdIozo4uxctV5gB0ccS4sz1JFZZtnV/W7c5WLLuD
nO0UU5A7oOctMZavuiHbmKIqj0OXffadm1xYyjcr6VrMXaybDnHVPakusA5W6zGlTPqjaEolb7lP
l9PZKAwRWk45bIUa3pUtu63q8pKwMdIG4bjLTeArNnrjYlHpFEKbuNX3jxm/7yBJVNWwley2Ggtf
GMckNlSgdmNeqG9uax4SG9ezp18x0erOSHgVkXwMEeDFsGoANx3vSDy9lSfplOpyM/YmSYUMskR6
tqdZ159mPzOuSgIIIb8Qx7ZSnDtsRP1ls5N30XepoCb4sudoboBs+E5brfRApUcb9Nd69t1dvjQT
dbx5bKMUcvqq2dE/sQ419qDVDDFjH80Yq4yo+eBnmF/MftMliXFuVXM11egetAkDOLX0e3CsbmuI
LS7VIhJSFU6XQ5rpbdgaNZF7bvtS52b7nMvUPhR2RylRK+7y6irHfnIycZZ+9UP3c39TD3az8xEn
UKjw+y0VX+O1Yao6lHQ9KlndcweWm0pw80VMCBjMD0iap+ckB29BKtyi30gu6XPeENjk9rkRMnzc
PXcCF6AasTZThug5ntwzK9FhulFDDi0JwyOFdvqEZpUmXeNOBB2qlrMxm24WLjeMw6T34YO0njSf
wdY2W38fAZkhFxRHI3tlh1bEcuQ2UGGw+vY74KcAupxS0Ahv7XXFlIsPW5H4NJoeUcY985pmUq4O
EvddTT/9GHeWRjDYNSXm+6oDqI+C8qN3KJpM+WtbmOYXc5hxm6J/BOtRn0xn+MmePw4xTRX0LOb4
xmwV2sSwnVtAJVsL1/aKsjZMBWE/S8fZzAycLxWD0RT7R4dFE4FA9veasMA39AbffKMm3CWQvxzq
nSL74pe+de57Pb7YDMgGmrKz2dM+8Cm37J1y/gXcOcbaQIQdKm77LYre2RG9FlSMnisB3TqJs1vX
5zqdjGTaznGMwVQlZAQI8Kwl5XQtjaYXWeucPt3k4PFueiIzFRFqMzWp2BXtEx6vN5Ml0MWqz5qZ
6DuDBBBSeeKspxvUvGVO3xI7Lpt3f7EiRKoeb01T6U/KKL/hp6vvU9X+LntoZKZK812mNO/rPJkL
oW7WrtWE9yNTs7012Xrt2z5IWUBp7VWM9x4KUrXz8ii0vHRJqclwtauIsYoEpgxjUpOdJerpY5TM
FACJnpqxyODnQSZLjp5NoSsgVDk2yxeVjl+jShu3MQjdM4GNJ2spjbjTMLDaZjNXVHK6oqObriZD
WaiNI1XdfvqS9cK+DxNPvLJ5a02jWO3mHU3ovhleYiybe3fQOTmWm1Md9S96cLDdXL/lpJZXXmV8
EbHaeKZevEu6K7scTMVWVkb3xWuKAwv/cHBxu682EV5ljkcINaAitU+jnt4V0JO3OMAG7gf+hqRZ
J++yczEjIwsK5+B10KfYxftudyLTF/gwr40DhNgHWtIpfgfwdb272T3zz69f92FFCt864x/m6w1a
yx3cqhOBQHf/Nf/q/qQabNYrEjoUAWclJBfaRmHHCiIJkzUwdmcTMApDB5j24I3lWfm3RL2gY69h
FcsQ1ezODjeb6+b6fsVZtvokUmBNitVm3Jhb59gckntyH978b9ZvsDesemsXsCDlnDUeUW6mz023
6R1aH5us2PrfR9pVe/2Qn6a7upuv7Ttod5qRGZ4ocjzkmsJ1RN57RQLotlc7avm4V1GC4CDRr/FU
TGQNxq9xX29bgGi4pWhU9rVf7wEhDrso7W2s+DIg0WHSDr4qr9juqqvfx++qKkZOVHdD39r6nrEQ
WLGc1UCDZt5elNU5zwb1WdXAAPpRqy4Tkrt7r/S3WZTbVg35V66kKJMqwRozyb9SSV47EglC5sQN
3nLb/moNLhWzlOVmWp4sDB8lb+LlK5T6FR6baXvvVIgj83jPAFdFL3fvCV9lUys3dNqpOT4uGrtu
jg24zz83vTiljljj+knNVB49qG3HqGnl8XHzcS1rOTT6ojgbtNOOdL7OWnwuqNxuG3OsjkHtVvTL
ufZfNyXdkf3sDGFKuOCxKjxIHrFouDTol23H3H9+/GSOXGedOJIKsVGUxyi1zh4Nwu3jh1E1lMdm
EBWJg8VZKVP72/116VGEw4NTKqIHHxcijQpObi7+uu9xDazNMuwzZ+e4lo3lNduS+Tqao2ZeP966
k9TsK+nproVRY8Pp62PUimo3deSznPTa7HcVeLfZcf757G2blH9e57/uSxsATobM5Zo+6Ze5bOKt
9EyMTG2cdCETGkQorSmP7HxKwu9yODPpvEPHaDL0mDEOIRrVZq7//eJxn/BkTkmvOmnLp/64oB9L
7TQJMi5HdwR3oyGRsHRGfYKuoWzJrjpmywsp2vt/tIP/n+z/OtW//vf/+vxZJDQ/2GAmP7r/hPQj
qfibYut/IPvz5fMvIbb/w+/9C+7v/wOQrGEgYyW0Axo/ysx/wf2Nf7g2nQrDdP5N9becf7CvsBCT
O7w6Im3kK/+k+lv6P5jmPQP9FV4V13P8/xeqv4lLD2nI39THqICcgIAOH4mZFdBB+i8dXOIljZPV
GM3ygVyRQHUfve1eg6KjBVqO0dE3TPIyhnlHcr2/T5PyIEYoVk4X63tpmoQH1Sls4OmeYYRHNjbf
gqijha3Vn/lYIREw+l9jESFVExRzsgJAuBLq91AtS6GpvuVeighRZPOWPSRGbJBDYtpNnuw3MSB6
K/2mT9U2g0sX4nog4Et6S+PZXkj2vyWn2nZ0YO+oAubknY0gFru6/SgaCsjMu952or5HaXsV9z9E
bBGH7tsvbjkOa5lQ3yN9KAujGQekHs37Anv42NfZjrYEeXj0+ffu0vVLM6pps1aW2xSkWKBF+TXT
nOw+OohT7JkaU0J/gTAT5IRGIX5o0gioW3XWa9dZyZ649ffYSpNrUA3x1YtEEnYGjRtvjKZz6s2K
xtGgY6QvDqhcoZqVbW3Ch9O0TRugx0RroAOHXWKJE483h9J041jx3seQTeBI3l1MDC9TAFfKyYbL
1C45INTgiihR9zyeX0gDXMzOWfbi699HYnpRRQ+/JD2luY3YQPVU3APENpoRsTqmOBw2KmwoqG1V
BamXilkRZq75VhILGJrG9GrU5YQEQPJEVQMZd/Lo9AxRSCrByVdqvM8eX2htgQitxqw6LL09Z9by
c2A0aBZ5YsvXLKTk8tOKK2xCPHrq4qtTzcFpTJ6LKD/5kd0w8Gn+SucJ06Jx2EAB41PYYDA7pdXK
Ii14P8nsGBG8vMNWQkyUZRynnKne8wUhTF3yYwAXfuqWCz1W/7xgcEa09++bj58+Hve473+6+fhB
ZKc61mH7/Lil4SRYFwPBlzLtF1nIf77G4/nqx08eV+eCma4R7vNfr/t4G3bqdzCU+6+N1Rb43v7j
jT6ek7BGYMUdkqr/+9t7/O7jN5C8EFeg4+p4/MZfP3jcFKmgKvK4+rf39+eR2vzmuOhbhchIyPvr
gX+7+njg42VmwC3I4OF8m0W1hiaonx8XrWHiBJ19dJJq0s8KkioFaWosw5QRRxw4Gfsf/GzFmSJa
9rcLDfES+DfakPjfq7XI7WXtx300yMi1j9BYqffH7zzu7X1sI+TvoTUX9tHBKCv1vNo0pskiyUqb
dj8N51hrLslYlewpOZQMvdDOEf668+Oahc96Q4aERIs/dic68UcVqPnAJk5twH6vyqwqVrqxBypi
ndETW2dtuQicxDxTzxCmVYdM61/xkaNsWn5kdiYsIoIwIk+bTqXm8FG7ptgOtbLPQrj2+XGNekWE
n2J6XhQircUXTDLpeYZIcBalNqwjxJJ4+/51nwfvyepZso3LIyYZ/ZBBTCEps/Z0BdxTXZTEFih2
wkac0VdZPveZ1M4qTGuajzFo5CDdUlKG9No69IdyXz8/HvW40JFI/LlJVy/d1Sr7huCwYvDMP1XU
FDsLWvwqCqbyOHtQ7fzAObUm/4F63heQhTtDUL2yyx/4tzCMN2mxLXWjhnWQvYF6hbPaqIIsxoBm
SFWYWPcpq1kzdV3P9cbzRCdwFxTVa1FO47laLsbURA1rUDHBFzeeTXlXw2ydCEUpjsqJr/E9UbYL
9wDuiz5UzoGUO3CLJV3F5WIYU3hYwN/RhhibnB6838KwLj2ecEhkhpstqy5W+YHyOj/P0U5XqI8k
tSqi27T5rBGVftaJ3zi3aZEdZnzFgAH/eT+4nmal2z7Mz+Vh6XLkP659b7BDBj5k+/ygNDACiWgY
p5b+bxmovqNOASjbJhi07gp3rUO5MxL69QNxBuco4J2IWUv3LNJRJb4QCbPKGDfO0wgucCrU3gYD
W4cgSa1NSbcLwBnCw9py3h4HlrTYxLoxIFXaZvmlsaviMreIipExye3jJsFq7XbClbEa9Km4YOCs
QuURtKfRcHTbSKzAzTxhL7rLPgdb7QEhqbKBUEABXxECV37oM9pkwAgWCocwbp6DDhzV1NeE/dAe
ROgNvKCxN5d16Ijek62Ak1XHkdyxo73cOUXYN4VUw3am1r1pOgtFYro8RrUsYB/X/tz51+3HL6Z6
Ff/zkf/18MdNk69ni4X69nhpz+w8gHMJVIzlqf/6hb899Z+rJQv3NjJjggT+/U4er/d4+bkAD4C5
JKrXwk0gD/31Jv72eFm2xtpEyrgWOrEhK23ZWD0u/GWf9ddNlvASFe5/3Pf4aT/Y8c62KUH4O9yl
hB5GAABK4V2tvqGknY8buouccO53QFLfEWc0oQ5R1529D7Zrw6VPsd9nAF7Z3H9zsOGP/DWHfMSx
5djYdhbjd0ileYc6e4D3k3lhPbr8hkkns7PzzTgnbIbzfDoUtfFVC+TBNWlsYECH9OtTZjME+Tj1
8+CW+7icnjsDQzjeDf5mAos1ylM90WoZgTTQZQ0wLgNFM0zTG1cUxhqpMKkaxgwLP0d3mUTdnjCi
1ouq0DCOQdqifFJ+c6DwSaeb7W/b8fQVTXXXo4tN2Po3VRLkpsWpt8U6UKCNuXgmWcNN177iHcHo
/zUe+nHFvNztoSwi27abEYqKf00RX2dkdq7jQvso6mJAYU7jS4z+vokzExmUUYSA5pBOY4849yhn
caoye+pwzozKGPjaD/Si+1U5tAHlo6FdQ4JK1k4VHTIgDixRnGQTNeMBYwuVzCSGqtK4EUqJ1GQh
aR1iZ5hWtq6PG6NpNbKWG2B1bTeuGsQGbEwUNBxWYNFSQ80s70nje5BJm+4f2ShFJnTOkZZeNtHD
pBvln/XQHrLJ2fUC6Vdm/UwWcVWhv7gGaBF0DZdJI57SLNpvVOqQgkX2sEnQW2YT5oMoL+QBmDpJ
dJq2IMWz19pE0jjOFKC62f0Q8yBwVct2qzg8WYu59wks8Jl280f55vXE7MzkoSqtahEb4X9+EP1G
77vyKImbYFsztlq72h1XVgC6kAqKCk2lsagYAZPB9uavrz9MPY3D4OL56l57dbSJeoJlDJjis8r2
9JrrdZ7SK/O7rzjSfsV9sKez1oReBKw36d1DMFtkMlILkqUYV/rJAMZ46TgcO8KRkX8EbBpySlcV
GdM5NHO70uUXgENxUIhVV/32bIk0MOoJu415ePlZYbIOW73aS0C8lIm6c5C6Z73u4wug1l0g+QQh
tKwRI2NpBKAz0Ok8WclAK4++Z2NYH+M8TU+u1cKwz+QlURxLdDT32K3hd3QcoH6t36Q2vBT9EV2b
gWTZZfk8O+CuIiSUrr2MycGXINb6TUNuA7SzCNCgle8SqrmWxQN1x69WcVpoS+KECDMxnjPlWbDX
gl3s8P8AAKgpvhiN92anklMqEvtB6hZJIuY+7t0EPhPmudK7iKlswkA/ojrJN5VREYvEe3Qot5aO
wJRLDEQh0n7fW2pvgJSxIlbZhLWElr4fKBG/BU73hd7N5+jiq8MeLwCHmtYO6FFj2WTzdgwrDj6T
VUkdHVceVFRk3N6GuJMvY2thp2ihA9c53HXZZDs6Pm7KZzuXQKJIIHdKCzUPERJLoc4+pdnNJf9p
1cSxj4qVeImavKERgTKbIxDTgfgWUdU+qHb8pgiHQ9fcXWPa62eIVu9+B90aqAH5U2QWobY19+4Y
aJ9jLPNtiaosgt4YFhPvO0Uus3aaItkUBIMVsNO2jshIUSaLy4zJDDfrmIyTgM+nn6bNZKUa6goJ
SleP6zDxhbmB839Zlji0cNauk+c7nKndCuYlvnqaTpUQi0RimmnMaRfaFEnEsJ9pw9boKuTqSjzT
o/NpXQ9gXT2OR42u5zA5wAYNjxBYgVSXlXw5etl6/PTFkvOp+cHeYQzRUpPEmBLqKpED06o0KehF
Mjj4+m/I5dE+8QoKiUJghMga/vY+vRkoMtmE89Gaxq5s82I7eQgbNL6N1FFibSX1T+Gc0+67b0E3
tHElhGUyfrBjBTcF3o7+HjZWP6Z1ydIu2s91QG04qjiCreEiSW41U3QXhAbxrK1uXYy+WBGsOJCy
MtOYzdRzPHvvSHAoE9o+fIdlxGuXmmDXpN+MUnabPKKmzfppFk22JGzEi0+rYGDP12QiLXlaYNfo
Nf4U/dGfo+iF2h+M+HtBvBjJb8JfTcL+TVTJoxDe7+lfoRFyj4xUKl4F79bikctJs/A0gGuaTI8T
ejj6LAzNzbssmZTsrvtdJ1g5Cj5o1GGDGcbLdjQ2MdRp9E3nPHmF+c3Ooiju1pJkkujFj8hgBgxo
QBsS5nzjwM1VQBArAguW/paAIGbRl7GxxtOh6rENAeoDlV+uixZ9j1HqV46Cs+WTW5j4z6XKLkJ/
Fqq/6PQuoRlp6KiEJAMmZzjR7Xdh5m/4P/aza6SrYEQomgPHnQfC08g83w3EabDzbBziJ0qnrkLI
k3AWcFKjFsMwGKWbqXQ/7KLv1ks1NDXapZP6wyS5Kext1WGSSE6R15RrvQ3AwVbrJrMoprp3sg7W
vQY1WKa+t7Ino97ea79CFNy4L6WvP2XlEhkWxwr8ZfszL8UedRZ68NH54c6x/mxrv/xi2PfYgZ/H
xiEnlt2QS9gGSuF97QzfZMrCwqf2bwpW/gXJm/g31lrWDKsiFiyRZzBZS3wGwsoK6cyEljac6+SX
aux3t6NuwiAyIt2LMoCtPDyKTvlCZ8+FyZcIDDvwaeswMZahOzDs1ou9pfDHNZwc0GFp/O4leFFQ
C66skcKWaZWvcUnRRnypi/lnPNfZJrOnfot57duMTWZfxUs20XyrKr7XWODMZ9tAOXz86Oj0AFCd
8DxQLo6JM2m6tSHKH245hzKl41/zrNoeQPsHcqIsdLoFCz5AvE4lMpc0QYSBhKnIbKLB7Gm+DpGE
TZJVH7DQaM9mz5NCdOGgDk06jJzDJHfdJB0qceKLn9IMeSy5TESLK1syQRspu9N82fvOTkC4ROAf
vUbssIFRgXcuFsTRXd6AQgicYdu4brMNRLINMiBZRFesYbQnG9nOX8mPq1eDyxZoRKpFeEhwm/wJ
2JFjnQaPZiMqeJwWQbRqZDDvRjDRWJuiO/7p26R+O1Ynt2OhlZCyMnvrz2i4iWL62tN4gz9rv5S9
/jbF0iKGmy182l+QtlknYR3RVajDR5bNNL5cYtXwlpB16Z/MUWEUNfFHTHbzjUBOiuyO90vrql+C
aJQF3xWs6jgxkNdV6SYuzAp88rUiagfsNqUOLYgQg9vsPmM/Odj+wa59f+8LVP4RXGLMRKo7y6e0
nfUwScC553413/vZJkCHECqvIQmjAqV6aur4y97Sq4/a3Yg5JzRYpUTTC9CNxE2sC9QFZUDXgzBD
G3ncIgNuu4j1dbQ3PVvclIXFrh7WbSHdl6S3f5tYpVdjIhw6fMAHGIoH2IZ6e2ZdV2XG95hFU4+b
B2aMdLYppsdVzqZ0C7x8nC89noeGs/9IS5y6A3/6lI471XtfsyhgdW0WQ9hjC9hk1tmANlTAjjlW
sxw3ZaGSA77RC+jhL2XVIGqZfbmSQU4UrFu8a8700g1twkzb0G0O5DvFcPeAJTfF7puZP3oqM6Fj
zsmhs8w3NTUnSZc2NKTlE750yw3IeYAjmHX7U5D2TIqauHSiJnBoQJWFx30Fat7eWHVDihKd6jSq
yDAIwml0BarSCa4JWu/V0NwHM37WA7sIfbpe63LsXnVxJqL0/7B3JsuNI1mU/SJUO2agra0XJMFJ
oubQtIEphnQ4ZsAxf30fMKwqs9LKuqz3vQgYKSkoiAR8eO/ecwcYKBih9LREhWXy7luGiw4bJqks
IMg508pZwtZFqfRNx0QNdXBlMpcdDhKLO19TCcQjeu8VglyzHKu9dB9cJ7xxi+5iJpwOi6oL7xP4
7PjeSjBIe13wNk8aN2WlX+twfMpq57Wxe1a8HZGPpZE95SY41aSe3SiPTIVRPvkkTntAK5gPuywF
8+yFMaWNwzyNYG/i4FgbyUUEjX+z9Km329R4HM86wHVkYeHTJSo/i4xaQCsbr3VPjTkQENCXd7lG
ybiOFnUNfFbasX3UVPmT/ThY71hp0m08IravbetuKkGwDElms5SWQRQa1s8aBfMNmyBAmBT/a9pW
4eJW8PdO7cTL+Ul9YxBYgZORli56w9eB2vWblyDJmOxgoVW3QTNV/rTz577JYDxKGRy6IHtSFvjs
uYVxT5fU2dXyFwlc422zpsGX/bZP62knfMjMQR2w+ULjGKErKPkUy2KPW/w4FUyKRD2xKlpLWB0p
rlkRsevxthlrYqcgoazxSOfqp+oYa4oLHkMHcKpsOyQW2VjxvfSdS5YGw54r2T0h1H+xECm3gQ62
8QylKCeq2w+lBtdXsZnWpwqpSEgouzN1pzEtjuhZboIKROQAJ5SpdWX1ez4yVqcnV6qleztaLst8
SqQoqf0D28oTYQJ/xGLIjwrZNyM5cogSexA+bhYfS3hu+gVFItKCw8BcGIV9Nm2bEIFwX3UvqdbW
WSdsekBUmzfF0OJCwYDsCPLpJHJAzEB7lJwvpmdjsG46giYgvchhpZv1HrU4XB6b1biPJHWnY6b3
3j8PvS73vppZBK+M0pwLyiQDDD5IA53VRe6mnCLCYMoUWKdogDFSYYChBc5sSeyw2ODD/uULS6HS
lh8qPQbIXpnsnHSf9O4nclnGD5ioZhYjdPb9r1nW+TYg/bgb4RP3KDBC6s1biX59O1cpMxauUt4x
tja2t5mX8ThM3ksbw3wishhFSEe0lcvQX6OukAgbb+IyeJVx2/Mel1RrVtqy3bN5FqUFbLxG4KaT
RwIsUUAh3J6EaLZL82lTsjb1a5tjvwBPV10WZcx8RO/ZnLCbbY3vLUUKU0z2rTYbPIULSA25D4rG
fzJyiD1U389dOdWUAeeYMoTzK1zk66xB/xcJHlruIdzC9ioZ0MXqtXpdmjswQAg7k7J6wLDV7BfW
5lHZvpbw+JlPKOT4Rr7vHAx7OTwwqNCoB4o02DWLiA/DWLzYMu6jqWNZaonyjQb9bbLAU1myBWQ0
nW1LRCVNo3rOHxM+MWrcKfP8gz2yhO4ENYiJ6Og+9B6dJv0D+fr9UAwvqDH9iChYWt4dEHXuypQN
1xDZXxq8CiY1D0eBYkO62F67dWb1krMzO4EieIJmcy796aAC69KKOD3Q/yNdDAlkqtAJ2cWe5uQr
VVEskU731K03KfXI3cx+ER2Lcx5h4d2M/ib7Dlx5vdQcBKXjTJvOjsO9Qq2a9qRG94lzIEDuGBB5
ResdwnLYcWWGtFQPwh/3Y+q8jp4k1M3V7MqS5Y9lRMjaGQ43Poq65kcsh4OdjM8rbriX00936adD
gh+9DRqsOkT8ISKDh2ivuPA4/AOEBFnZjfu52LlJxG2KxCTX85bmyT2XRRcVM3IjlBF4Ywt0uXqd
HYPZeBA0Zjdh8x2kPyK7+sXGzLVXMda7Hld1q7NHIZyXMZ/W1EZdULP33xorownplPOmMCMfWvRW
Ld9NB17DRE5e0oaoRl22irJ1rA041Ig44/QWCQr2xYmdzljdE2EWc1+HuEpHjM+1nb+3tl1HSW3a
KH4dvTEtqrbUWEg3LcPwWPRYpwQeeunPJ7v1WVqLXSqdn67hv7R5f58b0ESrbPoqgYVvzJkUS89G
4NzpC+XJHXbS/GgUz4P+nqJIB1hqf+KDwJJH79VUPaZ+ocXJm36yxkyffY9uIyHreMuqUz8QycTb
zaZ8JGI1jTLXZdOmepbPVME2eEr02hX9tQxrPoaDYMlnRd5oTeWlfMCSGm4SHMM7gA2cGiN2DSIK
p2xlHt2UPz8X9s9M9uUeEcfPDsrcMWl6mHooJ3dzH9O4Ynm58Rk8N5MBeSxnQNsZnUFdUpYQtioy
BpDaC29uyVBhfYgO/VAH8sANtDHTsT+HuVIn/L/7QOHeznI04Gkzf5s7rPf062EtkHbXqQb155CS
kubQg6qC5pD0nHHlLqRJlqa6dYyLhuTF8rq4d1J9O5cUD1s/QwRH6fhsD1RftP1WodCLSKii/+AB
+mH56uKihRTsQBkfwQ2Y/pE7hqpBlz2GOGFQ/bUtWv0OqEBh7JvUXBXXIZYNM3zocvHhuWLYmti7
h6EKb23vW67QY+V63R6l2IRK0e8Ynw6FKL/YWV0WcbIWI7gfm/BuQvW2Cyfjs6uphQ1UCg5zUNhb
O9cXA9/PdsKKFM0uWW4VcHoSP++G8qdC97dxx5OlmTe1TXAISA6mE+eH8vpil1TPdv4w9jNmkRgx
eB3LLqoN4EZG6cREUc1QgKkyGMZTYB9HDdWhNTXMp4yU3Kmmbi4eAqqlh5J4HC6okUV9bl+U472g
HT64QddjWsnJJh4WH9Ak8lVQP+ygb72Ycify7Gpn1+ZjGcw3boo+tUY3flL5dLHA55GURenRVRXS
8ZpqNCJCPanIVuXjkllf9KasjQ9XeZ72RYvUzcwUVegRf6ES39sklE+MzfB7Y4ooIY3+NYhtn7NR
ioh4U4GfP6gCCxheFYzkmPh7STaOUZzMBaqYZQ8PdP41XRx462lqsmpA9bifcwrVQ5NxL5aw96fh
jUTILlq6jDc469EPdlCnmy4BXE0NwuKiRm+7TZpcncjkvHRElscg8GLtDO/+7B0MMYwPSmOkd7zO
2M+CDLVpkLC6cEwdKjKeziOxiVvaA/2BWZzyp56+fK4EGhLHTiQD14dG7+DkcutZty6oho2cq2/9
2ie6Sqb6VXPlFtDKf0uors+v32lXRdWfP3P9L4E0gmxz/Znr8z9/+s+vKbrY2CKU4FbgFUqY1Mu2
WNJ8bwTW819e5vdv/Y8vGeRAycWsrd3vH7q+OrPhmuW3nvBfXmXV7gFXSVml4QNL4vg4ZIFkwbv+
iX+e3+/XKVHbQVEOYZetf/H1223bk69F9vTfX/n6/PcPXv8SHbhfCaLr6PrSCaUnXuFfv+XPX3V9
465Pk6JMCDrEoXt9+uc7KlyzPCjbvFGt8S0GIk63kVqlSutPYAk4mYVH1oYcW4p3Q7IZcoOdy8CM
OZFai6KGSdfCc1sMbIpZMz/ewa0Ru2Aigzi1CfMQcP5kRyUMC9+3nBEu7aydY8ofbPmxAVZpg7q8
H0memBnmixzMN+17mDJG3Ke7aSY33ivLb2HfHGcbPYuLnnz4PuRo0N2l6LZun90JQRmymCGMzIYP
Ql7eoku+GZr0x9rCaGcAy2lfX2p7+SIhgUicxr0dLecQoiWBhAP/e08gw51doPPNF2DfdirHHdkR
6ZpjtRmL+EHYDKipj0LAJsmO/REm/6X2kf2xAAzvodpRcx1W7A9kgjQ8w10oImU73VZ5h55e/KbM
k8uklmHreQWN7sK6GbviO9b1alfR4rJrP5IC72Bo629dCSZOZrRrfC7ajZ1PJya2o1EHBwpp2Ia9
+cumljePxjs6HYOQ0+kWac6W2DT2vQHgdVe1h5qsjShJ7D360A9kOewcun0MjQSBFzkdk44jNba0
zJ36tci9n9VoT7uhmX+OfgEXKXMYuO1q2KSSORDLcBENy3sirZcqZ3lbM5JhXqmJi3nrBVXQibA4
eN+WJdQWFbN7HDPA26UJESRoaaCnaqnRHQWHRqDzhikQx8rckZ8MwsOGUdR3jKZDznaj903z1I1O
uFmM/r0ZyRbwnexljFlXeHW6pdnzsYAMo5Dm047CN7eTff59ZlKDvLGi9LG6msob0ZtaO+VADaDE
2RAdghOQrnyxlHcMYxh8ES+4nWFs08Ll5JsQmGb8CCfOpUeGmHjS3utIohCMIQ9oRt7su3nPd2kz
wUlHFF7dd0v4qpf6DGLlq5gUWAK6lk4CHGxCbu2auYOWx4fuvWqevNrXv4WaP6b/KX9VD7+Ve39F
jf+dTkkf17PwCjkBiEoPxcnf2F5J7My56ilOwW61N8VghGc/o7OgzPwhF6g7lBO/uPgliGYuyfvr
kngPstI7FD1Rv4Z90q1F2GEOkkHK/sYsjPDRmebNlPjFfcaFUPn6maFA/pcT/zvn7nrinuByAAJs
e9T9/x1itaiy9WZqtCcawdnJ8FzkGpTzNhPkDViaZCVpwCPk3if3bpoQpmaTo/EX6eZ/ePP+Tihc
z4H6B/9WKWTAKu/fz0E1KvWmpICN1XfzPcaYU0bG6omVn7kNQYAdK/A5GBKfA1BGF9WLMyg5iCH/
BSb5d7j29TwApYV4TkVget7faMJZNc9Om/kSTXqMEwRP72l1SWjBIDjq9H1YkCtXufdiBpJM9cyc
iMuT26FGtR9r4zKEXXPLgn5zhZRJBDPMVzkzOjECkSMZplGEmpeYMLPYcTFWjvpSG5qgTZ9+OIxV
kjKRT0eVMr+8YBiOEw6kLKz82+uBKG3/tsuX9//72/8frl24NjArQWCsZHH/b2LUXnQBiXSJPHmm
BbQQKzqZX6SFmNLf1xgaEmfBYdaM7C3x27hWfSKDkP5+vrBsn27LQhLFJ0bnaLrFcILnhcNUJvhf
63g44J23jr01PvcxVubrmf9/efR/l0ev99D/+N//6/cA9R/l0XjM/66NXv/TP7XR4T9ECPzbt7x1
5PpTGO3+w/fRPnvchv9SRjviH55pmgwTPjt41Jy8zj+V0R6iaccSPj8gAlRWzv+bMtpauct/UUbD
BvStlQgN/tz2bdrC/z4WtKaXNn0jkzMmcVI/JbWhsjtk0gLemlgdXKIc8m8WH67PrgeUT3i6RXoU
c1afBvPn1WlwPQT4KDHFrc4DwW5/K7rlLlNkMjsJBa8u947IyD47ESeUVMr21qQhnNjFL08jhGRo
vAhYX2qgYD+v/QEQRHC1ivSWisROThZOod68BxKioG9JkrbKZFO2ZNeVbPKi2WRiC/rleSD/7FAv
y01P3uXGg0F0ig1BGTQoRpQuO6TFDWR7E9hKuOrI4H7cZ1nkjf557dC8ielcgozYotMACsp/LuPv
uvY8CDUxwXfs1lS/9zSlPTIF0dTQ999awVzukJF7G7ufxrPlxnRN43qIJsNON50k8zs5Da0Zbwil
JHCsGfeWoUKqAoQl6ysrJGMVg7/UBCg4yeTLRLu36du0JElU/LKtF7xz8x7dnxVpY84i7dEOYpI0
NktAq69yGhnlazG2Hr5RDkQEHrttFFjzfqVe2gi+gWr/4aX+U4Z49NShYVBwKKLO9tFPy4egnk8d
gcg74YGLwgi0dRDFmFY/HIhZ0QH2Pkn1WUXChzqCVuGmKUndIggvvowx65nEknFEy+XBN8hgJ7mY
InGmUYHQQldAWzbAighbX3g/sjiDJZH25NqMA5G2pIlWcP/65Utb+6kZf00hhBKibtg6EtIK8iLf
6VzQJKjyZ3cMd3XQiG1VEgvXdNRWiAoVIIarKVp87MJBm8b7omuBNhkjciUjPy/TI0jU5JjXqBMy
33kJixZvUAeiZwguhKAbJ96aGx8q6I107V/DUlAZQ3e5G00+XsM1HtTAabJzoE9zAPrAhZNTy/Vb
Deyq9yltZwNKJgfkqqxpBGKAmk80ZlSUteYjWcg0rFMreQkMArtgPWytxkYZlQuWZl1n3AuLNzPL
5IlSxMfUuzQJBFKIfK0+mB5hpjPaIj0QjMHmTBp5dYDVkJxLTS0hf5yTPOQMBORY+jeoKNxvVDI4
e8s9E+9YbCtM2LuBgr1hmdvOttsnT6aEwVsNCDzuswD534lm/wz2pNv2gfMzj83iE1iiblwoPMXZ
mempmGiZHXNhex+8yKX8MMse369SOMlUjL2hepJQN/eVo4+hXWLsN/CcQeOm+DsfWNAUe5fGyqHw
d9iX+fQSAwaLGBBIJRW1ltnam3TABhXPGxL2yNri5mnwKXSzNg44u4f20C/ywZ68veV6e8/p2d1S
G2JZvDY6LLIEoc8ea9+iXVCxqqgF5Wqc8mBR5L7OC0obkBwtG6NgnmQXy1T3KLmqyNkqZY93xfyt
08ZycOu22BrB0SoM+Wzz45eUUDwhgg9/CE56hORkGv5tVTgPU8GFXBThcFNb7ndBn08tVX3wyOja
3qp6YOnOYwzQmBOl+qZGJAZ91iZ7CScrNin+A2KWq0kSQUm3FSX+/Lw38gO50lwb7gPLgOV+0Prd
GJK31MnQVDvVHC26qU5tHOwRIu5o3X9HL0CN3sv3CJ9xny9zJEsP1WsoviQFL1oBcaFIfmMjF1GZ
/yPJh3Mf1j9j8vnuLIQkm5GWECUktgXtRNhIPS/JzhJIymPUQtsG7NEGFzdo4mbrOLRaOnTX29wf
kaOpo7uwpXNy82ZZvHtbxTW9u7qOsl5/dwra6FUY/lKN894DwjxZJcJ9ml/35mwrXOxLQ2KWqME4
tWtxPN2VDG27WZEuT8l7P8/z1wxljLbDcowHXx9FUREQppKLLe0bKjA2MxGqakURrSnHbh9kxdlq
UXjlynpocZrY8TEFo3Ko6aoiSmdXhM/8jh1at7z6E5vWWINQC5bg5zijWLGYInCK3CZj89D4sjmm
FRSwQf1IyyAlQYpqc2Xgzk/mN7/LgqidAyQWwcQDGEGOu3y1quV+aSlTaBPJWk05aVNbmbtpVT4e
MzH+Qc59FZmZcxl1OMNRgMGSTs12KBcjIvOxOTG1PArnuakq96c/vnoqf+98HC6jCl0kdcyaDuqG
bS7GX11YDI9lOjzRrA0gZrGZKe3wRi/slOGDf6rVrppd0DycRTXtJnbS7VQgy4rNs+kRx1nnNWZC
Ge58sjQ24NrrTTcMPwr3TRZSPoukhCGjGVWKu5nQgIMgNJLSpni19WOPhT3y8Cni3OvraMKhtAm/
Ex6M8gnbjAyQ4szKfhZVkd1ZScLA3GTHjpri3jdXlRWMLnKBzEhWzacBPieyc4vM13CM94Ld9pZl
uh0l3vSNZsa7cuoaOgzb6RGZINfHZxUA46tE9wEYMSAQTYKYNf1x2+UpnJBq79tTyc1P9pVrAj41
E7AiM0Y5ItfUu+1b6Y1LzChFUfQsrtBRm9ooggN6DChDgFrQBUVGQgbYGOaROw6nAN/TQ2WOxUmW
fKx+QxOwXKvpqZ/tPIxNXqaHMwHxaeQPNEsy0ASHgsVG3qxNUE0Di7n23oVUGdQtUDoU12dh5WzC
7HE3ybC+RcHQbJSrj00rwT6gRt37lXil6vBuKxpbsy4jYdN0nDLMkVVm/0jmYUfP+87QNb0YC1pY
bebwshjP8Zae/N54YpvzMHIZgRy+QfjKbay08YMcGdsZjZdQpPfSBjS16O6OFJe8W7pzqNQcJQpG
lZ6X96zm5iWlNTxKSfAs6e7vzDruvsSusZsCJjPfxfVA8IlBIiwVOttEySkCeV9JtdE19no4hlDe
afiIyjyXXT7uhUGI6+CtzXT9CdSMUsrsq3Prmr9UxzoD3gcU5CY9uL7cg3ky6SoH4uTKYoncgsjH
BpTI1seb+ACcC2W6m3+b6PCu9Qdzi/U8vqMzskRdGNCrX63zeJmRd7BW2BIjbNrvnOW81SGBWBDN
5auGTRD54cGRvn3oAfN6bVWybRQJxmw3PXN7raVsQNKYucgKK+MtYhz03AUt+DGwbx1saRAxFbNg
LQ3a/xkrUoAYj1VtUTWh4iXAvWeFSeAinI+WHBmqXFRXASbqwTbZ2wHtCpV1I6Y434GpIGgurI4e
MlJMyMGld1+4PgkTHUW6mT2R7TBCnI2hCLbF2JsnJm+uDLvbAZPsItzzJUszKLMiuSEIukBs07CA
MaxfYBJ0VJho4Oi0Eh+sd1OZjadGEm5YDgToQVbc19htmHMSMINkK9oIHCPF+wnYgO7hOnTm5JUa
Qt/btfM5WVwrClbzEhYwfTP3swywWcz4hV4oioud1TM9Xp82dH02wHALJnnBDBKGD2nP4nR23VPH
zQELHx9+mlfPonVKJPFquR3FOn7nIeRSpx4OcGoko2D11NguZdks32eA0V4Lqc8ECriQHwg7ZDmC
K06Ul7Rjwe66id4S3d00j4YYCdso/QRu+bKGQixsDJoU/qP/YLLH2MZGS1+Dj7xIGbmLWsVchNXr
0BTeZYnVvV0sb7XhaCZhg3DYcSetXRPo6hhAmKGN7II6TLM184jVMOYG3E/Z9yldyHlL0Jx65Dvv
iCK/cczOgzVW34fJgPQmJG7SC2d69zkttb65eApVnSZscvKI7NT2gbIK+w8fHS10kzcE4KyqsYfO
IQ6hVlTP1WTHkZkAvOxQg0GF9m7HbJkinbUHB8Y1BrWNFVhPQFU+tApPVuJ/EJ9KYTRL0FBVCKwr
S25ThAnbycRHEMLpHYBJLrZKONML3DKq0CZ/CLlOW1cuXGZaR4v8RM4zn9tum8bsYNg4vLeBkx60
xbRqdQPBZfoHZELnMTeLm7agTMx66WR3xDO0demdHbc+ynOCbeKQyOGH6wfBBX1jv10Jgim+nmcj
HX7moW5wxWJAV8bTgCT0NXG94qCSn5qEuz0wo+l2ga5H3xY60XlxpmaT9R8hNROKWfdiCdUFpx2q
T+hLrF0JymxB6TTL+8Cn9jWnSMWmrPxDRuDbL3zm89YTJrqKBv1P53NPJ0FDfqxl7XNcJdRG91T0
uZTAUghSLPPWkqfWU8c66MmYBguwoZP9w/JoKY6GRYHUY2RsBv1N1jgg3HonTW7SpGzDnTVzHS3h
k5/0t6WEjQElkXnAD06VY84HoLlPhsBRHE6h81WkbkS4XqRSo/xppXDTBpNbu24aVrgl6pGCO5k9
cESwDb1Kwoekum87K38BS8QA7fL316bRnu0JVIthxdhTbDdqS8Famfdla3F37xbK16i+zOqQ+QjW
Zn1fexSZFFIttvvyIARmwAwCnC6YVuequ5/G5cOui4dJWP3tgIB4rywC8ND5bvOqXBdWGg6VU3I7
mgttAPTViZ4frcEet9gQXguwCXuPzf2E62DfujPiEFqQ01B7e6rbExAHie/Gs96wH2dREo/jycit
Ee7CD7jMOfdp8UeKriRpU3Uxh+HeYrPNKjMDm4rv7gSU+SXMTO+mdbpll2Rr99v2d5J1wW1pjSzG
igaGNkqxExiLS13rX8jAvAihU4RCHj0ib3ZqG3mUBTBw55oKQFjWzaVJky3UxdfWlyoKGQf2E1Fo
e1MM5gVZRNvRdQRYV2GwQNWf+8BnHbFRWr21Hlx6ImpSBlPrOenwX+jBP9PhwTkE3iFZowXUSnOT
nBsf2/BLK/ObnqRz8uGKt/JGxEByu5otjIjkRhvJLh8YTOqwx0ZjZU/O7NxYztzsR6WLiBoEBtYY
hYk5ldWNyPQZFd+aagwSR1Vmg9yYTnPdWRvPLb9Zlfq1WGsUrg2BFpvENp9oQQTpF5j4lIpDdytp
MkEg4m5D4mmitK2duxCPBcPR0Zt9b1OyeGv8q9SLP6GUtOnrRryRqDskNQzSYa6xJLT3RvCixsyN
0PyhIjP7h9KzrHMjDOvMOOUXm+tz8sDs8/XR9VAjVuyh8wSeRg9tPDZthdxgTYW4Hhq3Mc/Verg+
ZfAGNWON+RZ/nHWu10OSjw7TUZvceZ6XHiwnQUebhw94f+LT9bfp9RSuhxoNxnmAsv+vkxCdgMIN
aiqa1rCJYT1cH/2np3oEsVYa+uSvJyjWLAvtf1WiNE/XJ9cvTyuBMRvaX6I16bujLkNnubBwWk/2
+sge1D2wNWNP+JZd/P6uQdOXy16e8vVNI5IBYdL6yE5LZ2taZrZ1+jQ4I2UY1u6bn5775KHr8GL6
neXsoOkTe9aWJFgv+lyth+ujkPrc70ck19XXn+hYAFiR1WIp8kb0OKxmuzM1k+5sa9njwAT3TWcB
KThw/B4JB/9vmjQbUD4m1JQAFga5q8pmOC8IP38fJnRz5Nf/64sDMwpXCS0S9roPRpuN51j4A8tI
HoXr4c+vlazW4VCmW2+Kx3MHwvb3ITcGDHKBepm8tdzmm0+ygTpC9a/CkU5nvu4HtbMmqDB/HsyV
WsIiuz6jPRx3gZAasa2nTmbYgIwysvo4Mz2f8z5vzj5rdC5odFNOazR8Qug0WXghS1yfGpkwd7R0
V4UdFcK08IDScieeTO+DJtR4FqjhD02ibie7AkG/Hq5fD6oMvWWmBhx1weKi+Yebt53nfjiHqGTP
TR4iwDGyDhtg8WGmF2Bx/Tmb3Fwfa5X2Z8MPUlRRI8AWWXfnPw85fvBz5qHSqKby8fp1fn96BpqZ
igXopzRtDVOq1+e6FAlVPMBIM04HYi/8sw1SA3NBgkdEex0xLP88lOsvXWGaOaM9X3yw11cwEWNA
yeYFm/Us+jkXrKHX560xk8+Q+2SmttVL5XLdpQ5cfwM7h/QZJv0Rdahgm1SWAvqXnKp90r2GqJHp
ihKEnJjO5zA1HflGI3WRBWxpQ3XWT+3TmBmXGBdh0PoJ7fVVM04sxIbcz2U7Vg1KFzf+CPzqUSbt
YRCDuyfQ7rmxw7e5KMcIiSiQOjhWDbr1GUCGYzbdJekcYBKe9zM1ngGYNBEwYBCjbvA6u/LWTp18
37Nax0gyhvtiBssy5YeA+7gYqNKlVn6XGw7ydBJhVnsMDiM2DUcSXqydF5wNq0ijys5fZUBrnPCD
MMOm1PXhKl6SiLXa/LmqgUrLovuDJV1/6l1WpUb2qjKouF7KeIlqNp/dHYlR5dZby+V0JDfYlYZ9
GPj9fVrxsoERQKWQGMQnzAdFM2b7tCXjKx+Hjegg9ff2zxW3iFab/YSHYCO1jA9HcF1Us+dzVwHm
iad4N4zo4b3Q+zLyV134y85tPWMT5my4rKDe9B5ZQtXoEzuf0oVL0QNneetd/LIFTz68huVwGdpq
PjcV2zOsBjbCq6Z/0D06QsP+1mDdqHoWyxCl38iZeDF6Iqjo5rHLLIeDCZ0B8gKuNnCp1ccA1WUD
dWafn4uyfVNu3uN78qhtGNaJFvtHbzOr+p7lR1U5WSc5vqbd2L5Qydp41kj/D418mI/rtjN/nCR0
XJgte6j6Kfpjc4p8s38f3IDlXrMm1HtfNGzy797QfyD9xPjkJ9+7xVebejFCxAp8GAYo/40xlt95
w9+sPI2C3EexCWrMJz5ADtZPdKfPCnnF6nSTMn4gB3sGskrdMzTdQxdSAKEssQKR1KFF+5cVTsAI
jka8T6sQFKF3T8p9LPA6kzUhDnblg1CBTbltZYv+b5K/MKG4G5sFOb2Ftbo2PC4NElLTyhAA9+zs
RO1vzArstJM2O1uH39ghkCOGJRvgL+UW/Umt4HOcUmcnXdSxuJLYLNlMJYmqHlDqEQBTg6C0A7oh
c/JtaGm8a2wYiMrqCjxVclOYD+3TYvGHZ6RKsQT/WOygQyAwm2xIBwqhDQaoCtSenRFkYKEtaS/c
WlxdrnOXzoS3Stf9cIDIHMv+qSpwo0729CrMwtnLofuMjT7fGa7I2dtzmek0oXKRsvCpSLNKyg/J
B8M+3N1VMnH2Kerpbc+OUZNW1JYNGv15Idy4WZtQRfwCpG/N+gyqPXnHmNPc5MLNtVlbGTmKisgJ
ZlLMC/8EGaBGvobExS/69Ml5qBHz72yAP2tpK6EWY59FE3ytZqjblQHG9ty9r60as2waYyOj1Ddj
+EBF8zk7ARz8Ggq0CURdKmRJSW4+mrF4xzL6SWEbxqDEtDTWpzow5Q1jK2Ldjlwf/ti28yJjYmuX
4MbaEUK16Zl7Dy7Sy9Ue9pLQWGFr8hNDtNrECUiOYULmyeyFIdj29kFu/HCdApnpIP5oR0iay2S+
VooU0sRauTRO8eLBg6erhiYVJUkf+U7o7UmeFABFqT8jtmfMWi1JFLo3UGfr+8nAhDOfyfr5Nmad
9SCIvYl0xZUXIyk+VZWWW/Jov0pdfSuhgWY+OQtZg1xaBs2xcZ1yW2aQ19RcHvuFgd3KZRrhDI1s
yXSKawT0YjLsg26+JTnsjgELAJxic2ORXrMhRd1jc3mX5K/uoNyt1zav1pLGZ8PG1xVK1IGmWl5H
ci3Jg8DROi/uCUI3aEabEq0F4ocYu3yVp6rwNasV4L3AsQ4mwk3qIcVhntVlyCRyZpafTl5HfjJ/
l4ZeDgB9s00+eC8sPN9EYhuUsaYD2UnjuUpaBIkd4qtCErDW6kiEbz3hTFCncvzS0/hKNAPVZP8s
RpvNSA0M3J99ki7MaJnFgbAtdOX0Y9jwuTVb5eqryoe3hs7BykdB4zV8qWqEwNmaT5h+CAyzjE3R
xO22qOR4O4j+Xhf5L4qBzuDhA0ewNxDCAAKFOq6uYnVK169dv3E9qFVQWKx4C/K1XqlrYmtYWKVc
D03D4rRn0A2KhLLYjN1Rec7dCKxShO1TUWgAhe4WRMo5H/AneBUrg+sBMk3/+9Ecd+RWJKbCYheb
oBvwUoYbVVu0VnpjuJljRx5Q3G0DDAy9EjJS1CRp0znxjvZnswYqbySZG2ffIXwlj7NLkTPxhGF9
n0xM42FqBua2HNvpTDDZKRNiZoWvpvMUjmjyKNzu8or1K5OkZoXCItbDWGulujpdv07Im3Uoxvb/
sHcmy61b2bb9lRfZfshAXTSyAxCsC5ESJVEdhErUdY2vfwO0X6bzOCMdt387tHTsY1EgsPdea805
JkW9eS5p37tTy3gyjC+91+j4j1Jrq2Bn3uodUF4t3BZyS6cwBc1lMcraGCYHIb0mVChptB7gYZ7Z
aFALl3ypdEf6YrKb8AvvVL+nI0J55Y+ktNm93lgY1/AYW/os2ZLrCH0Lx059frl/dX8BL0pJdf8S
yWy+Rc4ciPEuQ2K4G2ZcUhJJ30WrEhtn8mwTqlZQWQEhp1v25YtQOxpBB6WYA/a4f0upV9i60Kyr
Edbw/dMyyPj47dMCFd6vMN7vy8EoFyZeE2eqoniB5IX8HC/E9UHx54Tzj1KHjN65n9kTlwOh4VlM
Q2GlqHoK9FrDPcAx8F8vSsZRsZZDWrn3L+//ZsSA6ZGtugZyke6CBpFpl4XHLChudx7gKA6gD+MQ
1HrWQ7i9Y1juf9bo9aGDysGDSuWnTwC+B7ljoMrdfWcW3r9iHt1s2uy5n0P87vF9aefzJBDNdicp
WiFohfkFEgkRfJMaJ4SnNAtLSenNzFXEL+xILRpk3Bs58KS+DndyJ6yijD41flbFVujnbQW4/TAZ
t6FV0ctTBgO/fWnSbZ6P9ZAgwZEaFffYfNS/vxhhay1leCnQB+RtE5rf+UiXlG19YzCab5WAYzhH
OGIYPCefj+GGXxuULQNtg1nTwcAuBGBQw6BpC8NwJH3UbTnDpfKvFwsp5VryKWGJnktsrmvq4gf6
UTtuHCEKKGXmF+ufXymlpTmKwT0KMM9cDmF7jBWv+U1AokN2AYxarAkVmgwRNLMorxtddbq5Rkzn
atHCKwkQjz7u/YPwZ5ZNMo2oOerKIBaH8TWdj6ZniM+RvMgx7ZhVhuYUBW/DCIgGZToIq2kmWfrR
RD/VKta/CYT9Iu9W7ajiska3nBbexbOsbHn/Of2detPf8T117alLT+nPjTkxzjFazuoowxRNbXiz
Hcl3MsaSeyEkgHXo4vz1btlHeorUJdQ4t2Jqc36BfN6/VXH0r/AabJq5yOvwyCw8RYQEQBIi2OS5
FrSCMmTnaKlAaihNTcDgySQSWFXaD10eLxGU1OUdoAkqsdiCnwBNcP9+8Dt6nlXItejydmckBI8U
tBXuEpwBODOOgPkt5vP9WeGQwhXVofJlcQjKV3xH1eaOI0XxR0GkyM3BqPkIuzuF8w7kLBMQ6aW1
9PkhuTgCedHX9//lCH709//7/XsxxgIy/2xGVSVeM17keuCN/uv7rlMIH1Gns9DGb4GvrPQeJFbd
jdxm8nx3cYdIJElPmMiHeXGZ/6xSddC1TCEW999YNVrUzPfrEAn164RdexENcFHmIj3YZ4hxtgbQ
321T107eww67P5v3t9iRX2uD4mZON5flVWp+eMjxk7k9UpejvwKrerp/R2zDVzeknWtMXk5w5ZA5
auDVjmR0PCrz27o/L/dv7y/T/C/6ltTKzqLnfn/nwyiUS0WR91atHX01QV3CpxsZhI6zQQZOoSxj
SFSE0rWbLk0BzSs88ilmQjror+xgAqyTNEHSXIHKWSZl8ai0uD2suD1KmUT54HvAvub0J3otNpyr
QxeKD5wgaEaycslJQ4BGh2Y4LKHrIUdtV6UU8AwKWznnqspF91nQ17RzAoPMQn6NGv2mJ+axLCRr
QUWJXJzMN662tk+iaVpBwWQ7F5stKIVdbRQ3rSVat9TECxC3mogyVDljgMagTt98S8YG0Mmpm4Cf
zYI544bOYqeY8aoM1Ws77pTSO+QINnNZ6xeh3B6jPnnL64R1Vj20Pc5WrD+ftOPrS0evsgOdXg3B
eEk8cd1wHkMWitZ8zDZGKTQLw8TzVSX6gTb9g0nyhG2cJcMb3EIFDjLo4WmYrYphgS3LHLFSyxTG
HFI5qDQ9oKD8kydyglHHoUwOyQORRWxqdSRXRLYhf2BakO3GUiPER8k2EGXaj1x80AxP/Qw8/NnU
J+zyOWfULvUXJjBkXxVOFo0LN5Jigsn65keyONeXQXceSsgrdS5Yy/vDSNOZ+IcI8X9WiateN1d3
VLBVyUQ23b+MB1/elOMGGQKKgrGRTlIyCUsryKztkBri5n+1npSgzfhXWk8FSeR/03oev/v/s35P
C7iV1fe/wXB/+5u/Cz6Nu4YTVTNp5n/Qexry35FaksquzVnGCIDRW2Z51QT/+Juq/Z0RscSM01Ck
Oyz3n6pPVf478zjDtBTFkDQTSej/RPWpzUHJf9B8Mhc2+D/ppmoyeDcRkf275lMV9MEvTWNa4+le
xaF+UDC+4y4XruU+WXO8nsg2N7aUQnm5aJ+ad/XTf2qe8XFlZL9ZVJpL0rcM4aUpdq23wn+FnYau
J3lsNLQI3JiRTZSgV+RLZYZW+wKAYiEvs3ekf4riQmpJCcu7Sl/lDrnJhqUmsv/wmfwnjfsvutbf
fkeCuCH/Kgb/QEJbfL5f8OXW//ib9H8rTx5RV5vTWpyM51aSLkE7rUpTeWCe/dlW7Y8gzHOvOLxp
oXT57z9cteYr+OsVVvmkDE0VDVFTfvnpZDGTxOgrOHSvVr8Tf/JLdVIZrb41S2RXLNqe3f4Yj+ol
p3DZ0TuMH4WlebAeTYYJpznQ7CxhPtqzhb6nx2kTn4kCrY9hZfdn6AlM34/jOxFBhPZoj2T6Qnch
Lvgzfw72yoOINfPb13Q6Adb0HH/HTMke1BtpuZhnoLDydw4N0BPDBl1nt2/lNb129WyKYNIBdc6w
FgrCHSL9qplOD5O/3gMrX4pfUBGUNchBE+E8llfUtovqsYQa70i7emVulUX6ll8RHgSf0RO/znJ4
yX4ggV8mPL8H5j8tjA27ow+y7vd0IV0REM/3uMayuECtBmYGDeyPvKMt2zAzioQN05T6g+qphSaw
SD/g9A5EkG6qt85cQNisribDGcSFTCAC23/K6blevXqVROcRPK/jH3zdqcyn/Bx/+6rNKVg45E/a
arqQn529pP0TWhUmRFwOfz++4u1c9nQlMGb+4O83DsQ0d9I29t0sQqG37sxl38+ZALi4FFzaKoeJ
V/gYZB1OyJgSyc3EsyougXEY5+qNGMmP/ME7NflRfqRzTmOTVOfQR3DpWJdwJRyhfB79LSp//0Hf
wRYayZ522BjASm9L00bZGpzxYf5ELnK1Fi8lQzW7/yDqMUZ5RkOWfp/jvTJuKjDRPzXBgQCwccHI
HutO5DIx3U0rdRm4KtCwCM2Grd2kL+9QMM47TK8cGqxFemKK9xYcZJR0XNq6WNANnmjIkW402dHK
2A+oeSmedubLbOliOpQvku/qzG48HLH1qyfxRjmlXfyNgRzLoLZhR3d6zCRPHVcCYQKRlcaexpC8
jt7bDQ2Ik3zh/GJe/Q/92Na7RrDDF+9qnokj5NYunK5ZtLQrN/oxPZGEiL9c2RvnWnWZthbr7KNf
Zswe1uU6eQWiAvkJ3psTHawHC7CAnbcrg7mx2zgpT4edfHdHlau5k6MnpublCXL3qUYmiQQJ5WbI
KWPbv2KlN85wYfA/yzbkk8Rt3okLWySlLbkWUVPIrh1gQGeNdECbNCg0aDQ6+g3oLPx6n5Uzzr8g
PEvX2HRExk9cSOq/VXQYSVZcgy0igeWYpk67CeBtOJLKGohCZ2Qa3Lk0Psgj7YBU0EP+Sq6BC2j0
RvBdspLtcT08UG7qK06N2ia6Nm/jYj2ugytzCIH4QYAmJ6PBc2hrT957/SPQvUAcfui6zfgCgsRF
K2KdCcjgoEycS7UhGnVYDb5Ty7Z5Utqrde4OzY1EQ2KWbuNFfBEXeJBVW7xIp6r/i8UZZ8O/r47o
4DWVyFBMDpR2v/qPwJmbWq/L5br2m0UGEklOjRcT4PV/X4b/tAjPP0azZMOic2nK+rxF/HELmMdK
oieVa02CaMKPsMZhM/rD91RTbYE9dMSpZIv/p+/jP+w7jLX/tLuaEgYNU1N11TCxQUv//mNpSarg
9up6LQnpizKGnqsNGYrkwa8YWSvCm6QRgmYlS694jnxLXUjme670VIVo6DtD0KEtjU+553XryQQI
nyT5tGw12nehIu7jdsAdIFQOuN16KSkjFDkxVF3Mp+aykoGQTbTkiJarjw3SnmVCNLaVqzuUgtEp
m5RyJiDDNYwMBn9LD4bAs1y0NEVB5DOsbS0nyXLBVczp0qQpfbiCjd4fZ9O1PZr5tdGM9tHXavlg
JRn96qJD4WUINrHmBbnU9X4wCH8EQWdAdy5uFhx2X6OmShnIaJ+k+6LORdPEgIh+G9pk0AJ52TD8
jqWVIk6IFDMcgzPJiLp5JegeZXdVOYUF9qLvUTvCMXogu9Bc8LE3LAcmBKl6WVaSsM3FtHTMwHqR
C0y8ODkK+ErhT1uR3yr3FU39XHyMgYQewq5EpDDRpcvnaUSuCdvYHNfIDs56QuMKbDBtjBLcD2RG
3qT5Iz8FpGw4URYMC245z/aTJl9oDEhtWZjUlVriwBzEbCnI8eylFY1DUxsHYouzBXogNj5DPY0V
InhdUD96a0AVwQQhkWfBgpGsu47mrNho8E5rOBdgspQcYabMO8u06UmT333eLwPg9KvKVQ+9EJr6
YZJPUcc8UtBSp4Eju5RD/Rns6+SqKRvFrOtIgDbYc6i6VKmTPen6ozah5i0ATxLgJZrBmig5tG5f
5aBdpkJAWeaPL7RCn4sheQ9OUAFTtx7qyxBkj5HnP8lh/RWZ6DsmbuCJPDy0pC/z12rvEowFEDDE
aKuBl/UhOi80EcmKF6vwnp0en46rTXAzZBVDtJzSeYwwIQCUOwaFdqUndhAIGKeZMsN05C26JoEE
TFVYVzlVVEcnUSHVy67aHuJ2ClsaS8BQ+OZSGL6Z3SzA6zwNhfzF/Gzbj1nFwkcWgxivhLgdoVm0
1QwGfRAh55NhSxf2SIFqj5TdCVcnmQ7SWCwK0DZt/4i8ECHNPL2JFwVzJXUMVjMHYv7MRE8g8uXb
Svylgd1CCbRFnxlENSfMBsq1+qADCUk1y+7oCsELc4qYFmlKyNvsABoMGxUthjK0mviqpTetQyZY
YWHh4JVp31HwPg2PU6ct0GRdTQJwCRLemEQIq5TSeGrtGig80WZON4T6jlmXvoMopZIbn57GQAOI
43uIQ01j3jSqVtkzGMO8QeNwUhZRPvYbrVE9BEQ0g8ZMKnFoZOM6Sts5zlctUEkP7S4rq4uQ+94K
Cpa/GAjQdnINoYpfIz+ZARB2oZg1NGHZh0HfbaW2hqHGQNgpICQhicK9modLo0Yuc3/RR5qWSVhx
ZpOtJliVjfngNbgdAMjXC9CLAJ9GIC393LQe1D7eGvp7FNOigQjMH4XmS9aRqZPP/ez7n2iBFf/2
VSd/8kREO4bAQM18ifl8CQzYrxAhBE3C8klKH3jzVv4ufbQyMlwE9yF0IFsQ93wBk8NxkSNAsTYX
9SE/Iz8IV0h7ODJ6N/k6reVbVLhgWA7JYThI78Sc1juiOXVrYT1MEIHgod3GR579cj8g//qpVpKL
7z3dK0fzZufnmZ98w+yinoL3eq8uhwPNEKB7H/T9H2gHwsaQX/mM9FdzVz8GaxULN41I1vmTUaxw
ULPSpzAHVC4UvjomcWSjOsZRfGAwD5bUJ8dXZ1SEh8ymv2QaG+lsgsKwRdWubhKCVxKwWRPUBaNl
w0FupX2YD+aXuSm/w+4WTNDWFkh51Za/2P3gnNaee+LWHDA80JOzmFOPE6MJP1or4zl/4iCPZ8we
no2VsRJP4Qr5BtYndJTWWflJ3mi3Iz78mN7gBRqrsnZzGNFIldmb2PJIXt81a6mkVFl2O3nY5j5j
IRZQcFfR0YBzq610adfHri8vx35NnC1dNRS1CpY0dcMsfuRpI4rFc8QDQx/WUo3oc+wpJTohFy1h
Yc7nc8Ht9QcNnwK/3rlkbdqlbu+G5jIQ6CmyILCfONBHsQLXXMPC9V+SZgVak8PpEfuCQad+w7y3
epXxpkiAIdE+ODRgEszyga2d5C0mdF4ODLtRQyPu1MwlwlB9Qc4iJ1+er3HViHalrGWuh74fWmLg
nCjAtO6St4giksb9Oedqcbr8hiimVLvqg8ARPh4sKDOzzqbhnZwsfRvDIfPXenbBgTBYN+HIEmYd
YRTqN9Dk3ZrbgvBcLjFawNR/NI7qV0d4ZuxSkjV0UmFZNOiwODOaT8aRUMY6OprhTv8iT/Q8PXtg
O21CxlKq9kvzNFQLfjZyXmd6zfY4Pb+oyfA0qd/KMjzqh/S9hf8Cau2lv4YDJifHIlLHxlE4q58d
1CH5laS3x4BSC7XJjSdA+SANXI4WGM3bWT9FuemUV4yL6kI7xlfg1XxQAN30yLUKl27eS2fYfr8u
eP9b3q/YHogs5JnkCCVA/oJZZD9VscMU2ChX5RWMxeiT1zL/rzsoMdJrnjuZaZvm3gc9HLsR4W/8
txSSx7hytL1EQu6O/B8qUJO6hk8K/5kNQ4YPKIO69tzGzz6xQHC6YmjPO+FDzdzw4ksMovGGrEoO
Ykd4n6krTnY6HIZNtyf+k9Qz7lw0voJdrqpdGy+HLUqrQ+QTVWEnXyMCq1fR2pOHQLvQsIGo02YV
sw0mLqaYVHM2wtrct41X7qtxcgY83jSsc1tYy6wZ7QcDwHVG6ME+WGeAic1F/JqsGt3hMEAB1rvD
M1AMwg8xkTkCBFoFISnwXGBMtkBIpcktAuvf7fclBTkRtQeLu4YSlb6Am7xVkCSYqmhOcKYiz7Zx
/ITSHk3Pk2k57UvOCWdYmY6yoSP+Ki3llX5NVjRzbikqI7aPTXIIl8o1o6/gGvsd5K7psU/d4QGW
SPmAW3E93JpltIEqAnqQZcxfFAuGSMYXZnZ/nR4RKb52r+rKfON3OFPpmvD4t/B8gY+i/t8ngG5d
IPX5YjghLSToVjSWWb4Uj96lIaljBi5SAmL3BZ91qU/Crdxpjy3fvJpnlFlvwabeeTRSOCacaRFb
WPJYtbtHcq/NFf4Ib2MtrQ/ZTZ/ZQpsHjMbSHpnc0T9WnxgFRoPqKg4d6wSkVuW4dS0+2oV2YIVV
n5RjeI13/lqVtz4MydHFzCiPDNLWhL4UzaYQH0DOHYzH/BnJCAdMUrvgyXncddq6+qI0CGioVBvp
lSn0dKKkO7LD0AqhRgw/GLOhxrV8N+BhNRYGec6qk6YLwju47ulCfS2Z+NqF6lavkuIqCreBedQa
p5KWhrDqvHUgrAdpyefkBUt+lxyPGc45dQMtlCK1o6NAMPSBtkpPskq+p6qUvuryg1OFVS7yZq+e
gyfBVlDCLM2zvLIepWDB3Bkfji86pJIjQIaM29rVJpAXSmsP+xDKIyaUY3lE0iSqx1J3JJ7Kn44I
mw23nf8yfabH+zKnuv42faO7AlFaekv9Ncciyx0fCODYxmc/3CpQXmGXmGe/P4RvaHl6huZMrgOc
fDsTgxETABb/dsTEvPP6p5ZIB1/4sbsS6QBK+QfWHws5aWI9xVsiK93gc06CWFAR9IfkRgdCeZVO
NEA6xZZOyWZalmcJaSHnubP/xr7EYqAo71a3bA/dKb+EmMo+m6VPRsALwm7TApPpWFwAUhrZylgf
fUpBf6bE4Eoqrr7JKdyJtRWyJtJn2FQkVrtb9NYYTnySOZeeh1eY3sj+Gc+TuMwdC69dqxYtagPb
e/N9OybkVXKLj/Kav+FJV5+L8BLh4N5Z2lpbR7f54CkswdXjpSSXOVzMmrttdCJJYGKjeIEvvVRX
yKoZrNIQWWOa3VCetocQMWW1KuVl+21qC4SSLJtzDExktzfzUZyO3mO2Nlzv1n5Dni44BTwhWYNg
pFQLHhT/KLrplSmv95CfVce/FIR1OvE7irvyR1m2bwX9jZ9xm77LyjkNnZqibuKydzvAnOwuySN7
XngmyvkB8KcGLHcLHfVNbRfllVVdSVkmSUzalsd4Vz0ycWMXUdbms06bkuHLiYbSu7IUv/kG3Vzv
b1AnBrRYB8IubSBs8F68J5nu5U6DC05GPHGo5/Qbs5/Zuem3ZpCFdCadK5aWgmtmS8U4+nbRPXT6
xmNbHMU3lXZLon50RJDmEV5aH+51uqhiNijVzbEB8eiFFLY9iv6yl/HtkQvKEahENYRrz4CSVZN0
EGHzt9UD6OzkFYmmd6iUn7r6rIJF9cDvNLJHEY+08b85w2S4NbgouL49rJ6cErZG44KzQxVY3KKW
M66tfpMCiThHiyk/7BaZlc19HDx1++7L+OzfMJ/EUME+ym+qRqtekHju/eBbR5gHj8Axt/SS8XkO
iGfYhRyERtvpMC7SfbqC2o2LnJnXkfnkrSrcTF2hppO6RbFjUIY50p1ELPFL9UvccEREoJg6wPgO
KLcaYnnt0vWPyS3bRKtgcOoP7KEocYOncgdmLkFdeghP0JGOprkjd+y7+zaP3JWC76RP04FAik/r
yT81B3zg6oe1CZ9Bo3AXwNJ+HsblmP1IE6EdMHQgRzpjtMlyOwSn/WkAKGRMgSQB5JrJjS4gVwtT
xelMX0aOMoq7CfE1TYhS87cTVWygGeKu9/EvD/d/IYnNoUsbgsPrsSJLgd22nf/t/eX+392/uv81
o0cXnsVxzaLcSjs49FL523+dG2CSvPEh8Zt1T8DCGZPxrJ9UFoqJ54O4JaxvYAxMsZJdQ+Z6FcSG
rdKCKPoI5rtNAgTS05MfDDzYKcx5gmvCBbHk59AKdmiOeW9WQ+dWTcVlJ7CDoLKwbC8r1UUTF2jg
OrJkWw0saqvneHCIjvUFAybWKLq1geo1rkSaUZZGn9MLfLeJmhvc+MAt27p/lFJs2mmWkI5Kh120
OHA3DLYWpQcpAljaY10r5iL3zHeZuEKO1fiYRmVhJBXEjoo4enIfK7cneHsxyKiplXAInsNwqZWq
Sn6DIZEe1VROp3iEN2kICsqMrTAv8+ZScjoyFcgAFqLLaoC7B2iVcq3uQT2yrxfxRCPF7HdBlJyF
Ofe0w452CGrlppNXaE+sD1EbB5tspJOJXf1SIFYzCygPbE4eMbQdujppShrOj5yQ+9w7J6H3piq4
YBpkll0+UD5HrH/1pC2TeNn7ebWVjXwTQxQy5IemQGkqqxMtcTmN3TFMqURGDhVpoyIstq5BagRO
BC0k6Ey8Hf7eK4ZXYATypuuxz6eN/uBF70lbgaKwpG+1AMKPu3NwuzGKViKeirkBErVqclNNihUv
7iyi0wt0fFNTkUs3XCb/jM9Ae03JpxFg7Q9ic8tajKx4EeFlozz8kYSisglKeu6ChH21hKTcV9ZP
mRk7qR4qWyDrcSFmvIeUHIhyUN1eNnEmYW0UGrNbNwOp9aUY/EworaWKasj0k0UALGANQmsJqfla
GqoJk1yonVIw6X3r6A51v38Z5x8my1Sn0giNGFHCwBDeribLBY69VCVEY2GENr0GWwRKcrBDxVpN
sZo7cYa+spJ37fTSl8JLl82OHGpqS6Hb2OUvTUMxdv+7OOB+RBOIVcFi3VO/008LDbTzQ2KeEl0s
7WoUsZ6qr9kQr9Ej6WiyMZ6JJbvOCMqMVTmwW9PnHRifkle/5BqqxpSCuMg4oip5c81KgHqZCrHD
6K2PalggUvwg42OLLwPdTc6BuUCebKhoKdSblUivVUvHMSZvjcDhntjucZ937dIvKBnkgBFKVIaG
C9J3JVWpv7kEGkMliFjUjAHUcymkmKlFWy6NMxb6ZyHqKZuAjbiGeIuL/iMa5hiSzFuNFv2gtNlg
hcTMgl3WirDtqtEVdwtaO4UlhchOww3qJF8EIaJ8zFtuOcqgwsNSt60s1LedxAZg+E/tQEIXnueO
ujRqOtGRBPE8sE3VtdU4QviEB/NdU4Gg1JIRu2bTbOREiVdKXbAvyhhHcCNRdvsoJOCGXInXhC+C
YkoZUXJWXkvmFPM2vy1OppWdIfFdpXKc22QjoSU1lD+puVh9XXO/9ddUbTCHymgQY3ictlwztsCy
HZFODZbC8NfFSAtWF5aFlJ8VLi13p5yRbs2RVqsQpHRx+4JggvNIwiyGNTzdW+UzChT4v1l0Q7LG
+Ip8n6OapU7km0/kmOwnfPyerMZLMxNXOM18ewCL4WoChN0oHuVTwRxQEPNuqVshdglDcTAN+GTM
DI+RibZTSqz3MqFyzYP0OpCaGSJUtBVLqZDTN2QYxyUpJ82qaYh70tWF0rUvRU5QaY32nhz3KHKL
OR9ehJILRcCs5bcAKHtbNDdR35HmfGSuAeIEwbrZ1N+gZ/FI1AsRQ6whZAdky/RmUBU7l9zUNmlZ
PoqWeRwK5GU9xgw4E/0G+s1XkWytETaIn7KdZiilzXDCeQjYmfomueHaqGOmvxW69yQnro9ZAgce
Spzx9q6PuJO1koM9MCUnwxhMTp+8b1q6IpUw16pmfwkhCNpxFJ5FtH1aoqVrpWTsO+QzM9J69CsS
FJMWhXCLj6qupw1SOxKzK3GXV0KOBym5DF1z64Ct22U6cTxB+4j0XLXTrDvnAplGXeuOgXLyu2yH
dOLUDxZacqut7QnYjC3VuFwgVyd1QASHxrd6KldrLxZXgUFNnPnIHLHXGATRpNd86PmjgrZa1Xc7
mEhX0RgWdd6RSqFJq7JPYFP2iBHFTl7VrGa2bsKNajrlCBHnOelgxt7poFOy1bRsegfDupMIO9xE
onROTc6gpINc+wGoe6s3j4NCB9frjXPLfepAWEHvaSGKrdHQtgl1E7NW1MwkXxORUXvFMiYe1QuL
taIIK8AyDKETghtCKdtgQNh1Zvgo8Ps/hzTP4zx+jY2YdIoEu2rFRiZlCkYjqxchHok7MDVQ05WU
FnKksE5VargMCgp7o0aL2ng62z4+m01Ern0LtdAR/Shcehk22ng2zJF5g98PN5IvW4tg6kkuZa7j
jDSA1FCmNITWqcaAJfqB1KK8IF1SlNZpTpZIBLDSFCTBDtqYeCMiBfRpIPFWJswuGJ14kmsHe2WO
L5UI3YC6DI6e7niR8DASg7TRCvAwFQI+u03zZZkb2Srq5Z++7GjjkkvRP3XQvlxTh1gzRpQOdXuo
5SBkshu4k5qtR7N5rImiAQtZbbzWXCdGSA+i0s5QTwn2m9pNOFjHmEvkhJ6xL3RPIJmBzYahVZKE
j+VY88TU2guGfc0R4/QWe+IVqui40nDZkMv2AracRl83LIH+erjUwAB3vv6qQtlx6khYaBKwYzXN
8NyoxpKPu4cgIL82HdEmuk5PwJx71pqcXCZB2AXF9FiBeOCkq2qqKxU8xoSEPoG90KCrSF9t2lYH
iNkr+vjkaahFuey85uKT1ZAYaEhDEReTvvXT8SfC+7I09Q6oD1coV1WSIeivSQIntlANZIj0I9hQ
nmqj/DTKkp1N55YIai9dNLBBF/FSSuPSkWE3OJksXT2x9fddS6Ggoo7IvbYj0C58BNXfLhnQkKdk
ogoqGWXHqF/taRkmJOAMTDTGnr6G3xgHWeFkwMJ2MES4Na119jzYNs2I5DDMulOnzPBi5vJBq6ym
KlO3ddqr2/tXv3w7EHC0CZDVE531gTHddCWl1La9Gfzx5f5nZjVaLiaCNz/yZuEwL2XHE8CCJbmQ
HtqlJ8k3cfb21nr2qeViTfoPlPZOFHBIz3ZGLejo8AUwoAEsIZaYxb1DJ7iIquhpJlRus9Wx8/18
o9J10mZdKklkv7+0Y3EWUgVMqiXo2zoiBsuWNZyVcqDov71kGfqT5obvzNgK/3yBREZGhlZuotle
mdyNl7OVUyth3cJfuaS9SVdM0bIH0evlVddq8R7yjLq6T7v/Fwj5lyJBSWes/09hwJ+AkLNI8JZX
8b/rA+9/6f/rA6W/m5okm0gEJON3/GP/XTf/+JtgWH83QESL+kxG/V0++C+NoIisTBNFtIOKqRsI
y34nQwKNVC1L0SzoTKaGZVv7n2gEpVml8G8KNhixqgFiVyOhgaXyF/GE1OllJ4rct6PoJ6dOTJqL
J+d2hCSpb8FGTZI3sdqr8HO9H02PidsAGvsXCg5J/Q/vwrQkKKkm1+KulvyjhKNjG5hKk/0tS0jo
KjTvEXvnYQLweNQm/GFjWh0qgiVnbJnuS4Lraw2WrSJYBdDIbFWuqr/QrsiIQX+9MKqoyrIhGioY
V/OXC1MJimwUJq16eSxIDE4QHostGIEkMb7SJhIfkqFdl3mN5l/xP1TAIU6LFg+Vx5x3LFy8zDDc
NuvblaJpCN4SOhuGNbERijINcFHoV2AFoBbljU/oj4dX0ajWQl+ve1nCs+YP1z/cmf9BsiLNuN9f
PmpNJDaC5G7dQLzyixy0hNsz4PjJNqI1iTvFGKCgBYzbYd04SmGpa5l4nlUdD/JaKtRVTJmDRE0n
em6PQfkpzA3inmXzxZNFy/2L9/YnqRD7JTc6RiBlfkjm+/2PN0BTN1HVm0aKeaK/eD1TNZKsN7mo
jytftHS7BhvojEpJx7NlJdQYzct9iVuZXpPixdMpFU6+yDr/F+/rTzcmQl18vTwjOuoi7VcJUyQK
qAw4Ka3VeFM2meEoIvMDTUBrUUjZvtEaewway50oM1YyHuMipZkO0AD/uTZJh5Ru5n9/S9qf5E4s
7LPOCQExn6Vszm/5D3Iniidx8r2hWyuR1C/xlQo7nQwZkVIerU5YPSbeIZYV/8w5NnoCKUkkBZPq
SdVDhIUdDgqaE8dMzalbOgEfw0Agzaj4tNQm8aXCnWyQuHcgAAahBKdqR4vVJ9gB0p6Qpq3aqkuo
54hWh1Nkgm8ahFxjFiSToDMI7mgOitt540feEgdpEjMGKjLfq7XR4ZqsN5qS34KGucZQM7DHprZW
hPoIDBDneE4sUgVcdRx/wqiUXTHQW7KBUB4ZKrOvpsVYr1tkXU3W1Ntk8DJzlc2n/355ZfXPz4mh
SRJ/znMvWqKs/nKBMyjufpQ27VrmTKPLaX4kfwgIqmUhLFSqTUSwC8IrCGuDN/w/9s5jyXEl27K/
0tZzlEEDPugJtQ7FiMjICSxSwaEdWnx9LyCrO++71a+evXlPYCSTwaQAXJyz99qEiNnTeUry/DGW
+aPW0tyAvs4KnF7AWcDzqDJye8aSL2hsf/SS9vgwlsGZaKjgLAPvuyrjaB9Fo+D7pfzv2v3G9TT1
ETTUKiV9uHQw630RmN6pN+3HxDfvYpTdEXCSftMqDsutRIQhVv32sRNUyS05uugYDfmwHFIpbkZA
BE1fGMGW+uAZONszP2OLiXYYDnXjGPeOJJ4nCZR25QFhaTIyhpLJuE81eoC6kg8iZuPdjzrMQqyX
G0j7rllAmIPDuVe6U60NCjOkSLM9xaSKHjyPicSYEoLZFQBO59vYmiybBiO8mikJtNPUpkcmuI3u
tvGOizuC0VIlpA7V9oU9xya+JAZtKBepF4GDKXAflu+ZGVIJi99HDScFU1tNKWEaz3nVGTd23yZU
wZvrzaEopbbpVOVvDDMXl16W8OzmRVeqI8sxCmUQcUPlp9Ep5uE6Ks5EySEdklF9aSP6ts00njRp
D5d6Nn1nrXVI6uCTjdGrrwqcn/Nv5KaSxrC0DPaLdYMHSP9AqoJ0hpSw1dBjp4kbDJ6ZdmN9iF5U
I/OUWfUoSi96ItninFGkuUjCBp4CrWP/HAsyoPTyZlUgyjWtNF7anIBbM/DhOwz2DAELLw6UlBso
vPHWa5wtVLEHnN14or2YulRol0/CjeJjYWExoZjwNZqzVeoBrMzIjnndevZaJM5wGj3a99bILB9j
b976nc2mYEjjiz0f6pGE5aCXtwTW7k4YjVxL4GcP0Cqe4z6H7efAVB10Ge7iDgnV1FK1yd0qpS9v
TY80SPTHgJIOwZERhpb2E9Dl+Nhm2vDYNdkbPA+S/RoaVcZgPdt6qT1EiFaWe5at3/Np4Es2Cpru
I1HAqhYnJ8UNHArvYTk4ONWOwk+p6M2PTSL3f/9D4vA5mq5HBTI/JuOIGIxJUWw3i+myPNkSOrV1
P4fIlCESwVbTrVVYh0/VfEizyT9ykVDhmO+OJYNpZcnhalfufnnIhkiNi9E41VbWr6m6yL1pJuEL
tUxvHyaodRlgtOfloAPDkCk5pvr8DOnr7SH1QYda7IJqy31cDpSh8xPg0+/LvazypxsfbzOwcDyN
dQcxGjrAy3IgV/TDn7x8NzJok3LXDHN2EXlDHp2pKs0y7JOlegRtQeNrEM1LiGCNCXa6aApHd2uJ
NyPSPSgblP1JwICUHb4pwiYO1O/GQ+vExDq7dbttWgQxuqg1lNsw9gk9Q4MXlOrDL8ltdH9gh45e
m5GTWMdWYKfOG4pXdD0FpARjptW3JQA6XHnf06IVjxURnZ751c+I9QFuErTjG8WRs+0i4payOrgx
lKgc5j2ep2pFn2ITA+Y+p0F8HLgutqQMrhxA30cKTGAF+sbZRplzaStSTCKvqvYJTNpt6E39evRR
UIiyH/dpRjBF2Os4GpBBHoGb/TIZ2nZC9TYjF2KQlKLzpjJ9OtX7qaD4K9nbZdUQPMk0+9pYrdzZ
DL6HjMZwXrX+rdDmuN+A/p6OJ1NXRPiBM37FUjeuGLrKR1dS8NT7ezAAEetDAIaDI4MTkek5Il8h
t4EfXlMJ6G75NhEkascJ0YvhmGiQErsn8OjdadvmEeoI5WOq3cv4BO3Xuo+cy1X9xdc19cRMdcus
qT+LSNDM84cXz+0J2HHOA46V/ZTyKEt3FybugGmxH77atT3twHvcWpMM7LZnkACkurEnCrq1gh5t
x4QP+CgbDUuugdiA0kinFxfN4SUKa7HNc0gmxByv9KEXkAwi7VRS+EXStxYSzB+/36MfRv25Cb1H
GL7DKtEDjyp0oqHY9Q5OWtCHMHyY6xPc0oCUb9una8lHG3dThuGE0FfULzKHCq8Z3yCGImJHTYoj
kQyFHMR53Fn0mKJGwk/CFyz9/mKHW8vIp5tB0FpexNr7NB2oUNlQseVI9TtNDhh4b1NLq5cNWbr3
QJrvbE1CoQIdnXTvUQG00B+Cu24lNDF05yUJx43dSlqejaG9hW3ob+RQ7EXbeRvoP9OjXz5VTmyc
gjpCHKoGxX9vTmh7fSbWbjr7Q5Uc5UhFbuiN9EHPfJf4tOkaUQAOA9kfkzJzTsrPWIHPJe1RkUgm
53UAyWVABSpc/6RZTIDhKMrlcfFdhxC1AWQZH4hWvZapWdx08VP2FsXUADEDMvlj4lQ/I5pJ61J3
raPWiAejtbyTM04VeGzyRcM0JoHSs4ZnmmfGOfdspmMfLQ3ASgR+zVA9Vi1Vmi537c+i9tVH5Mm3
Lumdk1VXSIqQpm7aNNPWrmFZR7sNq1MbnCq3Unu/pufjR11y1Ev3BjbHI1ocKVlBCa4G5ZK4j0ac
FXtUGNhRi2Mp1LhqvAKRN55ItIxBdVzevNaE9ZNqxbUIlQZShdRQZ6Tp1QCDuIos2U8hSFWJ76Qr
K4aBLpq5ksz+vi1xLccfpRy1a0P53+aTjVrVEDMnkVHZUXYe5OBvRNwGNPG7ddnidRJW+ZBWXXUY
ajogmjoWnerI4PxZOXlxJcEOLF9Q/VITda0eGu0xdkj7mcojQZMYumgXHgh3sU5MavnW5scDODyH
O4UkisrEAy1UMxQSWPxudgoY+8hHIPAg2yRaoaHH4WyaX6MJwDDm6HTJrO6OVgvpFFStxf4WtquF
5BK0I4F4YcPcEwqx61P3kuXllgAC7ZKSeL+ZKkKu2trbcpqYG3g+Uez+TO1oeqQ6bBJFejSB4+6r
2EbdMPrAAVoTKqZPkA61ilWHlLEWXXpv+02roaMMVVWi2dh4hbTuVWusfFQIGb2O92Dq1Y4K6N1s
gwqyZ7Bpe7IEeDv0oUReUXr0Y8y/4GVo3QAW9+LnisC7th6tz67TJrxHkHsN0qqh2HeIaJpOndOI
/4cGAj3tFk2l0cQ3t/ZYm1rA3jUSRjfLXWA3A4o2fnHqmzAimKM6KEYvbZYdE01su7J3r8QA9Gfl
OqBXRjfACoe6xjOT7Ashxo8EVHc/LQ86ZK0Da1R0L5GQYxXP3bPpC+cs6rbd0gBAqWhwgfBI1Pfu
2TdREpcTRd04jWi3Lv+ilr9q1bki129lz83gNI/6S9WGatPqyHvyrMEl5o0hUgC2SXZlclcLfgjD
THd9r/Rd5GRfKzZkZ4LniNCcby0HTwLN73XkX05YaJBEdVsjORrtptnZp+UpdZScoKJp+2ESv+D6
kVyljzfNia0THEvz9yFP+fXKrgxIg/BmwSvEB2j1sMz1In3wp+hDLxHFafrNYEtHUurjkLruo+Yw
+xSBetZT0zmUVHCAV43qeXmsdYaKdM4Ob7+yNJbS2oyskdVzkcg1PcPycblHeRUch08xc7kbHhy4
HztO43xTulm0dX1HbTllrCfyvqynMSFvEHIY9nhgGKuKasuxtHBEDa4x3PS+ubR6WL6E/B9MG88e
qUEn8BjZwbZ5O1BwyosvkleDjsvFaPyjb/fextYR++uhNJ6bxNCfpUsQds0bDBphAy3T2YGZ4ZbS
VL8y2/nygdFqKu/AdqO4gAPMUYE6VHY17cGohX4aJ10/9VOBhHC57ymEQB71+I1PIydmg3TWRhjl
ZpYCnKaIdrK18Nlq/Wo/WYN/VnT6Th0Lu7YfptNywPDdZn+5L0dsHUDwpq3J98yUObo/I6Met65x
cL1SqlXpPKUKZojHRXRmXY4WAmF6limx4S/isyfDaj/U5c0MJoyFkfNF0xFMpJ6eY/3sj0OOADeP
/HTbhhkacMJTC/dbUOnQptLqoAtsYlkWXbpCR/0zhk96H5NcHN0qpNRuY95Z4R1io70NEW91NGxe
O8Mp01vppWEWwP4F2mAcvpZEMKxLM37XUKkbk26t4zi6uzlbr8o6WqzRugBUCLgSkOCZ+O5M9qc3
eYfe7161HMtfNyE5daeNC+NmHd6lwrtJhF2xzwcgqdJHK9fTzjDqHrxe88Ti5F3OM0xq9/sRprWO
GEyVB9OIj2F6NCv5mOQuBA5adbqJPdLIkZIFPf2EdAwvmk2ih1dvamCVeq1/Fu0z6/xgG9AQgmzD
qsaoPOMYWySROd1w6Gwb1XCnGQfQ8/mqNKJzpKO90v32p615hMg4yeeQoMTEkPJuQkQ65moFthK5
dJi6R0ptQLVSNMNGfvLm4XI5ZM7GrcBwEDL3s574nHFb70vLPRp+o2+xlj+59K9gmCZrs8BmqeXK
J9tHJ+ocfW9iaXSzYqyYrvasWRLNWtl5W0gd3waByq+cyztgxMvEf9OB+mwD10f+UQ8IGxFLrBx6
GiuCCVCdwbmN5o5JkRm/Ar5q1QdIibFLbTQS1dZNUn4mH1YMBFjN1qywHEgHp4Kcq6n5wcDxwDAk
ETyZKPcAi6/g9sAoz4pfvTPYNPwc0kAG4byFrnUTMyksagQVUBf6aSpt9lfSenWFQmoRpadIsQW2
kZispaCLbxJeU5fKe0pQVSFqq75GRBq/85NctTR4q4hyQClWfrotGoPULad93TszPDmlXSfR8zmM
IYu/xCZVmHacRcHMs+RNS8WmiczqRnyzt6sb7a1j+Mkjdu3x2PlbpZi+/EBVCNmtGWkZyEOTaqha
9Gcx3VoVFXvQGeopiqgYkvybtYm7sl3PY1Pu0qyB+6aKILt0qUIE0L7qRqNf9N5SG05hZGZ5yZdo
Vme7bKqzqux046RVOSs1uqNwmq85haNV78NtNYm3Z9xj/HL0B4KbvUdJgTrXXPAYx86m96905H9T
6NnnOBU4gPT8a8laak+n7kmfZsS5GaFVRUzpG2Qwpp1wdknfNdv03lNUPgDHJJFGBXhqy+iFvMKN
NgX+hV+tW8cO9aQA3MLWTygpx4g2vHZyz3bC1X/0BtDMRodrdZk3Qs18FaNjHVkoELpEFGVS8+4J
337y3T54LeJ8V6jxDbJBj1ja7MknRcnjywqGJUGwG6NPngwNk3M+ALcxJoR/alpHM9wXuE+wbjmn
EUGVD11R3xKNxrcErRERfYLTRw8CtkXloa8JciDuyQcfd+wb+IdaMcHiVoOFvYlGoJt5xS7wplff
AcQzl66n9XIThBygrhroSNSor/Rz8drq9yIXOy3pbXw3tY9pagEMK/aUyrMxFn/zp/RbTDECAWKA
XqkzHf+03IfPiOsjkkd3pveohd4zH5a7y4EQHtRy/+k/Bwq27Z9n90TT4qORL76Z7w2FC7NzP7yk
bNfE25ruFlMioNI8OQC2F4dqfsLcuZwKxFylA4hQkMAEl6g8LYcuRvA5/pDswS0kZyzWLkHaRpDD
cVO7D62iW9NG5JEEiiw9QMN5ZqXrVGWfY4bMSbNqn9O+1U4YGOsMsCl7XX/rJbPvwJX9jmyJ6Tko
ZwBMMGU7ow+fvH1FB/ol8rrXSvdRKM1AJ31GPpGWsRoqlGKjMW0sQBS999JWtFVE578DryruAgvZ
ffJmozQCsw5OeOFi+bb88SbHqNw4HurQpFCrEOEWX00KXVjqh7BB7EtaD5UMGDOTHUBKnJoMB8Wg
ZSei24icCu0XkixypZKTKKYf/NgeQ7bmHO1+9p2YMXx6YD5m34hbLydrnwpXsVFEFTgxG1d1wQ5w
tDdd4VPWTamstGlYkP1YX31YMueyzfeCM3mj6bngWTASrEHiAKu3JPYkX9wsq85BTrEhiOp8Q3RR
eUnS/GYZhfamUEfuPNYIx7QJuycBD2JuPzTfiQzZe1ODnaKxXzxPFnsugfwQwMh8K/LgnOex9glW
T61t3+hu4G3TG1M0GyXRbRWL8c9QUeOBVFR4g/1B/OCTGxBQnsl+0yHnNBljHtLA6sDXo92p9PFQ
2rX7LctxDdgNygZPp5CetvJZDDR0upYiLxtqdDhhnRxNrUdCmtnToQ2wh085Q8dopRZzS4Neh8Jk
oYgc1sthT4mjPpG0REwUxs5bWKIOp5hgbDS31S5epYWbscZkzWb/F7TuAxtK9+iWgEhCL39IjM64
U2yDdoc+LM3EeHbYwY1WIV+qJsCsyj00ENiVssa7NaZl4D4CT1XZM/9zzO+kVgIiaNkFhxWC9tjv
ir2tL0z1eAODTwMhex1jBytwVTAPaYAC/Ho8EooxNM0Nm4oxDGiyHN08KwvTqCfwt/XxoO0q1XnX
vsqufpxHF0RlKe3B4Ux3sjgyZoK0i9snM3M/EwwXiG9JoqPi+xjrcApMySRlDP6qdNvnlszzdR3q
PgEtE06OrDvYwcKYR9xB3yrfkR+C0YJIqrgCV+oNUX1FJNdvYojdroa+u0/G6tC244eUDUv0vjJu
S1kKdNuetpH7bOifpWUrPDgFU1jjf3FVogCQSgvH5+RQxVA7kj04x4aKrmc4vUVjmR/MsX/h1xqP
bo78P0q6aZebLcZHHxeb8FqTKEJ92hmcYAwRKbZF9K8J1eG64PnSqt5F4wFhpY1UjjrBYWlzoczp
wKz48NrsIXfq6klOaIVyN2yuGn6bzGZKq/p62Dvjxyj6m8iFfgnBZzt8vacxyr8AKOjPneueYzN2
b/nYv4egGhHmBxciGbgCexeP+EDLJhndB6EQ5ScmSrcprB8mStuhR8fG7ttoNxWlPDdR+zy5CZV0
50dpDdvcwYLShxqL7Rh3UG3l804dzjPaWdbHGUH1lrd3XQfXbd981/tRnifNieC2DcWhOxRVE+2z
YmivssRVneL13WrTtS99Z2/hMd/oSgH0mSsHdQasP2hwsgNfPFRenx+7BHVe5JfGYUz4OmzbvkWZ
731Ur0gwMydoHkazq05jl7wQuRiB3VXmOSEIzy1tfTuMJE8lKMWugbYm3tY8CdN0D9osHxvZeBKj
sO7bVt9PNdt/SsXqndGeVbge4zWK86/NdByj6NRadnRzNXrNLJJwp+tVgImUnIqVR+fpUdYMh1bV
aJe40nhRM3zsHYoBQzVdfTvAfldjqjPYhGCzGzgvJr4/FrbuWRZ+e24LgcxOYAkETA/HJrdePbgo
DDz8kWoInQxa0dFRic3zEMQ/O4t0JcTXmO3b52jwITyP+pe2YYb18infS4Of2E5tY6+qSWJzQKcG
gRKhN60xI3atfeF12M10vbu5KKoV9vogbuzLFCr4RkPxZhuxvIBNKNcEOAqQaIGFKaEGzTtqyZPP
S2wif5iQ5MXBXpdzyB3mbu8Qsf8/143EDypG91ywZgwaCkdJZzZ7drjl1cEwfxokVVOnMK6RdN/0
zG4PjFVvtCqAwWI/rwFesrQwKhq+pl9TXzI5+4BzZ2sx9oAEmh78k2B4pWmSUDgJDMzP8+Z0xlTC
T+v2djReDBYUF2s+RCYjckVyctCzIlQ6tp2WttQpcmk2q8i49xkCVyR70UYrz1RSszOSYGNd99qv
NMCuWbeBulu23z1oRCM5/ofujM691ir3PlH0b/rkI9I7cISpUV2cNjh4PRJ9IJ7BiW9kok4X3ZtR
OTdyCejn+U2CMjLLzllqAwcNU3+dV8iySqPMz4MGVz3HnanFLPmkblub1HHbYWOG0U83LqG1S8c+
uXrqg7B4y8KCzoERB2vXS+ps5TKxU241uVml4XSKElLtAkoWmL4ZMHiD5IXWdAVw1hi7gSwaBIXx
aK9NLeyOMXWhqoe6e1BtXW5Imx9w3EEGdSLml8kMQoxAjepv0vGNXZzSiO/y5tW0ov6Q9wEZWz3M
iWsKIv5KgtYkGJKT2nuoyqp+IBqxfliGnZQrGB1KcvCGB5qWrNXLxs9v3tymtgejvjoD3jJHHvyY
ET7OEfUA8k8e5HzLi7SfScGmO29699CnBr1R0W26KuWxIL+6RVdf7BiGPcvYc+UOzlZNSUo0X8ZO
QUq6rB47UIHjs0qZJm1d32p2AJcqD91r3wwx3hf9miBRE3WenUWPK6PUSc9k3CPrTYAQGxmb96BO
PqVnheyQM/HSGtE1byr9I7CgaMieEEx9Mh7bmo1/lrXwd/gi8ZCV+d6uCu2EG+Nrb5hyk/TirHKH
aBkYLfDlSQTL1MnTrfBeNQYFu2Ek5LM1NzL2kCda/nccItV+DIqeKHXzLOkbfQzkZU4uHPyKJenN
UGFwtQdojaXTbW0KKKeOpZ7hFca3pC93U5TRPWARmpPnxtpWA6w5mlR29p1lEhxV1uIe52IvYD/1
rF0vQ0o9ocvMk2FU5UOpFw+U6LdJYipEzfpPJ2xRHObFIRD1eFeUpykt3CNlRYe+obi0nA/LmQFm
ZW+z5NiqBoG/CbTlmIYu13kYccbXyatdQWX0KWfs69yunhA4g2I1g5VujThfKJXRh/raSZzhBvPG
imZ8dQlj404DHOx0Tj+nY++2o7LFto92J95aeIwg6I8laPhVPBDzBr9/eMuF8xPqNQ+lKe69qYGb
0LJqzSdzwuXAIGwVdJUinzWdMzTfCdOLiF6t9f3YlQUgCjqbVWxq+1bzHDLovDdZFM0914V9lZb5
lpRPLv3/FzdxoruocNDJPDL2MhbIBIRenexeKZ2yADeX+9YMMl5uTaOoTstdOdrIrCKidzOnYUqI
YnG0FnjrH05pnvfvRpVAPkWCsTB/W0/RuV8Yo79vJrS1j/14pdhcnJbDQhhdEMDLLX3BoxaQ0Ddc
8rgP0YaeoAZBa6AROicVL7cxX+B4rqzYQaKQHgMyFE95b/zzIPzIIySsPBvkox1rq/2RNFlJmtQM
x10gts3M5F5uGUkxE9/c99+A0W5m/P6+ueB+F/xv6TEaydrBPjEzfw0mrdM0H5a7fw6OJ6NtmdCr
jWYY7/ICywv+fqn/+1hlC3KJwuKQsQGb1mmSzrSj/m15WrI8trxAQrwhYR8zgfhvL5goxFmIGd9K
aqSnwu3hpSx44d/35wdDqeERRZSxyTv4sX6KYfIPfHe59eduIDUWqnCl/vb48vX/7bE/d//8vUWb
J4Fgxq57eTANnZTaAbTY5RXkn19xua9pil8iguHMya/TuIzsU2BX9intJZibxskQZIhk3/e+oHT4
sjwBAJAwa3UcvEHVZ2GANFle15tyzo7l5m/65/wvyy1D+vVWj5vvy5OXh5aDT5bA72fUwq/J1CuO
f15uecbv1ywGCn+2Qj+XzTrhRZW8aIeXW8th+Yc2YgeeJi3UbvVCkhyJ0EpSwe3cdCs0LqsUo8mJ
ddHKDK30uPzMcuHZ/vlZ8cl180W1XE6woMvTcujmW7Y74gSeIrnVwn44lSofTibleYp63P1zWB7L
5MTOUKNqnjQBYaRpVmyXD/JHrz16FYbipCJ3bPLzV5xPSJ3QC6Cdz1foXMhXQtckB4Ivqp3n4lEa
I8p9Qh+3fubtwXSi2PLvmg8tjXbzPs7ygSmaPIOyJLUFRGWeP1sJJdh+2I608leUzgncDg1kB+Oe
BZp59h22+AY5kyM7PDKLutc0Mh8yM/Z35pj88AX7HRrhr27Bf5g1c2eRa1rLi3cfmnJHhjV2Vhnu
a8u62pxumH8R6oUl6iNneDNL56Ex4/AS2iG0/bnYHAUkrbny5PEGV1AbxvobtTh65TRGwUYcExXw
y/CCaDJWdd2M2yag+j+WNtXNZgvTO0PUkmBpdq1rYJP5ZLXXYe4Ntw3gfzd+0D0BRrAO1lTruqak
R9qOG6du3+20eqRitm8DKI8hAROj/105742LJ75oxLEOk++M1huagHyeMNrHmo9eqxy/QyVbYVHl
56Yx64/CX4XKeTV771PTcdhm8Xrwmu9+Q59lFJ62Mg36BUENlDob6eBIk80C03iEnV06mNyiFheQ
FujblhrQlWjWr2VEWlvfkp1gmMOxQGwR07npMvaWQfAY+fQTw5GlfG4HK08BhwBzmcJuoptDQcb3
zV1PAdVuYPSgR5nYuhkNUgf/JSXVybD45mp2YlBRuyOBLuTB1qPcKZnSPxfGR+HuTcE2y8pY4qsK
cFoXPEXNLceNtSX1FqRVC1OGdc2mwYTMnjYldWTD8otGIKZs2zL2AWIb/MhlS8eKqqRpRldRWS9j
Y4p14DbE0kzJMyWqK5+9XhGzjaI4Yl/lRXx7lTBWsTMRwOXmb1ydv4xm00zUSeOaBjcL/KMdcnIZ
hnkIJjCHtSX3UxfNZkj9GxuImkvWNKoN53a8YX1YbKjLr4Zd0Kj3scF8rooIQ0UPR9onwlMXwXZy
POz3mfE8es6PwA02uCZVAj2SnGgAp5VubgMzG2miZMG+GuyDjchrraPc2elamewa2QyvZtoS+Y63
DmBCae5zmeubqiy6QxwOBGkRtXQfsLRkvQ7LUpAA6WeZQ3i8UT/RVYfhyLZheSgkGKRqe+NZz0eN
WcgR27qcPszAdK64Zcm/jRNMfjblgik0PbB0g0eUkCzpoAf6jr4igk4nuA+oi4+CTeKqKHMuUCuC
CoBKGbkP0LKAT1DbKn+y3Xx6kVLhpYcpqY2k7lDDmXYCjR+6FvRKQMNdKhN1dx+GMb7hYntlouju
y6Ehc2Ko9Rf4GmQsTi9xaf0ATyvYY8Gs8OyKar8eMhVOP9OIxAUz6qPHyCKKu8dErQKTsSoVB8Js
58tEA0kjvZO0rUtBY9bvnO5cTg49Agx5QHaercbyngcj2o3p1D3qrflS5tV3SUQf/zRSqx6t/MG1
GwCzutEffTLvGTUqxDaFgdc1w/efiWpPjipeN3Z2XZE3Z4Tfn5SZiY2ijEjdj7iuNLf7ixe/ZSoG
o0LQxjYAYRSY/R2hBwCnDset4QuWToplYapfSzDFV8ccbQBKyBUHdA07VxtdruQYEIkizbxQ3joK
pUHuvP1UdpBfNTccICBwXhfaO4g0CMaNfxnQXR2mqYw2WQalD6eE2lRRM6vV4RujD/85puYLygr5
0lCeJ7she3X78zjV4sUhQlk6yXtmjP0lEKO6xprxvKhuyoqqJOTAUzhVh87lv//3ymLjX1DFPqor
z3JwcxiEH/zdajF1Ziwiz1KHxPCTQ9/R9G4yyEFoBl99RIsvQ1ZXm2oad84s7hjcJvov3oL5L24P
3/cZUHVShXUagdZsEfiLdlwEsiFIqlGHTEPuFLTmg4dnaaP1uOaYyD5Sk/U5ggC1E0UnbzYmS2Fm
BuxRzJF1aWUo40J5nsWmhFxmD0AW7g3N5SPbVf02q0CXatS//+LMWXD9H4wLvGtP13FPoMMnZehv
gmzcDKkVFwNfnCD2KHUM/xh2wc0g33iLeMHeY6UHENQZx86F3ce2KSFw6mDYOMOwYwe1LT6hwxu+
xCGnvxUUcyj+OD8RqDg24xdLYKoxj3XhRFBio+n0X7z/fzE38P6FiYvAFy4fYxGc/+VbH+sYz4zh
Fgx1OUt3Wys2UVPzIRyCChFUH1Fl5GskT91uSr0vnRsxPNhkGEM7K8zC3qLtJ9T9mwOa7zC5/hcx
V0Bgcn5w5T3Gg1J7AB/9us4kIWKxfbObtF0vH+L/W8Duo/r5v/7nJ6u8fBPVTRV9b/6jm8udPVP/
xgJGFVb+j/VnVaRR/vn/+NP/YwRz/mE7pgsfwXU8SqWzleSfRjDf/ofFkEC1xAAm69sWlo9/GsEs
9x8Ol6xFb1G3TP6Mv/qnEcyy/sFTGURNlq+6QQX+v2MEswxz9tj89TKj4WBalvAc1wTaaHkz8PYv
p6mXDGVWpWQUR7pj791BvTo+a0Bikbe5Mtun2PLkUxj3NPmMFKUg60JL6dZz3mYY97OpPTl0W5M+
d5+VVuKJqc18F01afulH6g3koDiPXYDiQXWPbhvS/MvjFyRN6IKjPrvUcw3Zqq4CzHgS6dNXAl7h
ZYke+UqTq3MywZoP4xrFYGR4T6WYwAc5tAo9mOlJSIb3aATWs48DYNeYhnl2ikicWQm3O6Nk0WLK
kgrmQL+wGOvheyO0q/QNjXfupmc7d9PDNATZ3Jbvv+hVtUHXOXxEPrKKEqmxqpgNyfIs3sfRHPCC
egj0UrbMZK6+DiOWbqkxm7TN1LziOW5XxVx+Vr5yV65uyFfKb5vMSREkT9R5h+I2Tk9jIO1j55ef
whM5yIFkb5RDussix7/E7iT3VashDoMS1xg3y4reBaohssahcE1ZdxFIB/xkPNfESQZ8WW96A4NI
udYxFtO9cDNrqzmQt1zX/qmhhif02z7q9UQLdCqhmqdDvyq7DcFKsOWm/hnBnQBN89J7JvOwne1y
3ah3ZJ4j2Cwucd2KN/0cP+kCu2nYwq7qs36XDWlHeTxGdF21xUHsE8ziO4KQ4EMa+WFgVH60h+55
8WcQmjfgzE8J6OIjmO5Fw/0M36UEJchykhJghvobHmztUbdp7Sp+w7a9Qb6Is8YHKWYTDXtQ9g+u
o/KQxJl9gBdBP0EANgkK614nWlBtPSKNfFk/+GZmAtUJABarjkWjYw57ZTZ4tflxdo2QdPDGme6g
V8d0KDWI7wnTcTaSLRizOm8SNC+aciR579qvota/KY0O5xiW1pOunf43Y+exHLfSJtEnQkTBF7bd
aE+yyabnBiGJEjwKvgA8/Rzwj5nZzGIWlyFdkRINukx+mSfZg+zTT7jEHQJu+fylax0WByrhxWfb
YuYnuauEnCyNvRFlAdw+YhwZZJNHJoCSuXXZbSMbDJ8tAMatbxjWXoC/pMekwk4ocuL+2Nww4dvn
kpb1sx/c2CKse5lOcNxtBJ6Odi/y3Nlzntb7lCfrLCOoyTqbgT1F2XqWpBlUek+TDQzNTMBPUky2
2qyA4/BpcOEXsKvjpqMm4WeuGONLLQ2fIPIo+PHjTTJU6hP+JyzWq/mtmi2UeL7lyGtLc6D7jp8p
UaksylbEt6029uyNex8CFBWKw+ZFT9VwmdrkN2VRxaltuCK6Xg+vMStCJXC2yYZWJ79tj/Ny02l/
afDzPPqipK3UXL/8GSQRxnPsuUazhL0jYWqsD2sdcURSGJXDzqzh8oy5RPTNaeBz2sdAWRjX83Ma
ceG2YvmWGJG6oNdgxl2VTC9WH6UCgdXST8682r3ntfPu9nR5L0BP9tSuPC2TNZ+E7/Jwp9kFl0Oy
t7FS0d6ucOMMKAkD7KUwyxJ/MwighWIuZBgVOS80h2WiVTVRRgJcD3aaNvcZd7Gsrb4chxY9JVWG
tXnbTa9GAITeSYd7ZWUmZQ8M8oMh2xnC7lGMUu7kFDxUU1VffYA5vokTutMT3rQl+JABQ8Kl8ktu
hbQCR1GoPCfaN9JQnyne4Rlg4tAQNqFFtnrwgmm6Mbcpt4VfJ3f+DGu6kWjVzP+BxVYu+AyjHK69
31pPTi6uFqnHq4RdsSxM/Bhtc+uIvfGhgYqBXd//DR1o1yj3FNfZW6zjBcGllrsqVNQGntAWKJ0k
3nQa/dVPV/qMxNqUvFuyao6WkR2z2vgNyFg/Z5F1VYW7dxJkCk94RLAKStHYh9Sdhze0mod3MbPy
m3+Fn1jXmqd/l4hUPHSrvFNJ1IR4GodDHCyAiGi1xunq4Ezv4IA1/q84jYI3O5qjB6c1z22Ov2iq
I7zwGdMwnZXTnVcaQGjJSe89bieEgqbHJZHqK3O1c/Vt45VE1KVsveFV+bvOihzAgb7E/pWNe2wO
/7I0GDDQQhfOO8UUsEKXwXCZHsvcmS+NBN2Zms/I9cZFRkk45kX+0s5/6jG6DoklXzPD+Cj94VLX
fhYuq/STW3RrQkOwthaRg11Z4m1h8W4frASSwUwumQDD14Kba/Z4T8qlkj0lowFHyyqgyWKmGivt
02PAEx/2UdDiDUEFt79jlQRvNClCERMxoklRU5Aqk+dszsF3z+ltEnlzqFr+wyJCNyuVHzS7h2Yd
jBcHysaRacxHlLjNVuclzqUcjukolxIPspEBn6wxPaLxH7zEOkLVUi+ATuxt1ZUTvF9CXdIGY2tS
3+u3fo+J0hUQe5jtkq6RB7l4eudjwDjFlaCNO3Ho3KRpkrwbIwL07y/LhOg1etarNtV0TjPzkcFM
vG0dz73RuEyvot57ykQmjEw8Ya7lHtip69DCoBeiP/yz5vkXhjzzbTYvYqyCt7nQNw5GvxaUCXgi
ZF2cvHuNxwCfbS+G7m5pjF2dy1+JM9PqaeiPujsbpo1bsllrb38yjo55+c9G4s/ZiRwNu2Lm0xvR
tOLYduyJpHoszgBM2fOW+pfE6UqSWgUFLNYvqxHuU869/FSIxr6zcjvdZw07dULn5cbpKnls+wHE
sJnQnp1mgFEl2/pgUTNYKnwbhd2pS2vZpHrK2AS2M59FVMgjL3eaaPQfr6BRi9Rpwyj80JtYvtom
N295EYd+PwbUdCnIQW1w7lzdnn1oO4MjbrhXpq6G9Gem53ZWiohSb29o2r2ME+AWM/EAY3Z199QF
ESJ3FN2pyB62SU7GoWPkfwfR6+w1eGWyGt3LL4q/zdJwKsDYSwTpqSl5sgnfTbdYDM99Z7gvLRzO
ovfEliiE2Ms+PhjE5O/K7KuwSeTT//rdClchyEXonAy01gTD/bSkw6bviBlv3JyK9VkoeullgYyZ
Q/mkXP1Lc0fbW2LZ1hpYoJdb4gEyV71VdQt3dp7Enp+0jaXiU9KZxNKoKN21eyM+6QUc9wL0EwPX
cB09PBkyQ0KY8VdEGq5817pO6EjaXNrRSu48V/0dSJHRuG7uQaDhGXQcWFlato/4F941vbA4O597
31DPKyWSjCrTEzqZzBvqtLkXDXRinQ/Vx9jsBpBIk7E8mm7+x6fx7ORYXcjkxL+XnAth1tTtIVmQ
Jf3gs3JvxFb1FesPBK9kOJSUI0mqdoSZdU8ESBEJe/8iC4hutmfewZvtQZhcwBr9s107uaOPEiUs
XtgU/NQGcdrHDJLL/NIjtAxpNO/opEs4rWX9Y8lRa3I04nw2PHJmhSTJd5GBOhYHx4mLY2LD/hFG
Mm9GOzb3he+9lVYH1TlfxLFU7rK1/NyFvCX6S84IZrSxgDuFAjUv51enG9KDbUUvvtGmR2Zj6cHN
9JXEPQeCdsFFPSBe97zmmV9sPct4oQqTsGz74Tc1f0NYj1lzrWE523SRBlbaoJrj8MzUUeSUyQbm
LM4u/QPrCbvJYDFykFnCtsWgFXnjdCud+i2hVCUf3Pokx5K9s15uOVw0kSbzvUpberan6VEREBjs
1Dx1k2OfoDPtwByMoQ32Bb1TdbuxywUQ0uq7WusdIsNO7/JqZlY2rwzo3nceIPAN7HYeleerV1Ua
NjCsxMB6LBcYWeuO0pFUK8nunH4OQ3y+iLWT3I19/dylQ73eAqwrVhRgU0tw5+eIcAOlfIfWqp/9
CapoaqbZvkmKJ6a62T1/fi48ieMnJ8dt5Fa5pVKi3Zl6hI8FNBNWPocy7evpLkuI5UWeBXa9z4KL
0OUXQhJOCaMq7poha5hwkCrwjTS/c3WFO5cAeuDPNXymZt4FIDaOw0TIyxuJzjQx/9RUuM+tTeTP
U8wGBbvlzp2jnbU1lb7ZAeyP1uf2tP5hOsqET6veLGU9M32DCR64JRq5wWuX5TjxRH9ScQAjYoQM
DLQyAIVZLRwxmoJTZXAybA6+Q8qZ2mjtrUxLdcTtSJQHR9OBofORNPZ9FawdowElBaYYmV6QAVHD
Fw4cHjvuARvPFbvMmf75spZhh0ofFn3+x7EEL0gbSghub14qOdjiyqEoIO4AzuoFqEYQyJWbmzMU
wlFaBOPJimmARo+A8l2bcGPxj0WwECwegYSsAsXXH1kuY2RVybRjXQb40e264i3Dwn7tFgtq7yLb
U9/Q655Qk90rrY9eS9mQZcUPAQHtF7OuPoKWE7AagyODtzG0cCOE0TwlF2eanklUjAfVC3lYLZxc
rtjpJi4soliDL0NK9D+fsU63au/61EgOAcE5/7kmHMw0ZWEVzYeSDdyjeMSLWsDhxngospn6qMZ8
wL6EFbiLdBisj2ULVcZco4plnt/Xc/2eJpDuCw/LnqzsFB/H/NmVI3DPNYufqYiS8o55ul4ifqBp
/jEEwGuBG6RhPizdfpQeerIBC1cD0W8iRfEMDM+zM1GEbDnNyWzcb1O2427C6A1j3SO/mxYgseNI
s692djiPirBnF/5cuFM50wjWl8/znPMdH81/CP4Wlogk2yXx+Gd2a37cBbmIxsG9x+Vzm3Sk74Oy
gYi5SnZE7jjYlgIo8GzE+7bxRVjnFZNHXPahSkp7D6+i2yatBIJXV0eomEmY+tjr85p2mtz07nMz
VfeGgwHd57TipAwsTCKWyaZz/6T2RNdOo3Zkdy1MLD2ZaTzDTACTnO0eymC8jxySDu78Z2Xsce88
Lt0U3NcjBHNVVcF9Exmnesq7YztldviTAmWI5vEznBHIydiHaB3Ftu5wk1lLdD9F4xc3V96hGKPz
Ivt36cNIri23f2zVIxm3A7t4f43Yjw4OUk7YYDVLEK0OA+RbEsh3iya/2jNE2bgUnu9Fm5uhYOSD
GLf8lRnNMVMzEeituYRls7wrLMN88UiC3KW45okl1g34CY2l36xu9G+ebNfqr0UhFQGgODl4Mg8D
WXantnrAqencMWssTil9y4DNqrUj3ceETn14tzMDNj/VlZgqIwwfhkOzGcYvJpFuRUVOX+/hldAR
l0RvDHIPg6jzfZzhWjdtTjuq6oh1LndLQBMvwF2Q30Z/IKLOKK6IBcWKCxhvoudbz7YAAKxb4NRa
gjFD9uq1/XRXYyoe5/y4zO0j6NgZExt1JFnUvRAdLzub9rQkcO+5dxyyvpKP/SRueE5XPecNT5W9
EZ70ICBEijNRyaKKXRGDXN68qwgcTYREP6S0H0buAKJas7601nj0uWaWRCFPxiKfzLIzH5X8GjsC
/UKrx9rEdt9BsCHJ5oYG28GJWO+2HZwLlUbGccYVC3PDm/Z5jUjlO0bAyzg9zeY9zr4EkLj+KHqj
e2skPddj9bs3jPTZKdKPKFvNgFHy9bNjZdjmog4SgYlTb68W43VEiFlAzj0nOeuL3dpQa3AgJ0M/
HljkrBPLCkf2Jzvui7fEBhA8+2CByIIDigFKHsOsTkfrqoUDja6L4oPiIe+Z7lJa7anuCHAKeglG
BC4igOngXa579YO1frWTYWNdrRwIEpkG4UTi4ZTOB3/ivBdrcz7S8w6DL+Y412Q0mOVm/M9bfPjO
hXcUMGtuE0dAa76V7gCcG0Vf9hnakZ3HezkVaFOOurhV9i9zWnHvJu7OLfF2wpuyTplJB0Qw4evs
OwHsdsfIWJ4agHjM5LdM8w/Y6ynoSxeqcCa7Io8ewJ2fGv8e17VxbOTwrJi3QMjLmR2U7RFwQHUY
kyBCRMzUWmCU3hfatQ41Tp1NPE/zliIq5/cASrJxTrWruw+zCzaOiaq5YSW/MrFPjkUWccRfe8Tp
q70X6ltO/WGamnnbdj3xdxF8JgbfLYk+s+WwF5NHXtrHjsmwWHLIpxjQHznZ6MfmSzqL2mu7bcIW
P5QTRequLA33liRJmHXiPRl7+ys2AOAbwyW1XfAIXnTyLD++ZLI488Xoq9fRVWBa7cHJJJ0KKes8
u7gRUumJGFOKJyjYxMqIijxoc3VgkjfK8bM/V0NzCEgTsGrWMJYjnlm1irW27m5u2iJmyhFkLoO3
3ZJR16KcisVCVG9d/jQRfkNK8f5YdkJC0yA94DgYRQf9gm3Zvzr6BG7EvQvYly1T09DVTeW282iK
8AOH4nuPHqyxnLJdKWV0QDhHxap8/pGsYPweGRRLauyMRhwbx5Sg+6Ya5nhf5ZHc1qOONlbfxXu3
HuGZr4rFiLWOqbhfHoyU3hsE/X43xka5b9o23xMyo6aHl/oCXAIRKHlUxnxTNrfxwnMehmkY37DE
LXgj2gftyD+jC5A1z8zgmWanbTyhTUjnUTOKBd9DeA3JOdt3pXcyCNluDRk1zwmQK4PD3b2O83dg
ON2Z5ZJKK3SGJ/SRrZpUvtPLVJ4mznrI+vCNcUMQ99ehwYDgPJvkng2Gs5u0KfGWWp8WqjlpRm83
FH367vm0MeXtW+P+GUfQTigcMoRK988jU4RkifwhY07OyRScfC/HPlY3MKJBXSDdFU9wZp89Bv8H
Tl/TqZidB4468SkWeXIMEpwECVEwckuGsS0UzNGosaj7NDBbDIN5JlXdogW3lLiMjNcMEqnSrzgf
sVdkFrMIQie/x5rWG12DUgVJ9ziVIOmkUf2SBtbEJY8PKYY3dhwcwAZLslXI6txPwFSKlmaAgv0I
1CdJK5+SSLq5fNF057HdTgOtOl2GbJwXN4MBv50H09lc39DBmiINljmNfKtvr0/dZ4GEsgcR8GU0
a4ScwvtsMBXobPJvXoviavBORpWJsxyS41xKsW0b2jW6UVw5gdh77bTD2e8cigDwrW5xwKmjS7jO
69m+/I7AJt4vSsSzgJO/N0DT4VQ9URPvZsGMbJTuJhuy+rD22094wyTfNrTbNt/4BGq5VmDocA3M
T86DiLGLC0IV3UChjl6aJydao4wFqGoD4/Xu5/PMR2/h63W5Y1NhTscQ3/9AvfqDolAPsOXUeGEx
yunIkZrFlfrwrZm6KowFdJI/Pwk1IKbNOZvxIZUziLZm6QCS8AbXEWxcX5zmBnFQa5D9JS6huo/2
7pi/q7b4rpWCu97Fd+UK1qxSro62W/zz1bCQhwYtjNCMAb+t+jAh4koGxD/oqflDDoxd1ECqykkt
BJ9L9JGsUFFr8Z0jnX2ExOlz8dc3cU6nWZzM1KOsPkxhSKJV4BNCZ31Eft4g+ZIIYf4SGsE8nkFU
5QfQqne5leFpnajCUglNsEnQ7mMrf8Y0bW457oFuJi1iajJCjpDbuCo1l4aRGyHz/72u8ls1Y0jz
0soNO4raPYikqINqP/K8n5eyvFtRbQeOuvaao6xmWKagYicrpzZr4YRhVMFvLC7fylkOfe2/LFnx
NxLGHh52zPCGQQa7JJip4DQbSXc2bWizViLeIuGPeP2wyM3j/OUSFtkQR+cUWBwoun/sJmmeZtox
6Lw0EW5K4zwLejSieIIpP/ODaKpXYYPaHwQFgKnnDGc5PfLksgUq9x4qRXWmAK7cO110URoan5nV
ywF9gocnjt9GZ7Re1dKDGM/9o8siQGs8EeyYrC1dOPNrUNh2+DMjWTrVXuxq/bce7sx0Bqcmh/xT
qh4gFqcPlza7c226L4kxWViZfPuM5+jN0pO3EyldthPeXsYY8SE3NGv2EDsfs4cv3cREYkYAv1dn
LYoVza814xPuMp7E6kRpVVfSkGK6ExkgFdOdgU6/+ib1+mbu6nbPVfP2n+dyNXLO6IzY6rxXJx3v
29l/KYNvt39r0+RmzPRML0Pzi0CZRrmg4aiqvKsshbul7uLfJODYBDigPYNyGiPAQGg5co1YG6tp
0Cuo8sNBphz7WFe+dTb44MSqVsFxZY5Vvb9uxlsbk+hR81CCBkdD3HsD9/Y/HFMCz97RgmqGqeHc
6cK5oThui6Fozga2C2nVXyIFnltVlzHnAOw9T93jEoMiCqh2MHzIF8gNH0TX37s/MnkoTW+g7+BO
dFjwx2G9VFsEQbtnx/fOhkaWmcdbLYfV4IqrDpd6hBbkDQDnTcydpFpf8xbEkiFfE9717CfmTttZ
fnSDlNaxqNZHvRjbciJC2Ngr03E4l4nFt9ir8Bx2AxOhgRPvgkLWNLgIUbQZMkM7oP8HF0bPdbAx
6ROBR/Mk88mEj+zFZehaZRByYRWbMse/SZEi2Ycc9T2+5VaDGlGZhBm6/MHB87iwhc/pc4z8xPGF
+ErAthPbegkTmyZltQRilTQELAD8eLNHMecwfWerHbs61kkfSlzYrD9AknCUhvVsl6d2cY5J6waH
mAuR6fX6aM84mmEWHzG31udiNWWLzDkPDSg0F/v90afTKoY/QtiuOo56DfY3FPjxrH2XiUHwNF44
M5cWTjQf6Qt9YGt4GZfKILhPPf+DAzHJNTLhwK7VeajJXm4m1zzGbQxPw7S7cxERvfP4eDOT6dad
Y14bkciIlgzxrgN0x0kJwHNQN+V+mcXdGJFR4jyJhke0LLbVeVnRWWXDsXqCVLTxpgnvFp1MZHrf
6vXDorhjw2v46XTGEycEuhmK6CpYf362u5839bq2O6THd5krH2m4oPol4euLaPJrV+s5MMrnxsWO
E0fUD4JHN8MRqBRrXcNdxeJeWIxnxYR6/Wwx60zbJF4LpKqSDDQXVGxc5UYN8YMQ/BVBTJRquNY9
iCsv54Weq/mX1JQOpszR+rXv9meXXj/zn1/p4teYRhZM9snaTsr4YIBJ5V5Vvk3UAZF64xtb13AV
Zw6+NccZ5FkZba2KJA01EzXcjQzzH/uVpiyxuQUqc4i5kWFyBf1YwjQJFJX+fTCZExz48d3yKfWL
Pcr8QHNvjYLjb2lZAMcD+3ewnk7cXWCzPNsVQzWJ+d/geHrOlSnPkT9Wp1Zj2QR7cBhM/ea67Blr
hTFNsaQrkwBkREs8a1PWjbMrpMzoBKARrwgitq4C0Ba8n4A8lfWvcQhQu+iYE4npn30bAWs4Gd0v
WxgvTjpdYYCCx7WjSxx7x8Z0bh0+nIPf+bSP9vmCWsYUwR/n69AVa/vTfhIew8naOzh28zaPWczj
3T7k/XSxUYRI1Sa72W6dm91CqsjqiKXYm+74SfYYAfRLPOorJ9snbmsylC71S2XgkQlMq3+uyQLB
XTkMxBotWYp3ySupGWBYRcR0AWMd+/ccz+Vp6WZ/W0FB2XoUFuwc8bfTDacnBb+SlS46pDjnd5ry
r5YrIM70rr2iiLZRypWlk8fIqgiZFfV01sN0KAo84v4qzNn+Wjj40mQGdZ1J8sQ6ESErImO4TLYB
FZi1ycpoxt1paLGQd3ins96XG8Tb8lGV1JYZnnFo7SY6uHlXHGMz9YG4/2TYjP1QuuIkZLev4g65
oJSfaSFheZkcYvz5OjISubSpRE3AcTOk+trHmAA4mBTt8CvKqt+CHzFdCTONEebQhfg3YMGMzVfl
WV9Gti3s3r2Iml4Xkf2uTCwsau5xC0hDnyY3Xx0j9JdW3Ky3cD+2xnhTlgZsT1kN5RpZIEbYdba1
Y3+swiAnTg1VaoREYb8FEPKO5vAtTOPYmVZ0skk/FRjF8Wy7jxnZv7AHO3AwS59EeJO9/OTSu3k4
5mNknrVLsRZWzMSJTy53yW3r0RYUqH+timiep4aqBuxvdUn+RRdkUMTbjBPkUTuVQ9rV/RvUnbfL
us7f9PT/RWV0ScFObug7kNsxrU92Z6odXwAIIg+BzHFzSrYrK2QASpNX4EPBm2AURo73xkNA0eDK
Euxqi/sRxoAYSNM6mY+CEkZmER+t/iZGrDsGGB5oSRzwnJgX1bYS1KJxYF3HKX88GPah4DeaJqgl
jYEhUlm8GSP86blovT0xDF7gJSwRTzMhorA4mnWM0vTcUtR8woI1k/RxgAVm42Psd/uaLtgyML+R
791HOfglV6n7fsGAPsa1cdApct3QIboXxdXkgu2W8LC7OD6wQGVHqehQ4CpNg9GpLsR31Gq0CXsC
PRZQVcbwqz5EbnWIEIZYrTiliCyElweQBBqkD0wOzOs0tRxAfHhybdttJwfXFmn0d9tyoC63UGlc
6S3b3vV7msz9v+P9siPkzkyujOg1dxxzq7yMYfkSUrjKAG0fZc6X1b7YPmDfQeNRSCcYC8yvcP7g
/tiJzoPwhMilqASi0ekJc4Xc++CpGChjYSjlMXcMtqMcq6bDDcpdhi1TGa7x8LbGftbMGzXjrsq5
TGK9reHQUQQm/CK+eEJ9+BNhHY9EB6ug38DI4kxNspExLpoFi4bxU8KTl78D3VKKtX5ibk37RjMD
fK0i55h2EBjTxPqW6MGNuBjU0O/iJH8p6sa8zBRH2I3B/W6EhtcQmjLY5qCEh9jB6KkhQEj1xwBq
pblxy2OTFgXBBuqDTILURTrMJ6fAB9TSVu4aepOUmlDGUj4RfcxCOx1/06fxvPTtuEXmD+s6O0VX
T+IUNm3GRuiO2yIYTgLmgATPdVadtfNmkR/7gcRgVFj7LNJMD921bs8mv5zzvaNk4UZNRbBNeDrq
3D0zGC22TVQfMscgPwEo3p0ExAagq2Hs07kZd+YfRr/gymvfDrsMoshiTY8CamQ43bjhtGc3XbZ4
TNI93RyESEZi4VHTI3rR1KXu46Brmd84vwttw/DSdHADG6KdTo2fmH/oT+wpgweec2EQbBwKiNuS
D9kX0HDbaho46U3YkNa/RXvCoa4EPJeDy6mnmAMpCFgUxE6vBBNdADdifuOFTjT/UyKZjnaFs52e
JPimjCO4q4a2lbDx5srZW3FyJXi6iaLegdtoPZfFeBdX0tzYzthsViJI3dSaRnTFoJm5RYh/nRk0
ZqSaKtbYiD9b66nqq+W1Lg+45neO5mitLYtKtkzV245YCeqkQOv1tYBmE9zhG7NBb7TTriRoAgny
oyrmYSu7AaPL9BxTxLUXrgWRDfTcVpTr09D5TOELeFjgWFuiqzshspfBM98l4yMKntBXsIlKUyW8
5l4LfIh7LBpc03k+MJHZ3ZOdyOTCmOpeYzzc0J6R7gM6gqUXvSeBisKh9/eERdKL57TnvCTjvKr4
fedhjBlikGKc/xeDZIvJxKic18Z4J8kJDo2PTV1cIx+4o2ny2EinjTD3QW5syvRctjCO23r+zB6m
wfljF7xc57p6rfuGKe8YfKVQ2PdJ0Gygo8zY4MxVhiwvxcLVohp7XhO4wcYN0fqBHlg6nZrLCmJI
LfZlOu0azvPpW+SCWqOwiWbHGJ1TuP1ZV+srceIMzdr337HJRgxjD7XwVfp+fxLryd1fT9c/b/7z
W5+Lk0eLUPiTPzWoXkPkKMiLlDH9nKuw8PPG/J9f/X//X4mKsem5eC5B4YT/m08cMwGCdOKeOXsD
XbAtDaFcCXMVzbiNiP+3uT5nWa/PP79K/udXP7/9v/7fz7v870f8X+/iOBOXhdQdws4xc1aaxiLi
BIY8gTO0i82FhJHqcebNEdAc6sDzZAEKlbSvjna+Y7CkV8DTGqpZ7m+cRhLYJvtRe6LaO9iRtx7v
5YzYTHtK7zgr4SGqz5TPIAjOjF2HHrVQj9kdT96BJZbs0syZZAiS6aqpB+oTGJWVO4sNjlImlcgc
LqPajTOkl5g/pxVg2ONj2Q7AbYw2+voiOhgQ/PvHmjltlWCZA4Xp7rymP7hOAHbQ/BVn9hDOEWT1
SqMimRmr5NqQy50Q8d08wyEG/QzlNfLCarK/ait6nKGCHHyu8OsQ2xj0b6umUD1Ke+CZDEE9H11o
Js2VJ9c2yGw0Qxvz44ijyPLkhpJDDsiR8TaU/0QXlM/a/OzN+S/iahIuInqNG8KQuT0f7K6vzyrP
ARdN+GqW1nLo/jrkNYUAkeZmryf1vczZPWcXtkHRveGHRpdeWApmWTxwXKBGDuNlshbKpeZwK6Ot
HI0bLiKAP5b7qqFrc0tPeQ8BWshK/3QIFPAD04mCTzI/VitfKiOhaVfrOTSHtAfWPF6JgXzKQROf
4eAg3JQTTwlDR9UOYkscX+TaJpQuCwDbtSJoHKR7dpR8KQxz4MzLjW4qqRhHLppCf5rlnjzzQzFA
rWog01CS7GkGw9/0h0aM2/kLVWcbZzVlCFlPMQps4wNoU3AXmFVvWDSHdlew0YRpCY1xVkFFMrV8
gmX5nJDeZbxujWG7QjiNtenHKxu1kTNx786tnBMhSuzvyKmk5g8/HULIzceqLOdDsFYkB4F1Aohf
XOZA7fq81EdnveONVG8xP+gjeJx4JQLF98KMS+vi+Ms7F0WAVgF07EAnxzpqz3Cs8HxP8FXWr99s
r7bnI6FM4oFpOUrm7HHzLt/9PH90J/sx0/jekjfSivlFilpgS0BYRpS+DRnnHQv56ecvClywIXxN
hkZyTijs69EMxqT1jvg2qGJe0GID34xx88no3BvWoZwCfWySEdruDNXGFTNDK4upurrkqcty9pBV
2VmVA//uiKY/b/zY97aGG539xuDB4TyMx5Xbfx7sOeR9tgl3wbUWoJR63M41x7cCvluW3kvXfO8n
t9raQfSrq807O/MOfeGToik+ppaWyxTsjq+jTztKIqbY2fA82pShLiI5D0nJrYaRmWM7WJ6LH7LJ
h9kMYu+Du9k26fwJL2Rm4o8eNWZGvouyiB8sgLFn5TZ/BTnkNsmz24CRYSNoxs50cdAwnW5VwmRr
WIo3X/oB1ELO61wfdj4TKUbTMrvSUHkUBi3ehnISckFeALoTel9Qorpo505NgXEk083EsSVCStAB
j3cC+dnkOvPLs6gjp6Wuwl80N/5tQsqJmTjWmDr2hFufivUWpX1FURyY0FYyeWDuSDq00C+yQOco
hswn/sXUQdXB74z0AW6uodqZspjP1vr49S5SfdDxbY+rpdsyXr4kFqC8OEfdEpxItxHnDJKv3UMS
e8yt6uw9q2t7A8IRCizjV/gEdDywb8cLqx95VnJUa1cjPmBQ/BopHChF4G8hPARcaVzYIXhmmO3o
zzFIp7M9AFT9eRPUVAJpC92gTtv7yhxHcMreg7QxBRUNFUNLdo56SzBGqJ9G06VzhoHGz5uhxqDi
rrVfo4zepnzyNuQOanCc6bCzx+m7FMrfygCrM22oF45MijRqb+d9CKP5pSo5KJKc0JsRwfpM4hbZ
aX2zqBGJkJ4z1nxwdqaVvi2wPpgjULeYedZwsWg4Wcr220pzMF3rx+AA4GK1rmmECf9R6gNQJHXe
HEiScJwZaDc2M8+xvZf4mz7rmglejdGsAjLdrhNsQHMrLTz/xi6VnEZZi+vY4X73B6gFcWq84Vcs
lyh9xGTcbyeaJLhd5M5ed17HrjkxBxAkXmtZDSFy3Iqm+jej13OTcC5elwLEWnFF1WK2fyV10dvC
HeOto012FftDDwyKhcCM5WqZXnOnuUM/Lw44MirOZcM9NQCnNqjULfLd37TBPMdOsnwaSl0CX09/
S5tQNCyoJfkE8acgwrkpE5wad7LMOtpA1ZsFnClbXL0fMxT8mcjAkjBEDaw6/bCG4NPWbvs9d+9g
78Axi8e4d7z/Yu9MlhvHsi37K2VvjjTgAhcXKKtXA5JgK4lU30xg7nJ39H2Pr68FRjzzSOWrSKt5
DYJBOUVSBNGce87ea7NaGuTGys1fvkKMSkYegNraiT2/F6wNcwRbJl6UjREGIT1v/2cyk/kWEOYJ
T8RdBcWc304KiWhtzO6jWiTgblE7H3hp27K5tLp8sKuoA/gXJIfGcbZOVj3To2JwlS5ugQzu2Th9
k/HFGqPwKa8N2uiR3EQM9TkyOLOpKv4mSFU+SYiIN21rdluq7PIgA0QlSVE8FmjkSl9v0Bc3OsvZ
ChYzqn3X7P+w1WO6r5/KkExkKtuVzB/sqQPbaMxeNYGXJfTORyuAsGuqygAHjIEpiu/RDlV5CBx6
sGL66QLwhei3K2Ba/hJVeHBqJN8s3u1tNLChXNDk5w6r6YFTYbezUFg84vlinYun6acM9saslfuZ
Cnejgrk7BaHEMdMZl4WYfxlrxorKtiEOF9B5h+r2mhjS2V24S0RIC5h2261j6/ctcmnky01+S8wf
09WYZmoPFpJzeme8N2KOtlFCMI5axhTXm4w14TF5HcK2vM2TuIQ7E9meg5Ga3O7lRxr5u6a1JoJP
4tvJmoeL04Zv4YTHCzqayQlVPMQOcVym26OnqqLSS8lh2amaCOMkbNfQIRXnuzHBew4CMcGxf2hV
84ZFO7kJ5LLNSzo3VmJYN1WiPcsODhh9gNxrw1+GspdL5PTCOKhnjTqjh7RQS0vGwR3+br4eVI5N
mSByTedjE0r/rkcPYKbDMQqn5OI8DnaChAjwBUkbHQIJFyxanRtLIgbsDy2jJBYWvaQS00zByXiv
ZbnjOT5Uvb/4HC9/OAP/B+a9SxHlbfOf/yG/GpoxDEr8jALboFCYB78EinWhDwIdsM7eFg0mnrkR
t32rHyMQ8/dsrm1Hb+qYWGbekgZdezaoCa7iTP7nHFMKpRRi9nSKUhQt8Uu/gFOLBZwaJZG2R76S
ZWvHJm1yKM0/rVBmSmxlUasUUmuzt8coBl8XUTsnqf3Upm6D94NYdjNBh18YpE0HZGV59JPCvSj9
9ytLqXGr+CA681zCxL79feNkebNPg+4pMCrmWuQIlD0KOBKVbWCaXVN6pW48dIpg9L/fjNZXezCb
0TEN5l2Wckw25Rd7MwAZgxlDGwBDUz9IezXeuzomi9YkDh3TjU2Ho4/e5rdygqA044Xe0MY3H1A7
gi5I0+LQWan5wPy1OSviPdAsYGAhchRXmB4+cuBixunUkz412iFxgfXRkruMSWxv2PaNV9j2J2yz
5og4OLwX2BCRXIQfaZ2iKRrnjLSYMd8ARaBxaoVqjfzTv1NGd3DIsTohCb20Ap+e1VSHlrkz9Vlj
vDgW8/O/307mV/M6GwhEFyWgsLHJqq8ZcbnZ+UWILmDfCX8zwg73bL/ZlUPBx43FRCkpY1iCVXvq
daSsYb+N2Qd2gwmwlvbwnb/wH0MmFGoCbn41sMWyrfYyACGRMW9c/5BlFpwdrxrn6Tkbo7tRz+DE
JGgZNT97ByvXP2qDdULD8/efjff9V/MtH85e/kMuTBzkP5tv8wkXa97PyN7tND0gL6V9uh0KM/oI
ywYLZFBUHEp8EUyvrC2E03FVapH2Hb4j166CIrhOy70Vy9TLHYatzE/BvE2d/ly7kvyGOqPVzW5F
xD2ML1pXzTkwVfqXe4kMwciZ7d3UEXWjiaT9JJ0eJ9aUv9owIrZQ/peRBK5c424ugNAGga7e/TI7
ZBbTuHzUX/Q2fo9EHz1T3XS7FAfM3gLu+ZAiBF+hRUKIOUDSnAPtla6P/YhVIll1cURwEWuOdVEQ
c1wxN9lPUNFBJXLkGCcRXmoHtncVGA75Sc0RaXm3HmDK35QuyDYWs5wQfLyUdTz6wMDz176x+589
wy7faj+KbprQuCMFFfKh7dExJEoSIS5h4pb08ndlNoLsYkENzhwjaVYh51Ndb79VY3E26ln+5NS6
p/vpn2yoj1ywfX/VdrAPYt+CnW9I+w6bHY4LLdtjuoSkjckwDrdct+vtrGFRGbbNXDbv2N4QjjcH
jl38u4Pb3ogYl4vVczka6vItV7a7IhTlGS2WdYxDkrRbsyZtuEWK2ceCyL6iNb2UMiP0C+P97/dC
81/PRFIpQyoTWoGujK9HGAOeSAM9ku5dGqZ7HemySWvzVvWvaS8u0UIzs4La9mgmilMKiIyWH0BZ
JPSs+J2B/OkrN1EX3zNJn5dop2CndObkOoHGEHomovuwd4gGp0C3qOrn1lmptsmA/9CDJF7GMwuX
/r0fviNsQ7RBd3RtZfOt3vKbqTPIPdzwf3PwLfb6L8Z31BS43qBLKNPQjS/hk5qstLkTKtzPqjhH
S/K7mKJgbadadAc+8JTlgvCaIH8qoCWurF7vnljRnLWBBOSpbrpLQ7QzuUCC6Y8MbjU/tZdmpYlM
Bs9y2aP+DrIe5eAihJzHbwbuv5Wp4QAM4viZg6jcuMzEkrq5s83wKAq5px2dbNPRZz6tKrlJRSa3
FeHgzL82M+Osf7MJDPtfv3qIBJZ0bfwedB+/MipUr5c4gqtw34uyP09p4Nx2tcm8TLzZqm3vZ1CD
xyqIPpWFdsOKytch8je1CsatrXQacplbvqfJue2Nx3RKUDFnwnzKVGAROZ/S943Gk6zq/tWN3n1k
Cpd+6L9Xo67vRTXhc9Ms/cWMCcppbY60JsavMhXn1vSR7zPGDov0JWfwdp6j+lUL2ojA7iQ+whHt
Hl1F/FFePnV0hDZVBiek64pLCvL+XDNCvhmD6cPRmx6ZabZtygl1uLRfGmDN5xYA2Znz5RsROfrG
Fga7aRu1D+iHTNiIzZ2oOsnSMMMeMmi3Ha4ioEIWyWPDXJ4bRjWbdhK3V20J5+xDk7Lk73V4zHKq
5odSGg9OVxanrqofTHNh1yCIeshYDJbujOIYveSOWetJK0o8J20e7ZxO4qaYHcCw7qnVK0YFgx5x
ynPupdElO81u9QVJa3mDhiAVm2JQWijQVencCNloiJaQv4xIy7b0P34oqIgebupkhQUsB7aT+hci
Os50HNJd3AO1Kh2UxE0eEKPE8t3TjYwMLkchvjO0ZBuJhGzpqNsjOUW+F7Eu92ea3dIIktUcDvEJ
TXezsjWa5jJ0fM+oDLGz2oRTwQvFFfUfWCPyvDA+N9+lQZgngBukXHP/riuz2c0hIhSckdR+HQbH
Enwz3RPWDfB3fxFxdUG3eWsg2ToPGc1RC4cp8WQYPlh2Xeq0cz1bSdMboet6EaBTRus5WkCF2mKK
9Cd85sV9Go7RerB5Zujb1Oqz84JSbGUq1n0oTO2brJsY8JS+9vz3J1Roqf96alFCWbbhWIZlu18z
d0NDozHUKw3uOg3rxUR4ThUpBSi6xWqarR89i+iHvIz9zWQ0qUdeAJjH0PjocxVAT6BxpwFmvi1c
d7w0mggPnctlLSP6ijjnaF+DLNj2MHP3pmm/tjmQ/nLKbmUhgcZOGtK9qm9WZpi2dy4gZ1c6BQu8
Cxjh8LKM++4pSPFWGEJ5UY7q12c4D0I03jl9266g2PG8gHbKqPKUq5CZwIhF/NDLodtArpG3EtbX
KiwMg8lw8Y2xOZ1qp7jtIGah7md/jKSh7kTakklqR802HOqYpBis29nUvmaDUJchiTwTt9ni09tm
4THTuuYT2t0hIpAJoeVFiO+0L/q9VjAtL+BLU0TcKSpcriTDsAcegv7EBrXNCdkbet4lELZkLuXP
e9MOLm0eI7lhCcZobjrAvSBXZfHBS3Uybdp6KXDafUbHhnyQwX3BRnubTBV0Cus+n9FcUXibx1C6
2AFbgkuwz4PZC1zTs7Bhr2boYeckpzRHmHSDDnNtaOXCsMuOdYoyZsCadLLzQN8iY19EbYsSAnE1
ehf5FOO8ofMFLa730WLGSTHvXSep7iL0IDPYCs8KMOOhkoyDOPt0E4QBbizIn/HFSRCzsbnusf8f
8/PvMD+sYSm5/++Yn3MYFf8E9/njCX/CfRz9H6h/XF0XwCAWFA9rl99wH9AJgkdt6SylPdXFf6W8
G//AKSAo+ln28z9p/ob7OP+gmalz2jCFbaglEf1//6/P8X8GP4s/V+bNl5//ulK3eKF/qnCU65I7
LqWCJGQg7/yyxPQHCNU0oeQhR6StHGs6++4IL0DSJs8C+d3saKU5353eeChd6BKpC1SEFflb5RKZ
KC2rX7dD4Hu11R+qANFizeOuGc/bxOkvaUHTwRhG/1jQBNnnWDqlW9+XIK+ofpx8ZQyAWIiYYYzH
mCPA+XeY47uiFcl6SpEyS/09SRBmqdxhhfCUFzvyUsN9ZjAupatwNJpOeH/59v7cRH/dJOK/2SRC
Z5uzVYRp21+LPiw3tW8MrnWYNYU7UuB0DlLtDrvstCs0bWfnAnF/U1KAzCZ6dloIc/KhUVkR05Rt
EOHO+7bkDNW5ZIYA7nRLQmShK64EgIItky263679Rv+gPPz9327w9X35Qh3YLkS4U7PpyrGvxKi/
spr8UAAr6bAz+4H/llVA5kuTKfxIhl/WunTVZuOcD695BFxhKiuXGVUFGbJ2XonHHHZGjeh4JHpq
PQzIPVSBKGMg+5Xrts1cawVPeCMwIK2yCu9DqdAjMNMsnAAfJZTVRqYnM0WjlkF8McR8HxkVgUVa
/TNDVrYCy3IirpmrWTGepj54tcSM2RiVIsmLb6IPnlXZWigmCGSdIUPhKDSSmLm+cwlC0sSbsuu2
nPyfZ0INOYdrvThkmo9l0JkZ/WCmtvDZmnj1GJSt9dn6XmN+X4U2Ls0cfatjrTOetx5C4qaM2muo
XVaGDQLIbn+IkOReZG0rJ/YnwsCCxgsp71PLfq2Gkd9rKhS4jDltclUYfq57oX0SRshVTrWSrly3
54o/rVEGMCz3uQDQxrqp0FOshhBBhtTVgeH8Uy5oGtcjRKyWF9GKgKFKZ91z1frEFBevxNDvVIy4
E6Pzt2R6GnvEeslofXPCg+EwdkKccoEEhWKxtBi3EkdBjMMpyZwtEZ7v84y92if8uKgtC7YA07Uo
a24raza3emhmKzmLncrzb3MyQTpA38Eottp0ff1WyprvcohKCLVEqleF6FaWs2nr8JS5uHrhxKCj
ilHcIP8zz/T+CZ3CweAbN8FUdfeJ9uigd1rMLR6z+FU2G4LEqPGYqZbwOFKHQ/qa7WxtQ4hpmp1R
r9Da2vhwNqCtzveBQ5toQnGR9c91j808rfKXcrI+UEN+Vynca6t7Uw5VdN/mP5o4uhchQxgjis51
Qvkbdf0r0I33Wa6hz8MDo6GznrXZC9CFS8s/lTOTs1G33uB/o7oUt5U+11QOYhdNpGgmpMXgk2Bt
WgLC0VHJ03lw8IJbwH5CGO9hsEpaVkF9twtFexMW9a7lqu2Mw6FJ6k8l7mkOHzs3eybZL/UCffym
GdKrOpD9CECWVR+RodzM02pcksDp3jDiVR/hRO9SC7uDzAiAQ4G1JuXl1UnUU0qr1NLmm7gMdcbF
yJbCOND3+MjXXYb2MioeYrv5hn/pPUxJaQjSreRIAh7ZfbQOCqKGtyP+Fw4OAkgDBA1qW2Jo4g0d
S06s9tNcsHxX6XemEr/QTX7UzO5yy/ymNWG5Fi0ndNVgPxzdS9TLt5jvkyiLc+JHp6QCF1JXz/T7
jlUfXJSUnyj1iFmyvlnTgPEbgQYm6weHBnvsakiXgxgMsHxIrdprLZBrVM7hKvBRm81Zv4NO8jPn
yFs5CLaZlaXPsEq2jLkw5dnIrKQeJcwiC4jFhFtHDbq5RhUPCv+wkQCEmts05qxB0V6m5hkAFA1O
aM1Zf0+k+SUak/vYnu5cU9uXyt0YJbqMCWmVh4uZ0zVe16G5m6LEJKC1sNZmIQ6N3x3iOmxWqf9d
yOwGV/OjO9Het6fxuUxtQf4rCzN/0C9/vG/SzhvfLrZtH+wpkL+lidosx/fUFGBVOJRICTr4YNLN
WPeMCWWSFbxDv59WM7GyaRYsnnWE3JoJBdS4+KVxvzwQu+otGZgKjO530foPgZ1umqEmbcxv1qbj
fGDauQkcGGEH1bjLfKJ/I2hFB+1aGUiU0BYX6Tx6kcsqsaIHO2g6EYfIoQtBM0HZNeCFUJLaZYdP
/oBYP466gyA3l0Ulo9bGCDCcD2fdrQ95a7ya0rNiIsESpe5sVbwGbr3M5d/alFOYM1tMr77pKmfd
zUJ7jugYwVDw8g45akyrS+VNuSo7jPv0Q56amrxLaYTrYZrjw+CSj6a4vK0B9aHmNl/MCA9qagze
mIthS8PmnJb1ix+OF1thIifH/MVALh0nzQ+SG6oVU6gfJlCdoqXDkHMH7ezivezr60OTWz2UFiU5
CdxT6bCcCc0PQSzZXKbg9upgE7oz3AuLdu6Izo/1GF7hBJ+OPfe/RrMjXtFdj0H23UYYcRzrmLUG
UysXoSvezLHeFmZfbsUkz8toEQpehli5eyI+dVihVOD8wrVnMvjMifGZ0fxYmT6dRbx4K2XK94Sp
5wZF4rdS81/rsLs1fWSgoD1yslH1nWmRGODrt5lCFS6E1AhfmGBYTOik3cm6LQXGusl5jOW40Rz1
ljH4W3UZSIGPuIwIYMPFZkvzm6QQiVsCAjXRojBGqlhGbe4ltbpjtsP6pWNXLFv7MgO0wdsc2GvW
HSgEk30YtfXFikDm6syWVOQPK6c0W/xBOtMnOj635HHqJwYKP2ZHf6pGRId8BpQn7PBaQyi4QgPb
6cUGqBZsdbv4GdFnWqUQzFaTiSVvineB4TKBr5bVJt0eRz5BYAtwghwUaEGEu+qiW+gfXWv4MUe4
Myox7QSB6yHmT5gDjJMMUNydUk8DfO0kcI6iJcpMX1nMQO1Cwk2GLehw3vLn9huZtoRSsEvcbjEl
3A5+9zo71tJXzZj1Cww+1uOyQFRt0r4vm46I0IATOHMEKd+CqvsxaxzEWai/wUVBpIVSi2HFa2Bk
jxloRnZ0RnGF8aZqUW6VFa2A6/zocyI2SqptJDPFisCik5tqF5arH9ikSUJmjEyk5rOdT/gzoJ6t
qqp4cVBC0Au/C+3qQPbrgyaGc1xi/ImSJ8rPo9aNT36ISEZaKB99ICeGu2p4Ftx6+Xz9dFwe1+A0
VoTQQvHnbU0bRWniPhJE9LOJR/b5Ub2UKrrv+YS21XgIUvaOf2ezHNfcmj8cxEUI6c+HfNEiDUGJ
5aaXrv8+98g5g4RE0rrZ4SozPbskKEXiHIBNoA7tSC5CP2T3ZkFCIad6YxJelZfPQzu9zzjyjh1d
C2QH49pMJ0FvfirwTOBHgNF6HIu5wnQBH458N3/loiEtkX1uySn2rDKDSe0OF0CIwtMKhPZVDg+p
FIQ31gRa1NkC5+uJJLTSJwOuzjYWrGCYRDIhj43TkI3A97GMwgx7Fhr+6lGL0k1oOU/AW2wkDQ1f
Y8eoN9EfsW3leURyl4x3ePU4/Jn1U5d0e/LEfkZB7Xs5DLU1S/t5BVEnupnELDZJwyCY4xDzN87r
kUHMQ56DMzGCCOJVou0SF0trmVuLBapr1kBgVmlzGAOGPVragAEg36t0IBKNgtG9TmAgtAj9UCnt
lFpEEUw9aRl5YG3s1M/otuLTDlVC2yxFNRIujGah7RriZeCXku5jzzYqCD9M9220mPjMKSJHriHy
sWXwcAT7hT3VwSL3+8frPYMwqnqxWl8fHMg9xAueV5vrg388wbyk9TxSGel/fYnrYxNxw1vVa5eq
s1APDrq7mSqda7u5C4N5MZkrA+JLBLEhLIt4rYHFoVZmh7neiOUPur7Q9cdyFJecGdy2WkQ0Y1/T
1rzeTXSSFAa/XAeO8z5KsiLz0PTXuaQLqHC6ASwxDlmt0XVXqtoxz7QODKitFQs4sqPbnETTgDnU
5D9ZEtL79eWXl7neu74Fsyfe7frayAEYF1nw0oHbVKtASyqwpShiVkam831Vww3odwXycPCAm5ES
BvHhgHhPP/luF6wYi813eKxZMZmy3AGT2DuRNZ/YZdBoakZ4hl5qbLVJKc4DTU6IGMGEWH7ju9AP
Um8cRA3yy3U5KufHgdbnekTP9ADKGwc2ubtbKhiqOWxDsCwm5C52UW4YKMl7KYC4iQwES2CRgIru
CxE9ic1ehFggKybttvCdirodkX+TxIuIT/PsvvigHsFoHLjRTRTWLy18f6rE3KNBu53oGDOfMecL
xu6twRzdCxFpbTWjJEPW4P0bOQY38M7f6S98zvWcHDJsE1we/COA25Sp4iHKMABYWmk9ILs7ulOH
bkjO0Y3dcH7ISy4VbQYoCz1E+jFzQXJiAibTsq9PZDGVSPp706uC+j4j5uJEvAGckaF+tIDb3A7z
ouHLpmaL5cA42bQ6QrsOzsaI+Ffk8sAa3zo0vR/fA9y2VwGHDKVG/r0nYpAw+WNhcQFrUFGccoNK
DPcLXMApQjGquVSXhG8juetTBCDBPeg7RQMgHrdF1AdPw5z/MivO30NTro1F9+IOPkAERGtVAgpR
DWq+ZRfBagbjmMV4ECCm6KkxlXMCyqBO5B1Ct3wAeELzJM3f6MKw3Cvd6WzZ/QU5LsTdLvgui3Y6
lAX2hVGFp8QHsjWCed0s8oy7FkzqnWYOSPADxpedsI/TXE1PeMHgEOaknshUPEggVU+B1uQHre+y
dSFIxa4a+zJOCzArKeeexvxiPYwdcVMuN71uXaZB4ueD2exdc6AiZV8SfAf7qBtvm0krL67r3w2x
ke4ds21OwTg8w0NAz475Y57VxdnkeRc/1JhObyLYKmHA5J6lycM0QUmJa4k5q7TeIgAHfIlJvx2k
6RzCMYDZaQfCI46nQU355lONME+DxNVIPOlpX3gWaQZ3ZSURZWeBdbBT7I7SvEDf0PfaQjtI3BT/
RwPoYXgyoL9To9v0t8PgLARDjSAVxQ6SxDGy8nwbZv4PMs3LB2PUyc3o1W4KLWYghmSDGfN7X4/J
Pmp3Gi6fQ5cnJ7PXQcCw58JA3IJyfYZWcwxDoo/RtzVbFeav/mwkDwp9neHXzWnASFjpGTg/xQ7R
z7Tiuyw4BXRlFNY4RKwtFMc7SQ7CwbHHe8Yd7haCHr55K5F7fWYdb8gSMFgjTFKmQu3kW6e2dyYU
yWUAErX7ifkkPHej8+5n5kvvUsmMc42GYqrva/bcEDDb0SARYO5m2MYhnq8+xLe8YGKpJQR9iOgD
K3j/gA7a09rkWGd5cM+E4s43EWQgJMpZgICAmnEr5tqpdKYFn5TFnjW/zPgDty7enF0Uk97qCFov
rRppKCCsm9qTBefsROR4Xt/LKLtElDTG2sc2tLMnaE5OZ5a7cMz1E6jtM/V0vC3q3Dn4wIOTzj2j
Nuy5VqeaFyjUHsksjlcbqp4Jd0eiuH0nbcRVVp1PKBN9lJl2/sxU/42ZpX5bv1a1Fj1BTNnQ/O8u
fkiMxUjBiJH+QQ9MFNRBanm5ZXgVZN9EUZ23dVFTZA/JJjOZdy9G8Q2Agx8QlKfdPHTVaUznjZKI
ckpo4PRKt2Xg0FqzrefJzdp9L6Ej4JVfj2ns7ku8H+u6zW/q5LkWMXN3H7BiO/jHyV07bXnKAJ8c
57Q5CWDU9/QsVw7Wv8UiPpisCirXRRTNzfVeFN2UFZdkrYJhs6qXu2N9cwV54R1d8NWk9U3I6mME
B56v00vSauB361QjBWtCSrvOGGQc07D6lWsG+aW6JhAVZpwXdChMDMqxi1zTsv+4Gy3p2RQ0KX7t
g5MPun8W6RLm60wt9QfHGhHs22FM5qPlsoBvszgjzUFNR0Bqm1CRtcMKA3jA8k/XGyisL2NHqyNp
iwFx2xJSyZi9//NuQhb5Qe8XB5LUj9Nyc70nJLKlFc6cP39upzTa6BCo8Mou2I2axLTrvZx1OBW+
xYzHHgOT9U6OQZlf6aJg4dpgyQOEVR4re4lOi238lAW0k+u/+dfS5ffDNtd+j1DjD07z9lomrvrL
c68vcL35/YQvP2KXyjDx1LFY1wFr0N9PqRT1LCDc+esLGo7OU66/+MddA98e3TdwBL+f/Zdfuv6j
o9moFhqssV8/wfXhL3+f6xglS+CwXohg5TGsfHvVilGtf7/Bl2f8d6/y+1eMkSM3anW8pOyPnAjh
TJDr6vlFZGJEt+E5AbrEQ7U8XFlYmsXg8iHj+iEKoLnYBYSQ643ysVvRPIWOcf3ZWR4ZwYDBs0gL
D7sBizdSs/uN3XdLarD2mObOk42zYC2WPYDj6tOl5ePJYip0j128ODLW4IGgZoFPKA6YNZE+uu0M
e32sdgvBaDqlDRL7kcECLQDC42JL/xjz+VD3w48wK3B7Yi0iQrITJTkJCqJED5ctnCQZwgqnEXsR
/ljqdNk/WwkO0jopH6NI/QqL8uzKahOY7qUwgm/k7QBM7JM7OrG/MGg2fXSpRhSTYweMvbSjA8vu
N8zF2YpRwdrIzO92Q6YVDZ92pdfEei82MQgNaKTLPcigzyTLTHofI9wMrbPWKnB493a6BW73y7cp
gF3jMR+s5zgZnsIKcmcnHBB/TBBIs6PDmw6fSKo3QcHKyBbla239dEY6uZJw10zv9yI79ItmSK8H
Aq/C9qcFcjM0x5MKk1OmBTthBB9i+cyM/MvGBJ/lnJRk9N3IkHcbNi31X9zh9ulwrRIP8Yht9jSM
LtyFbJVAQs6ldRaye8FHb4Y009PqBdvIgywa0hYta9dG2o+G4BusCBHo8vHRMebnpOhHwmDycFW7
xU1bN/tSI+GO2i1J/OQIEijYkwj+UC5c894HAIRcLKlgJoYDC2QfWm1DgloVmOkmshcdUmqSXE3s
cW3N5Fogqnbc9Hk0Hehqw7x1TjXFFnBMaMEufQi3mk1iCMZ5Tb4azDStemir5ymZhl+CpSmDtMQx
PyZt2AJmPhidf1fJYe/27m2bV5wmzaU8v9Od+AlgpL5SALxwKsXTbSWhz7T9LXnQkHimjdt+9ENj
0d7UPgeXfPgePUQRWC+g2UsRv44+jt/Axw3llPGJKXvmuQPsMJoIxGYgqnTs8nthZvzJ6Ep6TiQ7
MzbVeoJsux0qW8LPITNiEBVsMsKTiFyICRyPcWiUDCEg/5PQUEr8rDh8EoeYW6ugkA+WhYxd4OCs
sh+1NozrWfQQs/fEshFkp+WMHJIGiE3MBiwHwrTcibUgK/Wj05Px8eBqEQCd2fmhuvRsKatdi9EH
1lll7Iz+PdHP5IblSbCmpfjkoK72CH14jsjhy7GhsSg7sJawV1nPd2fpLkQmkkgACfibEskoR/p8
wn/5s4i2IFsei9T9hSam8rBUHV3kKyuTDFws6OKj0U0bLs4InB1rm0VHdS2wM8wLHDXWLexj9O/F
a5Hiuif8k0YQBuqNbOxupY9IUjmlJLA+QSEyf8IE4cDeq044b5DPBckbWp1Dh1SFRhGkWzZBmWsS
petHykVuK5ZjrbQzFi1HhEV3y3/EBkcwVjlaptL0kpbrK/buJ3Z4zjR2yK5Vt0DiydCoC1p2VUqX
oZ65OBZ5RCFESvS4oLSimFg/oDW0GIgmGjBttDNwkBqQbMaogKuZUlQIwQ1akckGA6lPmvDSgCt3
StJ43r43tHtOTZGE29kxsamP9bgpkoYQ9wYkiZO8QRQgADircaPX1aOfAsSrrfScNDPtJrD3o2JA
NXBc2YqGHYD3AqF1tWxI6PrMvwjYZLXCVMt/7K3po5HuZ00/hG/D+HB2QY1VH+zCKp7Hny1zyDpJ
HiIMcmrIHTL1gudlIM20C9tWG0IwtNNdvSA5ruY7lcAkGSoHuahPSW8k84jjh6jCaYgPpkM2FvY7
kI3t8vFbFW2cikq9NsFWu2qXVj4rZov14GjavKFEzyT1CxzMwevt6hP7RLNDnxx4FdGuDNJIW2YX
FBYzP+tXD2Ajg0sie+08Lg17vI3xOu+wKRXBhgwRe0mNXIWu9inC+CZJi8966acL4hWYftTF6RZU
Of4ByBuQNUCj2Ht3bMuDL6bPiiOopu2sGcZLD6kTfSLqu/HXiDVzneQY5YsadCLjXY3Wd8JOp9M6
1e1fCS2DbVkyOqAjs25T4OhyzuE/YczMWMwsKSPFBHgY2JFFD3bVRfI9MpgaxwkOapF6Mp3pCMZE
urmQt+fa+Uw4h5aafFaJccpmjgbQjmct6/FLGta3FnTpiuO7XmPjvxtS0Gw5KMm1D46KPL8OEhXA
SoCUG452tr4NT4gSIa6uX4X1xGAN7LVbZ5yoJnYIX6+3mas9OByWgGhgxLeL4z/33d1ouoQhYDHQ
ftYgQugbMNnpJIF/RoYsLBurlyQ9pwhRN3DlxKoO1qZZituuqwiuK5WXdHB+8sorO1DohFW4Oo5X
K6ZIQvDpckoI9teB//9X5fx7VY6LbuNvVDlJ+i0ssn+O3bJgiSPV+da0//kf5EH8g5As9jxhAi8y
pYv05U9ljqGb/9B1G32gEjoCnUUV81+xW2p5BAU0aliH9v8/x27ZhpRwRPC9LM/9f1LmkEvxRcrB
P5gK/DkcGlRC5Hl9cdHUfYL03DbgpUXqlBa0woeJ0lhBb6Ff+zKQt1yOIMtKwuQ3nfaYEBe2Ljra
j2FCrgOjdazAOqcJeMbrcUog6DGsgfRlHZD8aUcdK8bRso55HdQmNd0hHPLoRBFQ6jJZmyC31kPd
fh8rggAg4g1E4M2MGueNNRnwM12OcNt1jrOZuUemC/0mDilqRGGrY2nLl5JeI3xYAo1rXbOPfYP9
93rv941mrUeBRXPSo41UWFWvDwk6mqxLlydVQ6EgOgTNFqbii8s4AM1d8OdNAAcHsABL6wTlOqQP
fqSUhS2ONGj9+5evD1xvouVXrveur3K9N+WUca7EszqC08nqX2GzkK8cQkNoS2Sn6w0IuexUzz4S
ZNDf9oSVzEV0efzjXltsskSFa8aEPe1Y8Az+/2HvPJYbWbr1+ioKzeuP8magCYCCB+jJZk8qyGaz
vK/MMk+vleh71fceKWTmGhwECLJ5SBDIytz722sJkCLLUpzohdGjDgLtQbSpt62jM5ARGGK9S6nS
iqvT35vMkOnadXN6knmUAUWm277BMkK1wTGbE5rwM43hJeyvpeuM67YnjFnldcoRqLw3R/+X27Ab
kbQvQlcvfhQLh8MkbX76PuyYYPYeojHrNnriAsjO/IqLcsUpNgbq62vvwsfybMliK1stXxvBtOzx
hJ2RH8FA6IS3safWvMSDaVymcbahBgx0jYPY1bdZxwwyE2gHzbdg8vUxAyjCSM7a/G1VRnWRAaca
fpoL6i84JfapyyyBH0OE2WB+AgqWDBW79IcJ0V0I3Mu10Q3RxnJqLgudwzC8HH2ORvJpplo95cF8
difivZ0KNceak1xM5PNcwpZiOzLqBXzJ2kNRL68AFTu4NJ3cWbjHbK7fkgxKN847G6/UZJPDYQob
3kE5nitGNpm/wzNDDe7kT7Vz1ovU3Xk+giX1uaAZefbg5ZQIgLne8AVu5voHs9N2Br/6BS2FdTHU
Tz30ySsY2XkLhnF7+9yivsBNy7vZdBBm6cuLGxM9HewBXGdeLWe4afN5dFOeD6fYBSSLvGWIt8vM
lXo0lmznzOLiCuVY79VRNGP7vWUe9z89NnbvDJJf0yFWJvakPGlmoO9nrduCbUT6zew/g4P6Uqjz
zoDynQf/3ijoMUOCSO516DS35Lph83/O4JHfPjInWkE50EpKg9iNXFoy+JijsO0eFid+mVL2ibw2
zBNBhz9gnYk3CyqR+0IZAXWmwVOo5ds8ltcb0FY4S8PmqcNM0AJFWbnU0Bgeu8/J1hxVITmUfvnz
hlAdzVnu64ATwGCyRa5Hozz+uUswetMxcbLXo6ZY1r8KHyKfrWa+TXUDQc92+Mv5AR3iirrd8QbP
7CSCeAK/+9tDQcdxyjBsGXYWsTCWBIQ82siBnCon3WlOLXodlyFWHHwtNGjAzJhQWJnW+ZVPUoaJ
ZQKbVTc3Wuft3u2xyQfGmxcMaBiAAPuIGh9o8305uOm+kcES2k3fcmQMPqwuKLZ93ACcVT/lUsYf
RtoZ4Z9nUlCjr/1JW98orQApN0D/xz2m7HZjOovBnolETVBBjEC7MrBBZiBSBzG0tuIa152GU2oF
gLU53nizzA8wRhVBTaNwxtCNfhwyq9xD6N7qDOmmVbsjQZ9sS82dmaIeXiwFfmh9f9qadfXsRjzp
qVSteW3EH0NeEgGyXtHfFvwZB9xHI4X5lTlb9KJ64Bdxde5lm2wdzuGVJQMmLdaGqBygU8QXVFsN
UxyXitvdG8q1V8202z024KDgUhjLtaZjCCwn+m/qBTDfOnHqXl/Xj7iYoHYZZXVMfYvv5yBshdQm
q2Mk1MWLCQyEExnBVg/oaZpBpdE6+DSg2vDdFZxL4sGaj6Y0f5mM0YdY3JinW/qHW2W0HXuL8ZHV
3L87/e/YgGFJC28uAAtxFfXQcPFOrQJy6JORWOvEd79RD3XwaPjKAogqIgMOmLevzl1wQYDP+1WU
idArs2YP+zrdO9aw7eZDW80+fS9sBWC50KZRsAJlZ7+ZxeNIkuLwj9/99qFMGdGHjx1f5h4u8+1p
YNBvberEJG8f3W409XQ4k4tMYf4cFXl0yVzraEurCh0qAX8Io2aZMgHfJutC59WRqxdoDlx5mRdK
lyYV3qgl+Z8oVuNynTyr3nMC2/aKmOpX3XlUpGKazEQeXCp4IsiMTWQQE70xe7uYvAhUh8zooFlT
75uclDI2uwBdJk/6wAKBNjQmQDjSIJ08sdcdufnLb14mOtns13UqLU4B0GQNpbQ5JJKGNW+OI8lT
gkBptC9crgUNGu1GkdVcVZP7e3N7rF/Egx53w/a2vN1uLAWD/fshx9XmWKYatYrY6zZJHXNtFfiG
1bs/1g1Wg9vd240fOAFNfU/lLoYzsXxO8TpCIHeKRsrI3AwGqQizh1uqwNKIUS9uMiAsqoJ01Zvy
TmtAVg0UDm//39t6e/tZ/vHhEunarnJLWMDUQb1gbUQD3Y68cXkDtTOHYr946x3q/7dS9+2m1yA3
9SXPSK3H9tnwYNiag/Ndsv8Kp0RLTqatbZaqmfZm9awBR2L8UL0yE3CnNZObdOPV2zToEzXsp+Ji
PgNRIDzoho9RSyvdWWWS9jQSkveixeXDP0z9lgFHz2Rhbq38JCjH7aZ5ASSjiunlMvO9bndvxOvb
Z/5+2ij3vRAWmDm+9u/Dt3vMVzYHT/4EyqWqxZmDl4G1Tn2EMZfjH70TaFf//uGfe5abHyxIwaJ1
YwOyOJ+t8xjw+O15bBy3lqcM1ZldeRBn+I0r4BtHOyv0cwaV5+yI4CAbjUOkh2Qj7arfaSmNo6FZ
xhHVG8qzICDnRwn5xtS93csUXbdKVeH4dvf24N+v+V89BuwVb4UWk4FX3+vvDbaAbm+Ad/z70D/+
/e0TrsKC3e6JCXepplE8ub31mqaEzXm723ZuZZBbZRTerClowNDdgG/atrR79pOCuf+9hP798HZP
LjbZ5tunbx/fLrN/Pyyh5GHrgfwydemqMvQpvF1ybrR6Qr2kXm8fj+p95BAvxnU6MhxkBN3xduPr
E/gKfxD+XrbjerQacb7dTJ5Xb2auyBgMUlI9RgPMwPTIcAYs0cd5FvIYEWbt96nMo91MgFu0e3vm
2XARAFBlVXcBRnEpBPFUH//5qf/wVanIRj2cCOP++aoKWlzdHBaP1Sesbpcc9W643bvdiBJw3Z/P
NLm7dKfbo5xaiIDc7i7qjYITr0ZRr+7O1sTbtf8f38Wk1r1uvEkWJxyM+aZuOQtQ51dZlj/f/D8+
8vdbRimE+dt3vD029aZ/EN769vA/viqZE3/+85k/d2//9z8/yO1Lbx+nrcdX3T7+83/8+630jBlb
M3CH6uR5sMv/8f3//hR/fuy/n/773f8vHqvLU+a1eie3HIQOSzTPPedRRcM23U0b9o217PWRIllF
BGQBOwL2oL3amY4BFrsVQ5LVa5YiWauD5jVvLMlmdnG2VafbOyPy7vt8an5wFP5mi/4xeEkbLomZ
MZOr4Z8x+XKjhppakpXBw5W8AIbSNyLLo6Mb4K5LBCG/yKFE1lNPLlIMLEM9PFt1ypXGx56zcEVZ
uVI+L6M/bkSrvzEZR+wdajJh1RNu65OWpB0OCUyc1M1g1zJxM4+i3xYaFz4XAsY452HL/nQ9DRkm
hWHo8RHAM5ZdU+yaavhNYDpVsXNoVLp8N4eJiqX7w88GZCNNhvHWk2u767bzZPy0NKBUcitrOthm
S3lscVEHeQLuP2+Xfd7nR2rtFSkz+8QUuWDpS98THylsknyN8yfsXjCMoG5lpsltXCVvA+0ckqrJ
wW45kFaINmPL2llDc2c08cCfqgUhH4svl6H5Rg+cnRlRkcjcaht3nNxAA75pnvvlaJvOVQWMcuba
yj9VZsrHHDeilW+djnhi35Qglgs3TArrk/bdQ0Bp4lWWnzTEQ8GW624WxUeJTEPHNrGxUv2+nb2Z
qIBl0tnzujVlaE4ctiAC5v5cAl+H8RP0hzonQqoXUH0zC78Ap+zd1FExLJG0gNUAnEILYhf4w4e+
9Mlm6uJXAvDZKafxtKZwMmwajo8hDClsUTmY6tIJJ+rW27TBEsqw1UfGK/2YcaUGbSsXRi+wpk3G
S+Sp7oKpQcNjA1qyWwXga+ymITqOOnD9hF75foyNJ3/s7B1umkNStvZjavtPflNcxwCsXBaD4hiM
GLQ1+ft2GqHkaWFAOYPkeQRr1w122og1Ly7FGX1F9KXJ/sx/7ZryN06asVMD+ixwEBR7irUskylu
DKyWm6xmcsexSWEs+l2Qdvohj4fuqHvZWZfzfBcwT8vMTUF+BhwP+k+8TVG9tgmSS9zFRg04xB5p
PvgERbaTSZNQkMg0oZHaRMuO/TB8mmqT5UOsPYzNm4ZzYPFo+xQWZOYMNJ9DKIc90eBc8BuqARIg
RGaQZyfblMDApfcIqS2bUVAXEIsqJ//RWs6n0zuPtq/r2Ffrt4YlCuNfrq/8VujrUWVZTFQTF12/
pMzErL2JU6Rt1h1fRRe5oLVAX/eKKwc2ATyt3Hhwa9Hfz9U3nl7QSj1dDBM825Sw9j1751YP8seu
qZl6m2wKWNrXQi29SqNtkWCXaZhqcDOcbmXsDsg0kKLMeZ+uK9l/kbV0NpEdPDle2+/bk8h6e2fb
UNYIhGG2EBMjUFqh4sMRbzfnuFDVYpvnM9mt0p4yOvckkAgGi99scrOVPaEsjlic6lKShysAJwu6
JmUfHEsGKYgCZdc2MoYQ6/XPOte5BjAi1SfU1BlxYBCkZRM6UPcxm6qj1RW9wcvLQF1nOYD2fTLq
T42nRUechtvEg4kytPYp1732QZsIKGfGmAM+7r/GAdBOxBqFmLskB4JfuLEnTtFDf62y8Z6BVZf5
gt0IY3EUTFIFWCQIuOlfqWuenNnCZjymH8tYYJ1O9HUE4nbFzEq0rQJ5QRPzanUOnRbAI1v07Bxx
X6UsvpuUhKUfdN6eqH7laLx8mw/KFPxOkkYFkND3IJr25FyfjYTEC92oL1HT/66XhFl3WyEebYuU
NgpYKIob6FWCCPG5t0p3B1X+UYLHIhfpMlofD3C3cSttg5kUbtZAtTeWJkynDxGPPye/RQQ3vgxx
caR+xXxPT0wglS9ENvNVaZK965PTrE13lel+MvQEZJBhKo9goyQn3dLHq73R30z695g0+gbg+Ldv
VFhuJN64wJPbauHllzZwAPtmuTIGyenBTyBCxMypT8FA/9COQs0oab3mTbVpLGDiAfujDemAz2YM
/aJmjEpIAINiYCfcEWfj6OlzqSp2AJkviHT90AL4gYACIZBeGV8Ilhs4iT9su2X+q0ZUUffyU/T0
TvSg4X0BzTJNDDTeGGDMn9IjQRo1SFaoQzU1s4+usK9xn6pOISNA8+yv6B26A/2ToHTRVGrJu+1c
ljK6To1P+XqEg21H4t22cuQKgDe70TkJ13WvRpVcOr2umKC05ZZIzpV6s7/NFA0vjmlAosxCVDQ3
D7Q091yF2zAY7G3mpVZoZssbERLwy9ng0oEzq03CpnE10s9dYYdnqkPNGFJjt5LpwwYzTpxPbdGK
V8YIJ/aM5m+zvo9hZaxt5KKbyZ5ZCl+xBZ/6jybJXuxF+xiCtD1OkejWxiLzA8fVK6NlBOTANVvS
uNiJUe2c5q6sjHt/6YZNFWTtVmpTuARDvY6H2GBMkMU4oXsopPUCMrheiYTrMgWER1uzXryIBTJP
G/2hiSux66rMosyjPdo1gfCSUREpSfWJoSSoUDNcOWVQx5OAQfShv8/BBJoeqfZJLOdUL++nGu1x
xp+s9BhQjGH0w67B+OB5J62Kk0MNnn1vdwV0ZkjekDzY+Q3r2PNemrw7iSq599K2P9XS/lRRCqOB
5W2ncDgAYMDooBaYwOV1BcCuyNAropDRLyOZnsXC86jRpyN9zmAD1zGVw+jLTdCyg5Xmo+FYRyfO
rgtAVFOzhlAnChY28Jg2DKBtbFl9FvWIIrBFzppAMKL4yySN46MckKhVTeXZDfo7fe5K2nMMHVje
LvPJPjt1/JszB1V8eJfBW6dVj0ETy5VhpzMl4QawBRDmejdWXkG8K2X7pOtBmJvWthHjI6dcLtS8
6zqkAo3t+JQ9wTRPdqwTXZmfOew9MY+Xn8cUxww5gRIhC6t5cEnUMWQpH6EUMjqly43h58tltpoH
I9WNk0ZPntb+qc8GZIpdI9a6BweJ+czmIZAdtWbfCJeYDAkuX9rwbX2iJE72Kmd363Hm035otEpp
ZU/w55jvWNe5v6XaVN3HaeDdwVOZhjr4yXIEqprN/Jb+ZxAWYjKusstPna4fmeLoofDGCCxkRQu2
SOnAIF2fyafW5szg1Dzde5ZehjojtBtq4OkafS5dcIUGst0s2xpib4INQT1Vn+Y+/ybnmNIIpoug
i+pXndlfqcZeq/AIeZM7pmpc6MCTAUvmI+RD5nDMunFDtxCHZtQT6IsGvAaWBhbEQH8YMWYmeYvQ
2HcOzH5s/GIMQrZJGt3unF5rxLXP6a+5nXScvQim1JICZeCRE9f0Pt1BctmAluoOo9FlO8vtCjrZ
KFoJz7gkeNaDmbrbms4N145P4ZYAKwpW5dRkBMPpo3NGLIONVvKd9pcMI3fJ9ZVtJMa/snm03CeE
S8Zz1BmbMR77beB7zdrKN07bvveSwrkYzFfbZHMfeNYDQ/ZvpNg3FPAeDKh2nPuqIZyMBYEO3nRy
hctjbWqSQTRivzrP+JyQKzeimHm3RuyL6SRFTijeA2hnT4+ETnF5EIqEWHz0REIapTTvBxqd60Gf
fjmVP2+kPxIOETykRVpELGt59T11LohMlEgqAELwh7xY/xPRW8qY5DJsvEZnC0NfjMBXKciHVDNX
m3Eonueym9ZeWn5ZlYcmm1knzmPQjI0UWmrdmse2/Q0OYwBTFCFRzcUxnYN93TEv33mUfHMCbnsj
IneYeQ1MxSALOeUQ8RYAPazyUrj8n4vaadZBT3xstO500hDsuvKQVGPGqDfUDYYVfwrW/jVMtwXt
rfveDZlgwfNJEDLFZSAicafhmTjwgw0ZbWoXagwMBa2jhRw2Ghxrnj7mquS3M4M3WTI7pHs6qbjW
hcDLaFqWzNiKxBhSSDvB60t4pxI+6ykAlX5wYHRY/ZbmKnayO3wEnmQwrC+RA51kmn465N8Z0yNJ
7ZivYzZ+d0xBM6DnbBHB/Lbn5Vrm6g8IEoC/Gcc2G2xq2c3bEe0dgB6YMGXwli/GrvHkb1FOL2YS
I7a2d2zrP6I8YWI9YLNcBe6jDhUTMdlznuFcKbQBJqXYVbUzb6pl6+Q6I+BMS61qYJobaU2XGsht
HUVkjb0P3L7Mzo5xEC4NOf+UifRXQss943O1cRa62dCibKfTYF9pDcUbd8HOkizli55HPE/w4fiT
IVAu5jvOLlSCHI0pwHBgFQ4o1+iDeF0YZLxySjEZRgA6x1PWzMwPVp29hY3+i77tdyKYKegXCo8x
0XXwVC+sEl8tzbNtU8KeknHLGyMBqxWwakeOD3yfSRKpSS6isb/J6Kyv4oHWQuDIMNDaVzfGEbPJ
tNh/5N0zOk3OKYWg3uzT0CvSL31JlpVXOu+EV1ACE5/L0Z0GqZJYUPTjNdl7ZCgn2tWrVDLlXy0p
UDiKiX1XfwMZyNdJMpMTnj+NajDX+DoOUaR+AF1WeyPpxAolC2aBHyJGasfFFZ62eLMG66ljrINE
/AMkrLsg469UZjGl1JJQZYCzd+D6xEG+FUie0zR5iT3GtxvQhlac+8dkHhSQIOGEnMT3gVkbu6SE
68gplB0ALNQQGkHFDpx5Q8i8zOTgkSL5ZBXBzHgku3cxVTwhEZdIWx82Y+2A/I3p3SQzXH19huie
MtJ0zqkwpI6Ws2qPH1AGAasjSyMMRo+MCfNizF7BFSSm8Y4Egmxiz9gOhmDmoO11Ko3+Cv3XKzQa
JZN7MS3POSnMMVE3vKZQIGj3n6g+Mf0Py4vRC729SsYybCFe0tmJLh1Cep8wnQT5A9y0I7omBdRr
Snk5V+S58bbGoOuhzPNvlJ00JlsdI1UVb3sricPEw9gRWCMBtJmR4HIwqCRiDS7ACm+F84ha60WM
30FC1ds1XkanFaAg/J8qleS5XOUsiZyn9vZRwWmRPhGJJFYAL+b/3xVZuqb5dUga7+o0OorMOjbO
FeB/fJUVu02bnQOh0alu0rVB7I0grrcu/f4+0WgKtrnN8pDdB0mzgRjxacQY05meQbZisPLxMyeW
X4ctPXOD7WgX6Bd1RmWuM1oZkdHyhuRXmvTpTYiOEWW4vZlmmsRkHbbfLgbBhtH3QccYMxYbEcRN
CKL4haGy76Gsv1WmxCnTO1nVxoqTSsTfuG/T14TM5MZMfZjzBbtz7QdD2IwRMxh48dJfdlHeO+Xi
HAg2EfBk38lYyrwyW+ui99oLw810iV1wETLSV8ZrGQn4U7VkMV4qeGbJL03G6bbN9xOne1K8zTMX
zYvVLA9ezMuzDC31dwL+EWBct/gdwSCsZWsyLh/zaoGdjiIwNdHZNOzNgkdrNN7x6DJFQvzFcg9N
hjE5sbwnlAETorJL7hAxKEDYp3FyTz2OCd0xB1hA+5SYRduPz+6cPadyeZym9CFO50M6NFcIhFuY
/05uvtf8ChEca6/91UA6iUeUlcxv9JZ2nlTWulq8rTqYLhipeOOyoY2NO6zPH2ZkvTCBg5ZlETuR
td9Z4nWMLLRHGN4oVLUXP5j3jaNfJAivVZeqOFrErws5nSlg+WDy17IiO2RAG8Tnk78sz609ZXsD
CxeNSzaInErXXibL7VDyiunsql77TrcZlgBUd/dz8byf5BkpIRgX3Si/RR/8tIT4rKrPsY8IT9Pg
KFE60EZ6aDWMb271bfLDFkvzjS/oqXDq50oSw6diyWBH5X0GvJ53fS7eKzbYOKRYktAT5CsQ2R9F
1h26znuqUlpEdkGhYDrYcwWqsHlyHBR/SJ49o38avXKbELnb1H704E+M9ZLj+M79/CGIX0c0eWav
nZMhOwi9+NXodJU6NeKqiS2REbQjMbjTTrYlk8VMeJlG+6al982SvudD/7uMrxbWn13TIKCIB/9S
M5pTi+QuMggsaBYjNM63g/R8HduqWGVa0ELNek0PjSoSO21y5wQ6wcG/WXbP8NmPboq1QznMD1rE
UdBjArJIH5d09/8DfRV9wPn/EOgDbGv8bzFbTwwPJP9l/dFh8av+U6zv3/7pv8X6PP9fDt+KYB4L
neOa4Cz/nbdl/csilAcTiVKZb4K7+pvqc/5l6o7BYBkwPJsIDlE7ogpD8t/+q2X+S6ds6IAuId1n
Wrb9/8LbMq3/GfznObqj2+CxGX03LP0fPF+hwIldltb7rh5i+hHSO6eteC5t06cqCaFf9o9UainV
Eixh9Nxwztl8khRHiKK6/u7Og6fHXGtUXinARdTlNsHCRqHWjKNVx9PGTqIojObr3DXAjPXgV5YV
Hs6yPNu4jLOvLQKpqzSlqz+6E8rkq18W2VOQ6yFOOOtlRtO6KSdL2xqLAKfsDqEz59ZuoHYDXd9n
DKvz461N7ZPaHOV/3WPwC+p4tjdJyNPPD7Zcd51TwGSLyxR7bhpGSN9FY6YkqcOga6pDHaXIexk4
6fQR/h9Gr13VpGEOSn8bIQ9kecUQTYWn75viCa9RR9nTcvdtvqBGlzVUEQP098Rxvx39Q8keYWcm
00uAKYrlLOvOmrNjmjE9MRrurudg7N81awJQxZoAW5Uh5CK1r9Ggcna8Xo7uWH11OQSNinnZjaxN
Qy1vjhKxMGzjOjBr0/4H4eMz4/XJqwo+Z1lKZC5trR1TdZBSgAZSVTSOeMI+O6W/8gEOHxBteKnh
PBMaYv4CLldlstGtyqQ8x5wYBTXOI8GjeB2FZY0AYKFSX1qk0p3gZGHuCrGgPVo03vZLgUWOZJ/P
2rWKJWnzwC0fmeB11rnW23dEr8oD6Bd2RAnRzYipqJMjtBNkwOII3Tq9ZjJAbhc0L5LYwdYSc7tZ
YL6ci4ZxzyShDkBpOeqxyY1syDnijNuuskl31cZbxUDCWe+816mmpG85iB7nSPceRwwXhYTsE7Vi
VlNYHLSFxGg1kh+BsUmDLnJeI/YrAxdCKhjxIwuutW0LsEltk4Qt5jOd0zQEipY9EpoLTrjucppz
wmHT4Dx0nkWlvWe7HbiYA7hSN1hX132gD5zF2LYXEmL50hASzPOaIFIeW/SZvhgPYCLCc717m20E
zrz3pjSaD4DK2bmIZPWgSdXH1ntGK03pvgHM2I/Z7OyrBgpx7RV3HpWTkGZhzOveJfPXzpcy8bju
y2fOE80Jec+jX5lhKoYnVGDLcYaw6iOIODUGOIiege5Ug0zcehbpS8D0DXr7g1HFe2G33TmdKE1Y
g20dUIcdsqIV4eDjZp/6AeOcI/rToC0PbS2h+gd5e1q+Mq1ejl6qI+IsyyfOs/Az0/mhjqOvUoCK
ND0CNfhXfNV9YzK5JfuflcyjGqkaTx8pk9smUJimGveaQcHJjE6G9hMW7HObdi1MJw4f0IT5QyUj
syFz5p+1gB1rbZC19Nk3HHNGUPXSxrMTBOe5qO5u6jHfEneTORV31S6+smM+1dDiTgw+aTQD2Zbb
mXkUhh9wFuvljp3uuHXq+hhNjdjlMkvCfjK7uxESajC028CqkufOfKUUxDaZgjDaN4DLMezZLOD8
YmjefVS7zyxB3j1sTyK7FiqWiqmbtC5rZjdm96yaaaVk+CUQgjqobru7rOUMhjuPBp3bXieku+d6
oLlZ4Bldg7zHYDUI7WL7KKiaFnNZ6iYY/2bm72NhhdQqOdk2AbYay/xpeLYNnywPdnoivnrUNSDj
zJ0WF/keaV21GuzutydmhWUAqzDoWhKOmV/eA+jImeHvtJcCxs82xRGzBmHAWINLGYKRwwUrq4ay
JJvDZUpUuND/toPotbOSkjNBBfNJc+1d/TZrIr3OPqMJWRtF/NzTHU8tnb25fGyr32UxiJeOjScn
fRprAZPgzJmFNng+gy7g5I/rIc6QrRhmiVmbfeTo6NOGlgrDglwEaAHDhJx/Rw344b71plVnJMt2
6Nu3zDHoyMvO3RDY2gRV9aPLYcf5HvV99qYvFXDvDROYHkTA6ExrADuLXv1a/PYoarSgwHF+YaMt
12Y+HJTUgPoipSqkBSFITCJ6hbEzdIbVBc3rdcp4Be2rmC31vIXAzZsy0eHC0bitrVyu0oUGREz6
csuPvp+C5NBCTjszfzLd+0ai9OoHZm/1o1ADVUBZhpBGUke0cixZ5mm3LTaBnl57s9P4Ze456jpN
YB3mAPzKPH46aMDWruVPu8DF9mot7TsG7E8/KaKHrju4ky0fMcbS4XMefN1OKbYaBkN3sicolTmb
mW4esd30AQYNS9zMW7MrrXgjIMBXuQ3eaQIvXXkBELO4WZNBXWsEZBEhD5RV7aAPl6IcNvQufeks
dwN0wHXcVPrer7LPhewtdVFKDYsdaqx0u1r3x5XXziTdneoK+EIdsMqFDCZj1aVL1RuyABaBKnPC
mQLC0V3akETnvA9ym26M1VGXcMFaDqnBbh/ETTZWH9RmSCME2WFZcmc1uAvT6s7Eq4QXWNGaLLBw
xw51c++6GWHgUtszL0OyIl72/WJ/MeqXXJYssei1kvo0hu+59I1n1Bp6Xf4wwDI/lgAh63b5VVlM
t9OqoCMxMxdQQyyGX1aQWcDqeJtcMET37rt5u2+LeNyQzJYbKDwZUVPP3QXeUj4Z5nDII41uKuu3
qjzCi+YXsCigPwQuSt5KS3+QWc8YDN4z4piHiEwA8VawSh03Ht5yyUkrnR76ykh+SMw2lUM9pMmE
88xY2gvLEmWrZOAkE38ltuzXyFf6q5eieAvYwdDHqfV93rr1Jh9E8WSnY02dmnYP4/Zip7cWCquk
j35M7vzTnIfhaqSVvQmyM+wK+0PqVLHASEWnwTWuSMxBG9CGZdx08D7Aaf+ImuiDJPd40O3Sfq4E
2Yk6pmeZUFd8ll73Jm2mNsgIyC1U7PjRcZGhdElC+Aiwasg4LHZQb8qPwpke7VLKiyVxJ5vKzuMq
cB22Ho6CnJKVwYfkhdhJZfVhRtS5y0aeD0c5fwIkInsLDRBeGvu7RgwUIQgirP07QRjkKXMQbR3F
vjS2NDHi3aj8QlRso12nnEPwMXjni+HsVo+5shK1oLkC5SkKBl7EjnIXTUiMKGM8pspqRG2/P1Av
DAuERzxVOhk5HEhiwIbkKi8SQd745KNKYiock5qyJ3lolOoOn5KjzEpudq/2WRLhkqnMS+A2HNqQ
7QvX3i34F/h5LbOZAriDaHoGKw6R8jj5EbWyXrmdFmV5SpTvKVXmpyRmjKCgYmgjhaIoC7lxwBPV
KGMUfFLE5soilSuflKbMUg6KqaxnXDoZsE6V6Kd8NFRL/2aPWKksEbxHZpP+0JWxSlLXuh+RWOUL
NisrmZkgr18n5bmiJUvoRbmvemXBmpQPK7qvkGNFDM//jmHLJ8qbNffWk+Y5n70yapG8prcoLqxH
rCA+1q0C/ZY74uEyeFkyQY6byx1/OCPVulJZu2qQb2G9YPKKBv6OnrJ7+Wi+GPDTaAB9Q6ZLTq0y
gWXKCaa5NHEm5hJoH2IMm5U7rDBHBsWVTwy3cKn8Yr6wj+zjSNb7uMfQawM2RUfWKC9ZPypDGaqy
FmVZq9xlgbKY5bK7RDevGdHsvUMPc0rt10i5zzwkaKPq/7LvoU+hDGmWcqVxTKAlAZDDxaJW9fjU
dFVyRB+JUojsHkcPCkk3/5r6N7d/ONrY2RLlaatvxrYpemrog2wWZXPjjJUVy6nXk9dK2d5stG/M
xzDHQruKNRBE0IgczmVIZMXGAw5oTGX9dsP6fEj05kEbsMvBYcyOSXqg5+JvGfu/1gYmOjZgl0m5
6WCOE1pQswu3m1FFo1O4QIay2tl05taW7gS8N2wGsDv62IQ18xhEIyoO0OAxpa1KufJ0T2nzOmXQ
Y/Kn2iAhtOD5ZW8Gc0pbMbRXTZn3DIwV60TZ+FITL9+IoC/24I45iQ3sTNn7bpMbpg8VdFRuP6sc
1bbZ/aRjq9FuxgAYKBegjIbndpqzTa88gRbCwNgsIMwRRdsMyARbB6sg2DH/wPZkab3HGu2gl3y6
uczPw1eCZITzA05DRzjrIR2DdWTQVp6KGJCLY58nIp7KbZgPbnCIG3yHhjIfIu8iUIkL0VdWxAxE
BAVob+UrY6Jcitcao8FqUjbFHK2igV6RMhsbZGVcRPq+a5z2d6BcjJqyMo7Kz1hU4PqYwWJKABuB
NmrUmDBTMbji/6hMusH1MNo7QA9i5C3ZZ31yzOh8D6M1PC0Z+C3aDO8ZyshZuSN1JJICmaSdIZVs
jLM3Jp8w4+kGlPab1l0S5lCp8nMQbfHLmxkXLRjFdwIa3oCwadHBGI1ofP47e+fR3LqyZtm/0tFz
vIA3g57QgUaUKMqfCUI6kuC9SQC/vlbivHf1+kZXRfW8BmJQNKADEpnft/farky1DO3g6MqRLSLw
kt7CgYXJKSUI08xuM4h/AS1X2Fsb0yIvE8SX30TDsC9klmZPqGYr0zUDzlmweTG496wB4Uwk9r4n
vyKTuZzhqAKQwqoXWDdDTgSoQYTnILM8+9i6KjLd01PJ+YRok5Jl/5wSAGqPxoVj91L06UtgVPbR
65C6EhlqyuxQJvbLhkrkb/uaeNGamFGzrThxVAYZRWpD85Io0pBM0kCmk0YNOaW1TCwVMrvUksah
Ps0FqyDKBzLhNJBZpwGhp6Xk6UzEoGLXtY+YqEhGTZW7AZRAJzNTPZme6sgc1RA2yZH267zSZMpq
vOStErzKwHMf99gfEpnJireLnhhwTkTLMrNV5HexicpBUmunuwoC9gE+hXLsZdprI3Nfle5Toee6
bjwSYfOebNiJgrEr02JjmRs7yQTZ5fPnMlXWWqRPMmdWJs5iEbSOnkyhtdhe9SeX1srWqjQLTXJM
83rxQLTFW2Z3d3i+EdMJEm5LmXXLXOZRq5ET4zrBtoNzaBVE4W9mQ1ilQ/Q7ZmT5qm49wV83Nh6B
ukWwTojX1VygXGknMAsQvYtX4FaVWbzhDLqA0+uzaiOdUuzojA7yM3czbeVCe8Tc7ePvRoSbZmhm
JObVMVMMYf3om0MFhIsKsiNIB+6JCRbFG7Gg+YOuf9mz90xkVgheEqGEzBdOe5KGjcnVCYK6I4+b
voHtIKdR4GNl7Qauq4YCuPvQam1fREyZZt3xO5gjSaj96rVNW/TWgfjMt44a4LF0MfVJa0rX98ke
p88ckJMcJYSCGNq7R0ViZdWd38lMZfo1rGKmelyH+lel1N75tic29JdOpQyxXt3nVJepjIVuSJKl
VJbL/OaaIGfapyo9sdDEJUQma2qIO9LjICSoib6zAtcf4zy50Znqg6lsw62a0eceWhwG5pb2ygqt
OaonS/sUI2nRWSPXAFRG2C/tU6CECLqkMqU0tPoO+O5nYpVPatWBjLbRK+XWDD4KmINIiYjOUIJt
FRM9kdPSPXUNMFNDr/fkkZGoQhKksVbiCXcmK+Ca3XrfZOO2mrNLWpDENpZf5OrQMIrweTmDu1ay
8a56gmHui5HaPxQ/T6HBlkXZpZVakDb+pUeYr1QrQ8M2p76VO0/gud7MklLIrN9yXO8AfR3xZX1V
HbuDbtQnM6iJxW0EnegBn32Qgqsk5Qn9PySQ4l1F+1WT81VDX1oTQrJJAwMrgkmzBmgpjfhxP+DZ
XnkGUTucS+CqKivHtkCLzWeH7mEpE7hUA80j64/Y/HST6JO6oRclD4B5+21KMAwqmNfUTt+ELUvE
B/BOhHvVQAGd3rcC6x41DmXWIXsvI+08jOSaFCMBkoHYQDc8OF2wD9Xi023qw1iO0BY760hO7VpN
ogJqmQJbRAWZNHTqweyC6oZF1UlNlEtVBoQsEqPWyIZS9eBGFSDSztuRoIeow75yjHRhdV/Ew5et
w8BuNfslHFCfEpIChIy0supKgYm8ROUjDiRZJDPhIiVH1QXzYzLMoxLbB8h3tZrgIlJkVjCRL01n
o2QeGXEHM2LW+jJ7ze9ZmF/J3D7lcIjncNwmrnhu8TF7xfibpCQUu810VmLjQxnrh1nk6yGJPwdV
uzqz2KjecKDB/zZkGvJtyPAAi5HYIbkelQoYjBg/ta7EhNFx+PA7sFC5NXXKpiwTDl5MyoMVak+G
bR2mKj2EMU7oNl81VfdW1tajYBUgSG3JGMwz+CftYCJjg0QUKT4yEsBfoPooysEvV2CYGGhS0kqD
BaoanwRdb6iOIqvHTEbZJnvGvcN7DFpol4mvYoNeda5S03VqN5NbfVAGvkQHM/8saYgqTXM2GsGJ
VYWlNAvgupk5ncuu/uh08xRYEyY7i7LKWDyPaLVYSNHmSpmXdSp1zzL7msxDoQTs4UDQkFOA+TR9
VC+fTSDezAETbaIx1yzJ17Sr4q6eq5NiXFDVdWgRCj57mXYXj30KmlhexxuQ/iuM2/ywKSw9C2Om
7HKCPWa4JePdapEv2thfaJhDY0O0SfxXz9w6spSHImIVFCTmc2o8pUgCPIv6R8nTZ2rQxMNpFEPH
7wqVOqQA76lR6I7n7ozCH/qrFRjzARI5ATNUWwgB/24L47azUDjUVLV7t9/qXZ9sjKhQz3X5BfFn
axcIXo3I8IveVfZ2fyX22TwgK4HWRtcyTye0FfIX6a+tzCDNXJjNnRedg7SNWJVnu2wOiq0CtR8t
MxNTijkFcaq7WGHo1YggwyEk/GaA2ahF5J/OwfgRptGvQpJy4ghslGwtBhRVNEJ13Kk54nDoTxmt
iWhvVvXgD2oA1CYIN0mO3ktpKEuZFUed0iMxVhNMGsC7tm7LGhO+dolgtKdUFZTTjcJhpWc1ai9Y
dUmmWevWqcyDqWEoGPOeiSdiGKVI3u0oFIdRRfiRezG6qJqDY0Q+4BIJvdJjy74ZU98YSerUFYWC
eU6B38FL6DIHgmjSD9ZTqPEti1vb0t6L7DfmfuPJjegQkBy30gM1OdFG14AIWeJAHnGByFeFSp41
yJAgmYPeYo4BohV/1zYqmGkVQ2LsWp22ZNKXlMvN7hDWFD/reGClHhI3GODyb6xq3wxNf2vdzf1v
tULwJubS5Sw3MW2MMPApU7kRGFgmXfVWinKdKzrwLVgw1hRetI3Qd6SFJxs7goDVEpkQCAqf86K5
18de2ZDy1W48S8reguIZufOlCcNHEhWtVZTEL2nXUH0S5t3AoOVpNeELtndRaxN5Nj1kHa7O2W5Q
98RhZkBnsa5oPpuDpGru+nT4aKLwsUN+B+InZNwJqauWerNV2/bBzSA59Z3nbNB21AUIrunQIV+m
Hc5xRUgwLBwK9btm5uh0PQ/5jgl12DAi72IW7c7SmK1NqIs69oObxpsRixI0nHaY3nXiEYrEy9cF
Y5U9a8V2qMGSQu7fxskLBPbqYoY2SjN2w64IpXKS1LQchTjmBrD76Kh0uOdErh11aiLMQLLffano
q1J/ClOnJoKVRZjl5QjcwhmQUW6zX6OVGiKINVn9hLW03RkWPkdrwh1QiGqj5MF7RUA8BUA4vQPh
E1SlkFYhVV6lA+vtenim2k8kF4TPdjqORo5Kf9i0eomsVLHfTLsgdBPTUVmh9zTwlgzza9Gm8cr2
iofR4U2p965MgCeXmRkv9kHzl+6IBzCO1sbT8JBUFgWFEL0CvK56x6qixm6UV6O9MXugZ02I8KKZ
1GqlkuZnFtleG9u95vQc+ICuzW7SQKmt2+YhoKQTI8xbOQkLOBUGQC4C2u3OQ2sEd0wLKP2jaKCM
SWhdYmwcjnGv1QVrzYRmWEpBgT7EdVoiiBxq6a0KJIYHp2b4nU+f1tScHTXQETTS9jPi6qrHW82D
rRCaPsD52ypvfjWiY4/NILyDPR9HqMYwlEbq7gpwIct2YHsa4HXl2sBA9DJl5y5/sUc6h4gOmXOp
9RcxeCxTclYplLsMP1X7e30UL3QXtzlg/4ZYasXrv2e+ksGSqLwMsETFVkS4J/4BZ/+7EbRbgHif
OdTo0LsvJ6BbGto7xxM3umrTfQ26bT7Y9w1Q17lNYSmlW8cOz3Xc/mqddNuU7TOzPHMX9+5tPzpn
hRi0EEeRh4Y0exz67rWygqPcVmOl56I0T8xY/c4g2KlZ07FgsUXOB+fW2BR+EBenML+rneLV06eL
UO2r17ebLvAJRHjVdeeGX9JDXaRPaNsXbp/DPIXRxwCmoPk6QyTauR7YmLXNGKQaUP7UEOYGwzlL
nQrWYMVQGef4nqb5MW6L15FCR2ckm9EZbnK7OhmifMrMR761DUfpAV3LtqcfApj0zhL9nfy9eqxJ
SZ7c8ZK3KvDP0r4PuvaXqKhqzQmyGnwIFI5gAUhDnhLsA0Li4J2TuZMRI9PknBlNauuV0SCGnOp7
FMgvtdvwdbecAfSrbrsrpUOcZ88XG3N/Y5Q72tlvCTTfVZnU9613X2j2bT1Fh8addjb+koJp8UrU
1nPc6zviRqERFOe66ZFlpQoeRsyCnrhPEipV5E3RrInQJGdZ8jwq4yddRWSgbbeuuvBi9OlVdYG2
VNmwHztSF8kjWLUKiNQU9nM1mHe1Hu7gfH+SNoGppa5cymTP1J4jRkJwX46ONNFW9Tv7NjB/Udg6
ZdOgbwoyuD2gr6oX+oXQ9yWr5JyIAYZHs7+E9rjt2EcgvZ5jUwPRGx36JHrUEybeirGbu8lP22of
BArq0gaoGl2XCupCNdJVwvrvgt7MrP4hoAjcIaJk2PVHE68Og+KNXsbbPC4e5I5PlM57mVH14JxW
DrcC/Trarw2q2VdwJqdG8W6z1Nq2nftEo/1VpNjVrPHECpvhqlZfNOFaCPy+CwlcHPP2fuKQX2l2
yI8zCGUNkPHE1OOmHsyDrjZ+3mqYwIJHnepDxfylzPXbMY7xKlXvtK/f2tHda0lHb1zPfUf8LswC
t4Z3QxwPsLFiozCiup3yQZzhZ59D7tXdJ/gqrLoy+7Po7McptbeKoh/srn6mj/mLLCqoEr9UK7jH
4fGd1tFTUaS71Erv6TkfRD6v04lGK/oKr0juVMyFZf1oR5CHRw5lL/vQVfrAtvFQhFKO2f+mDLNH
nT316XujqNcma99yjnqlqG7QEb/qlXgTHarLEADFgCMHJ9llpgULkZF8Kh1dacoJCPIpoKJj5CQb
zjEwpMMn3dAuRFNtiJb5lG6UWkTrqG38EqkvnTRYNuTK5JdkfKS/9BVM7m0d6rdtlv7KCO4KnWSf
ReFNPI+3LgYBQynOswH6x6i+Yri8TTqcLKV/NTiobAluhRW/iemZpup91sZv6LCPpEhRz2OB21tU
zY32xVKsG6AeGwx5xJoS6xVXtxERbcZAM0XtxJ1B9KrQm2NHLpuSa5SfOV+64bEN0pteE48Ulx4a
zikkM4bXEgpqOIFbKNm1GT0tjeQRl8MTuXxfsX66khKgrHC6ACZZ2313whDI6qtpttlRnZ07a9LR
o2JWZKE9ReQjuftAzy9BeAHavYswMq1i6leMMwqlkhaTQVBQtELWCGJ7Qj1RQakGYxjemQPByl3x
CIlsOxiYE0vLWHX4tDq1uss6KN3Og5GIAw45xAlU+EP91ZoKw89HSkDO9EC8CC8heippzd08mOdk
0i/Inj8MAu7DBjh2Pt8EdFHbWQrN2195H1/L/NGLomBF8sHL5P4C23kYrfF3qVR0UjQd7WN6Ddbu
PD4JrX4X/W5o2hvRtq+ROb05KIvz1HsmyNsi7WmVmW33e9Ljs0kVnLYIDLGSLqbOdMpoysPY6ZtY
CffgInNaY3Q20MWgxDwJj1pcTjM6Lc9JNPtByhyJEWNrG/xMAl2lM9oO0ZiRDg2w2EHrrYjFftCU
KdwMjvZEd+vsIY9HHXBkjbOPzezZHDjsxRyy9fmkUn7AYLEH0c/uR+HJMi/Meb8m7g80d0tkzm7U
7uw6fwTP6YfG/TjHL1hkH2zLQk7KVF3tKZdjQ6kw+STVTlEiCtTYIG3N/Javm072vWp4p6iOziAM
LCApSHXkC+am9oCqPN6gnSVuuL96EUzYlj0lip/0XCclqnx21o02n4k/ClfBiFehjQY/I99Nieg/
yweNef3SOyHLvfhLb6MOobpN5HR1T6ID2DHMn1lZPLhISkxyP9OchKg2wOBjwCefZ87k3oaog2IF
lZXKMGbz1p6fpRo1seC4K63fIvO1TYoioKJSuvJVh+OKAnObKmdYB+UqnTgdwBtqnOHOC2zKhOYh
EO3dpDjnKTQOIf7pBDC8+Tr0FLGnxwF5/BhP+Ar7OzN+C2UpU5RfiXA/qLYebGxrUsNrh85HjRbZ
1vdhkH0FpnsOInxmE8kIJDO/Q1y7BjDiRR8BDqeC0xtrXkBfKW0Gg5EhsspTnxLeuie4rKCbtoHo
epeRI6Clgq8y7c3tzFlr7RSOsnFoq66TDl//gGyADlSxxmLI3DbX3+SQGbbjK0LZYk33R+YJ3tlu
Z6y9RK2PAKY8rLIBqomzNUX7jvnEsVBW/yP//O/IP3WUmv8lz/HyVRTtlA3vRfx/iT//+cR/iT/N
f9iejpEORwI2VVpgP+pPlSBWfFfcrctA1X9Tf5r6P7jJxhvOSW1BQf6oP71/OKg+bYeauOHZkgT5
t3TV/yptVdNV5+/xnKiCDAMpgW46mmZLsuS/x3NmxAHMeaVO+zGrHvABzcBpkwdCGhHQgf9obW8X
KiR0Ql7aMTlHhaeb7S5HFdYWmbX3aie7VniUWum0WbpQc9ds7RjWTm6TT+KMCMBtMhdvSqe9Fx5J
CrnSgc2LyPdwI8Lcblg2uASi4V3Ke/4MVn+hMV5HAf7FQ+gXgEEM4hmTL0I9tgW61zUUlGZRdzRv
68wKLuVH0gzxoQGgTW0K3pDwoj0rJXsLqyECIGvSBazTamNCGPYnoqsJjQlfPINeQqZY/bH3cEU2
wk5Ofds9JdE1TjhLTd7gI/geCF113iIstL7WtTT4w2/R4sQ2kG7jSllnaLBu8LpShdBHuupZdsxm
GnGOTCPKhwyVgG20O2Q89HcLBsIwLphGA2SnLqlRhGalRut8pNOvNx/M/7/ptdeb0lCebAfD8Jyo
w6qfCIEZMrSlQwTrzNbPJF1RXyap+RCb5EAbZyH1Tawtyc6F3GgUnmDuO4+b3nTcw5jCe3e8vj7M
ugrp2EuRakWk8dEfPJb2cI5Dsztp9kcbYRQ1OGcbiuGcbYeMjDFp+21TVakPyZh1jF3rm2F00p3M
kjBtsPHOVMv41owabIdTf0DCvDKl9d2gvmLqFM6jcerIZE2gblVRuylnKmUoFx5tSpFDIwiTrtx9
BALatVhNK93vQCOlGxYXcD/7rvecnBW3XHHa2GQUcBvrru3Oc5Yp1GrDO9R7zt6JI/3Wo244luab
o+XdXRBWN3DOqHaSZI/tXNtTrKU6MbvMOJXpEbVAtWrHhHKj8E7TzMxOpM0hC12INX3wRJ8yX9uE
BW9bIEPbCS7DjuQQzB5pJOgSAYd0w7rdpLY57HNXH/c9QhBqbsLy6+izgVJNV4XCfM4cV8NgYBXK
Fwabdp2OswT2clcYGld8F5FQnEMyEzuvJ1AyWhYJgUArpNqZdsNTcPJ37CcYfsSaJJ9+Y5vhpR+A
VQva9IeZiKFNMji/OozAe5VwdVKH7HDb1oh/5k59HYFcrAcdVTfozLPq1J+iCHjK2D54duluwjb4
BT0P40XxMEcae1zB7MkNTZqOWDJSlg6qrqobbTBevSZ7aGkEb0Auzpu+xWARKHzUrGp9agPn8j2e
7Wk1jGOxmvQH8u3zfViIe09xd6pW73tEX5t2ykM/i4NHrCtfbsziLh0FswSK3RoBqE6dPkw2MJy8
U2XqWPGdk2gxt6h9ozkw2F9w8qjOztXC5saCDrNyyeZZFy3jFsDEE2/WuOdb/ogT7IRFjGKKAWmb
6ZzhnZJ1g1ffGZ732GjNTduwHLEdC0U6YSenLn3yUrhxgeqb1Uwjz57z+/SXNg6fKSSc1TzCW5ls
F2Wjipiv6oAAlf24wiFKlXuek1da5+QCkHYA16SYqx1SkBGvWADPhXK+SzgRzVQNGUAqyBkzPww7
m48aPMJiHGpfOPhJgoAQUUv3Hgs01hj0YohBqYanh+UzUbG0/GqOpVqDBRSHcPOyYaeWqJMNaJbV
iLAKNZyCg9zxxRzvW7Qa4eRjtfeKJ3oQKOPy2q+8U9rXfoR8RVEZHyzPNxGf7Rt93sQwX7e5W79a
rmg3IjNqvyxYd6kG2HhMLN3Ux/AAmHpQeGIWq1nNvh9T8N1DsBFtjNcTxsZ2aA9TXThI9az2eSYk
VhXdY2fZxHgLN9zDJEgwoEenodYCNI2SSGreO4O+E6WY1lUIWqJMJpJNQZqT8OBeX+eMRK0Uoi2t
4sM0dDQBHQs8PEFiI1W/yaDUwrrJkJg0qsKWaRyFSLHtTx2WhT4sz6kd25vO+l3L4drraUZPxJB5
ufNbQZSqF3ngK3rO/tuoOqt7k8jSlGRGWxwVO9hQ//40c+2KR4PGa5Ao2wafsW0ToVuX8cfckXDT
x8VLh6qNiWHiQKEPNVoWeKW7AEJrsEfb86EOMQsqI/KV2QQeVmn7sASX7pHvqkQBK6cE4YzebehA
fdd28ZxaDBhTQ0XGaLBGaxD0NRefU28hyECEcA7m9KqXE7tCp6NVaYwHg/UPKcO07uu63yukfLBu
1WhGED8ZF+Gmaqlnzf20s0iJngzp9e5IQQWTXJaTAQ73thuC+7qh/ZOTXGl47EQyoNXT3uooQ6/a
TtEujIjDUfTh0KkCzL4O1sUCJoxg94ElF1Jih/q2JessI/KQGSfMzqgcTsWZiYFt43J9jdQQi4Vd
+nXKxMMOwntWIIdCj7ZEY94TTXQoE3a5iY7mOgriX4NqWecQ9m3Sp3wUq6dHCblkRYcfEIdxm3sF
wVkpdGhNo3/n0ZBc9HueEL/doQYl4/p6ErwT+PCEug+cZw0ewMpHFtIsLurpd6q44aYzQpo1xC9q
nkmHNP0tPOeA/95e19ZLPLm/rYiCaN88t64Cv6S7aKagcTpPm6Ru75TkhkEhWGuOh2oSEzZvsCsS
+Ev9WTHpaCu2zOpI7UOccZJ1hm5bMBasezoJnNumbRfQX2K24WdVcIiHg9UQjx5KDKw7tR+4CHMM
H0pqR0c4DDdaVTMdMcNdr5PxnnfEDQ/DczrRVItHF1QyO1dnGOTmkZZBI9Gkb6wfwrJ8AaeMjZPR
jYW+48da++R5DevwKf3Ux9rdjYpxVxXD05yAxUi0VFt7Fs7c0dFPIbU2dm5pMiAIqEJ1IXrmKzWY
rSy7FtiDi7qG9mTv0rwYwZ3afuhRFsjcR/TfSHcQPAXqtLUjdDxGxN6HumUXs0JmbkXZE5sNTp5V
bxMECUSDhnPxFLqqMPac2bFjsxj8g14VnZWvevIKtikk6ApYADZ5PPzEzovxSE303y+W2xYA5nIH
OwBTTntIGcChNGZ/XSzkxkblkFXC3QIwTCxYx7FjsfBe/ufgzA7gG1Z5nbfHQFGb4zzYMEYrGltB
XE6HpHrIWfQRHdkof3i/C1N3uUiRzx6Xawti16qEvVk+CLI8cFALIXUBxi7I4akrDpKP5S+3uxIs
u1xbLpZHtH3920qYYv/ctFxbtvFnmz+b0yq0A6dqSqtDUn8s2NVyeAhj1TvYQD78SklvI2hPxjoP
YvO4PMCZJ9WPXRJvLdOjkiTpre5ccPXPS8j/gz7BW8s5a01YDKpGyUBtcgew5nJ1ufHn4m+3LVv8
220BbEX6FA1NQjb1/3qqSz9gnaAqYNxiICczbF5V9F2PjbygU1sDgCfAcL38bzrWc1ZN3lb8RbNc
ftYFXZlh46eoIn/mbJR06+VnRkX6nKdkZFOZ5jYVW8G+NYkIlVtYHrxc+9sGmxSFgE1z+A9wcqFM
Lheq5B7rf8GPY1proCey6d+InOmyjy0b/HOVSPIXPS3t7YIbXTjEy7V0YZZmHboyNMeff5ioWaRt
ZiE4Wu2Czvkk+Y52mR1CrU0s2lnEO/352cIQVss/ry/ffWIzmuO5B/RRjHwTnfzOFzjtcu0HWCu6
c1oRWKPPpiQ5jw2faLkaojHHGx/6FuR2Plb3shxGy4XjJPwKlTyiCgtfmxuzqNEqotxmj0PHKDiI
JtTWx+Xf5Zoq/zWHpEZZLa/SFyBhBsdEUBAgYlTlm+K5/UmGWMqW4B6qWXPh5nWrVM0joYxFw1Ci
dySx1IFP3Wi8au2NOTXp1Y0t32qC1yZosqOjiHhbM5Umwq1udpUTJADDoO6Y1WNRGgSEuvl9YcAx
smj4+VE5cbpENybHSxZzpBohS5YzDx2/umlBFYViR161myX4DezfmA6T/dCjXoV4t9JmB5ZQot7W
fYYzIzZcGo54GbSRWUSYKgfAjTGcqjY9CWns1wbslbpecoYkH3fTOSytK/CxaCfxtVthdadawGIs
VT/14/A26EW8MytkTFHYtNsk041NHU7pEVvhN0f4o8mJ/tDg6aOdHkf7XlWzHWLBaZMRolx07aVD
VQxTxg4Pk0KEt+cGa1BkUBjCIUYAxYxQa8CpioUfmuoImeaEpWYlhcy5HJWF3OemQdJCl6s/N/7t
Mcu9noSG/jyubOGlNK60nnjn5b5soY8uV2ekPbtyxEAh43dnF3afJi+Wf/9csCxBA5xynu/JgktY
zkhJPIjxiCZqNWJQ93rvT/Qc0OjLKMN/lw1RZq3+bLKRuW6pjAumffRzXyAjhQcZLrzcVsslvkry
8PLEXj77ZxM//xatRb9+Isi4XTKNU5B7e8mDXTL8qiXcb7n6c5EhqvcRikkfXskORQbOuOz/uN6O
+NxquQSlGytv+7nj51+7of8J4yOs/L5w/jxkuTdMp3e9TYDJ/vXUqq3MtcY8j6AEvq8lGC8ha9uH
agwWQ5K8gc3dwKh1d2SrQ7qXF7Ybc8fyu4Z56U3r5aouz0uqYb1oBoAQQjPItpQXU18aRz2iez00
M/V2zwk2vRTColrVjyKp9L3LxMmSWGzm5eVxueZV/MR/u80kjW2tC52c9tIMNqEE9Rby9OuJ5SMj
j63JvEy2wXxP3TQ+KERqVTGTSDGd9QKCLno0LuS1Qep1M0XspVvrCO1m8q1B37NwDbcNh8aKRQ7a
xOUdzMuAiG//n2+wESatqkKNNsurY5yxdmVl3BqNAk08U+hbDb+mRPRH0U8Y/1XdD+QJUrdjOriu
e0/Hn7zx5fyYALU8Lf+PGYnihGpDeElwBBKwDcQJsAcAYxMm/MFNiY2CRL9cgOUy830vAdZqrpDM
GiZTScZ5dhTytuWi7QAbNg5ftya51cvzljt6C235KlvOH8ly2afNtIly9q1/e5Tc0M8rLq+1PP0/
vc1diNw/W1iuLc/7ue3n35/N/Ly9n9uSmoM1CKmZtU7yHPxseXmwQyeMSdvy3n+eE2VutJ81XWrb
/vU9LQ9RdDRJtoWsspduiFnymashtHdVkxIAKunbkxPT3CLbEUwegaRy76N4FZV7UyJClxuRjT+J
rot2ZoJOfRYQOCTfugxxTJqNoa3UZZdZ9txlR/65GB33tkEmhdwnQbJOl90A2+5KWHSMnYEWEUDp
ma5Bhu2bJl0nz8NV4nAyIasT8rN8E2ozPAgddK1LXG4Yk5JA+jLE/6KSySk0qNyc6Gw+Qtl03dFA
zXeIzAZThCKC5JDTAYN3pV20rEMmxikbLSFJPMs2OIuDshez1fmNlh2rjMZPDJcYn3z9P42Fr/9W
Y8GxbWrs/3lQ1DUqP7/+16HN3otPsqGWbR4+/8//1v888V+NBe0fFPN1zTZoFOguqUl/NRYc7R+u
Z5qqx7rSRtz3F1SCtgLPoGdru5qNH0aiKP4JlTDZHA4MWoH0Iaz/n5aC7UheRJlNYVnIt2kxcLmu
oZoG74H3ZThQLf69o1A3Yd/knlfu2SuLFUDQX1QFbPVxcjvdV4PyAm+l205Gg1K5IP9JeCNwuyJh
OqJpO4wpt8m6D/OLWw+PbjmfYt16dUMMMEZ847aSAKvRRkvfkXCfnVLdCcUkZP1MpOmhLW8NK76n
3ESQt1etLTH6g9Yg8CBnpy5d1yeH/hqPtnvUqnu6Fbuc2jtmKgHYnGzNMMe0opLE0rklKUcGq3IA
DzjGevW5R+bduFTeSTZd14p5TI1sAheJQlQ1yPDVrO+uVk+FAtAWHE+GhlTBSuUVtC7rGSV3V8Ck
iQGqDhSpCj35TiaUP27r3CKfQWU4apc0y/ad6XwOlLgbTy7cW4E+pjX3npGf9bBbp7pJBJ7w0es8
diavjfOO0viXmKarQg0De+sXOfaOQTk0sKS6A+dtrNCQp/YV6MM5DcpT2PJtOqNCoPlwL9TsHHfZ
uSzMfV9gTbIozdTqQRHTJW6cWxItT7FK7qSnXrxAfY4Ua28U0wW8Avma+Ia15wZZA0KbbdtOKCez
c9PF3xo0DtIwX4J2wijZP+qR9dqnNIUQP7Rbp3RvHWNEL5Ce7TR51yz4CoKPmRZnGLPXSA0Oenjw
0o5EmH4HnPDMGeNiAh5JbOF7TXrEhnZsErJa5uQc046ytPhcabC5Qf9C4urMbkOu5l7PhG+R/g2A
9lagSy4d+7WeCDVXpos62+duelEzypeeGX1jJGNmaJen0YoOga2dAgSkAuXklCCqUMCRrQxX2/e8
ctkGcB5GbQOUCXyU8Zqi2g+t7CYUW5KIL1Vk7atO2rDaFVBcBu30LH9hLRDPfYsWck4/WDd9W2H0
XXfjVX6NlTI/4xM/O+aMj8ZnAvp7Unvm/iiW1dGfZDqWq22yIj3Uab+Gunn1CvQaTSmQ4FQU0JBc
toZ3HDVxoWnCvCA+EqSbatZtOVu3esQ3WI0nLTL3YThhlsq+3ZCzoQrIKR4NKsvp2bBgL7JPzjXu
fFVdmxbMIVQYbqWfXXc7piPyn+kqKvM1AoY7C21tVOm5weC6vAbCn9U4GZcWVxp1/WyNM+k7aF17
lRVIcsfs3VHHk222W0S5CHwQXRKFbrL/ddNlkDVeNX61+uS7SVsGiW6XAyNWUTVCNT8aHOdYsPdB
SRxBMz1LRlM+gCdO5gue+3MqgDom7KtK85CW2yEZ/aYermbWPzZKfsaFhWn4Y4zmZ2/ur8LAojxe
dX6Sxs7e2+HNw3veifnZqedn+Qv26nRSshREbv4uvxi5P2qhuDqxQOw/P+Ox3wyAxQYhyTKUXbD4
jFaDgsXcWzo/jVLPF9Gql04XxNvu9DE/hEbD9pqNx+chehv/Q7ISwnptx3brzRZ6EfeDMPk5YkwI
zP6hVyL0hfE5TceTfG9ZyFgmhu4x1kYi3XQfpd45kfScPppPttVv5kDWuTEO5W32PZrmNo5f/4Oy
M1tu5Mi27K+01XNHdQweU1vXfcA8ECAIIkEmX8JAiox5nuPrezlSXSWlZNJtMwnGIUmQRIT78XP2
XruHw62Fw4Xu7EpeTNBfVkRcXXGGL/T02vCXMjr7dSgwI8B9vCKnqBX32S9q5JjRTomqVY6jOc+m
k10Np8AcLqTNL5psWaTDSWnHqx31a2y3rDJ5eHN85QX75NNDPZhHUakfQUWTF/l7p/tMJlXraNjD
h0v2LZommIjRF4Lmvd5q85KLWUFL1oxUVOCVl36hnLw+fzBy8rF7NFR4O8oplvS9ozAJNSjVE7BX
coh40ySyaNqTLx3FT2oe7ZrK2JR6ckjL+4kxmI0BlwR/aYuhbPVGU+mxbae9WzSXup6gqhIz5A17
+hgH+T+OgFVO3KHB5YXqB7Ooti8RudXecBpkNpJoL6XOLRaJYu0FgDttyMQsVmHNbTWRJwUhItlp
dneRC7Zg5O1jKHXZ2ZpoumpRemvK8pvuXQFoXgwPbmgohg89+KxDLKWDdZS3pFwTVNc+BhGvHTdR
rXOPaRrkhg7/Z9sWeBQydhpXvJatuWFPRHmtNmdLcM+zUCG8PjHFvjU8R5KxurntIaBVgmDY4lZL
b5Hbc38ED1VwlM+V6vbxfsdpw1GDjzP3FPHWKAqsa09CdoNHeplAHiPOl8EoWXIMaXF/R7tBAURI
xhYQWN+bqyatn6i8wWXtiCnUPiKfdkKJHAknU/FgSICk3lu7iCX2AWBosgzHUV1aw8yIbWvHdvct
CadxE3X0/4KyhhAbE787nNw8HvcjqRyNVhMmYYqZ4TkNjV+FTS8Dj8I+2ygAEgZ3xmFx2ibqZeiD
bqfJw1iIsOjHW/ePjVOIMTWF+mFbT2GAee7e6fxPz/P+Lga0X1ugqCn4sZnjywOnPIv/OHzb/gtp
v8BKjOYByq23UwFDoC1IPAK1gxDRTjVpu/tDP5LMlUaiWXkTx2SH1snY4oJ1stWQJ2B/aOD6jdfv
HBjQjPtjuJlduRrV8KrZWoBbGWp6MLGEtOoGkzdjIGU5Zd2im+JlJpQlyR0z9gBcSq9O/WVVNN+J
vRrBCkRjs8Dca5eL0eYjjf6gFEGPCpwee9kivy3GvPnx0HJQ2PPDIdey4UgwIlxRFHEmIXcjgNuc
KMEJlXa+pP66OjO8FLfJdDdwCMxlGTi3KkPLVradswuz9o0JxDxT4OqQSDTDoY2IzRrYjRNxxdtL
eAVp2vNUAVpTmfAZOfhAB+HCniL9I1HiXZeZR0fgKJXgeQAGm7wYXznFcVDjNo8qFg9ugWxsz6k7
nf1qZMhNbp5HoSNM53uC7eFRjQgRn5FXUS8dlr9BLz0IKfarrVhHM+0vejVeYpEfE4t5HwbKyQxv
odgoPcJmOm2/KepPP+rh/5G16SkPaZf96x/Ai/5QJ7s2DTawa66tCmH+VCdneoH1cUyBsSbUyVna
zfMyqiCjcndXtrDo76j7HFzuXAv6ZqYMIfxecsUG5ZnxXrKAxHisWIw6FrBWWMdWOIRZXE26ByX7
iFxguu5Up8M5UPyH2tEfSif67soBX0a7jt4jbWCElvEt0vn+tk710GftFmwEqTPRV2a2s1Y3GQ6w
UXWsL/zNMg1ARwXU2TOPo025MnUf5BsxPK73odd/YMC9Qa+92UZ+EAXPNDo7RZhLyB5rjS2QGtNT
hrPrdGethWlhDqs0f5NLqY2bsFKGtTk1q4ItvDbaNcCHs6zd6Nhdy0A9sQwNPZY8SjpcuCsv7hY+
Sw6E42PWrHyt3aGLh9rSf4yYPpmlLc1abqzoFQDOWwb/e/a6zfurZfIbt358cAzvqaCQbJz32ARY
XzTN4q9f6J9CczkOUe/RGiU213A5f/30Mvc+Cqmmh7nbO9mixg8jCpvqu++hPLENNsNJWEjT/f1f
P61uIlf76RzmOkgchGFqmk53/SeuXykM8itEm22awLymVXIgN+zg4OVP2mWv8mIk6cHrJcWHOyoC
WGOITWVUSzBGa1mH65SJRg1TYEKQ31JYUTXHFN+Vinix5PW03i22e5FXs8yqkGQNa5tOKXtwFjuv
nVuv+jLayYKjDw+toqzrDt4A0dk9d23CnN1Lxw+mGseA5rSgBI0QyZZFcjBT9Zrm8S7ioosyCt0M
UxxxNi0qiyg9jC62jbg/+yLbUM1KQI/s69gZr2YkgIfggmlwkMAwJ3rvPCTjPrUp7AWVgW/EN/k7
G5N6nTT1Gk2YCDH+1PG7YicHiU9p+do4xCRlV0sdbsjAbMC3xj1Ctn3DZV+zvk5kk5XJsUHBZnqv
VK1ytuW8yn3U79QZChxGx+JYTOmX3LSdjnyNapn9kpfuukuHAx7VhQZyO4lIVkoPlujL2ThNH6m6
NLxKbmRzK8MzPRwZ5bOC5eppMrPbpHLy7cdHP/BwtwtYz0GpzSYYhzWLMqmeu1EVM0A3hyLhvBDZ
GG3iG0LUozxbIUbEgRLtxtJf0dJfylLRFJwx+KXB2lz0WDuVSrhTMXVVUXvGEbUIuTf6zjz63niS
7xf6uFcBMFPUVG14yDj0dOCTUYwxCZjQl8eM4Dykb00iNmUYH2T9R4LIRTTdowa0Xy61Y3txxv5D
yyP8vXS2WvVZ2cmCBVz3QfWig84Bl4jZmwijg5a1F88JbgLVYaWYr2rGGSHtmGl5ETMZf08A9qus
B1PccjS8QLOZr3hn91ESHtS0OxfBc1RaD77J90rGK6qD1wiHXg5aXounjy5oz0Zubros3SkdGBSX
atcloNaaiJSgLYd/hYqwaRKK4HLJ3M+hcC+KcX+/4DmaK22/DnWxGXr+nqxegr1LZBiy2TMSCMwu
UxgqXYTTPe5RsclEc5ZHsq7ugOZ8qPdAey44eUaICsE1jaKlLpl0DSkHZTbB2u6uyUQfIoBA3pUs
/hOO0pKzEcuxrGanwvv86+VDM/4gDGXd0m3TJMDKYhFRfwr7TkaDCA5hEnlojx/Qas4FcCfD+0Y1
xrbcoic3h+7stCmpwzGdBJyX3EjyhCQvrDpwUSkA7YKIzkEm75MzTpn7sn3/Brb+XkbjR1eFX0wO
PiKc0Xy/o6qHgD/dBQNCLDoo8R6oWvpl/RQjMJmpObCykFmC6NhzMozDUA1wKw3tCPOpSGHtt6fU
Los1HCbwAEW1DZ0JL1n4qslax5q4TQYrxa+ql7eicoOFTx92Bs7zUuVU7E1OBa4aRT87Zmzxc4wu
s0EndoN0D5ezGNabq4vPo+u+VJwj5PWkX3J9CVCa5+C++kLFXGwdLZSUS53FSa45z+hUjmqJs6wK
bqoT75yuvxoqAtdIbBr8GIG263LMY+zhSdiwDhMubgGZ6Ke9XALdNjkweVvJ+6+23WfNeO44fSeR
epLfrcGcCktk3ffhLn5UKnuZc3KVV0Vso47lm7icSisOQVnSnhUOvYhUd03RrwXYSC0mQTwfP8hM
WGKOvKYQbSiRVhs88Wc3b88qMFgb0d/Yrzv0NBZWa/SOX5D8LgaDMXlDNzZ9rL+5/P7YRHR1qLgW
ajNkd7ZGe/O3TcQwokiP8FORzx1/lTHBGMklYx3xnOFIRsKkjPuSLtNgl8u/eeY/Kct0l96qwdon
CLj4adt0Rd9mSEwzBCbaiSAUBIyJtU0WFoERzOnAYtTzAeEt8E9sdfXqb55e6q1/3z2Vgm/H5idQ
dQrDn56+t+3BiLwiB3ZHKcVJTFY6Cpe0q7Jq9GfLCG91DjXjKTRJgBec+Wj7gWb8wX3+GP63/5n/
WX0q7+8//CCsABYtLbkS/PQK+MiHA6f2so0sjeWtDooR2PUeqtHjWNA2SZqzTXiVU5o4INjduLpk
ySVLxAQq1egKYpsFpd/LX/+JZAf7jz+ZyyzbRgoP1fKnlamIiWiPRifbYPnMOIjtsf4/KTUW/KGn
rDNMVN9x+34v/oua7mUyftCnuvj1ieCxm+oOH0bA8ejePHPM6eSvdUt5Iaz72nCwNyJufJy5svNl
MR2UtY5s0ACsW8cR9AeOB7KHqRIj4STDOQ2inZOyQ4MRrHgtemzpJE0Qv9CdI+h7Gveqo65KWgOe
Q+4Fs8DKqc/l2G8AeJCKAzUf8XnQkSpGHaUyFS4pw4bUvyo+QrRJxc4rjuR7zW2jOjkAc7wi/Srd
lm8fwafGVk4PDX3/3U/JRE/FkZ3QHYffS1Rn312CCuz/X78Kf3Z5gLXWgR9oqqnrP12nYF7dNNcp
wQK9XskCBQX9Lk3e733H4ao11favn1Az/ux1x0YhZxoOVa3z0+vu9ppD5547U5ZjNYjoiMDhyLhG
eX+uaQus2Jlv48CeM8kQmba7MAzYlSLd4eXdJ5251abnoM62WU60V3d2XXRKevaIO4KLAdY04N7x
ZGDHqxz9sdb3YeNMMysb+SNysO6zh4nTYkujSn5fUHErAnDMztoI2nOyZwqCCHgSpCl92Luk3sgT
UkfPOQXt6UaoktM3q8aERsHA9GMt63GQK6uwfncCKkANhLFroYwctHih28UmHHXkPnhItxE4zYUo
lBncGV8vCKzEG1053gFnWithNh9a08o49YtOymLa+o9ZPFx727uEYYu3jbaMJYxXPaF3WOXLxDS+
VzTrQZvfZEtP7gaRmRzTsUYMyLas06zKQgYawblkE4Uk0fpbhuJkjUWHWE0PgSNedcqmvtthUn4Y
lOhL0QtSlsyF47crnAA3LfF2tk4hfBoKYxOM5gYlyb5rnFer006yGU4/Zz8uFW5X0/7RRc6tjd5O
LLvBrsyeBp0jPb8Hiseja/nH3sgRU1Lqa92+d9QPzxFHW/vbzedPTmwGjgjMAKpj6384OE02HldS
zQBc09yWDe+Bl1272l7xIn/lzCo22d+stn+26psqDTkocDQFdPn5j9sZDa5sHfzPCmmITdHKYhvT
rq5p23P++Zv7516x/bSi25amCyEfXf1nq08YlHGTqASeCfBZiHJqRlzJdKnAgpS+O7cZlD3Fanme
JjonDicfjQiUIP6SPUjIE/uIkLrQAJlswpCk4HUV/RjTFO508WqzENpZsosCvoYQyzqK3h2Lpyk7
jmX0uwQzbLkQx+lwbX1yEiOW6qqK/Zk+ceRMDziN0G9RjPP6t158092RqrvZ5xk/JodI25iugSuO
MSXyYNCwJFTItM9TP2xM2sDyhzSpuJEJHUcDNyIjHdwPnVN8IzeIVhr0meEUG9HB7Vs8quarnw57
x4oOWWUcAt1fYp6G2EI5Q0GFnXYRm9UDl8d+8h8djxNezTRFBy/KyQuDSZe/aK1dQjgjiXmgMUXp
+mWyXSgjHVtOPh0sU113CYqi4ksMInfERj6dKi22XWS+ZlZ7SWtOe6XNqUbFM0PFBZ1G4WfxvP4i
V3BZP94vg//1u439hwfsgx5YhWe1+end/7rgpM3T/yO/5t//5u4i+897h/ADIkP+1fzlv1p/5sdb
+ln//I9+95159l9/usWtuf3uneV9uv3Uflbj+bNuk+b/ednkv/zvfvLXGfnf5TkY7FW/uWPkM/z6
lfJX+Nc/Lhj6Puv68/O3Q3fjx1f9OnR3tH9aJjhPW9fYf0xhsXJIUNe//qG46j8NzTRsZvGabcgw
h3+P3Q3rnwzcObEInYJSZkD8e+xuiH+6DhN8GoE0aAxcgv8/o3fm/39YunTXtRCjq2yTqkuqxO/X
EXusDCXoTaJ/NFuZ3+Uqd+FIL4wGff61LU3CEA3gAvMJKPNcKXNA0PKD98/cH5R07NB9av2vHxyU
oP7Np++fuH8sa2lNDy21sG1DvPu3mEn1fYSj9/d/vOkY1VZP3GadWYC+Egqee+g2Bq3fBZbfdWZt
G43Uu8ZjJMXDWl0jUbq/2Xu5OzEt46OllEzFIoJOoBmYD3NpEwbWDym1V7alsPy5PuCgF058NaVS
roT+MjPlYXTa9wahpylUVU1FdwObr+8542UatJJsH04aqJi6BLTJOS+CdkH6rH8DwsMxYCi+YTDq
Z02MT+TREOp3sO7BcWTwYdKVJdR58jaBIgqwi3QriiJ5bNTu1IsAgifJU/NRY7MelWoBlBlNgW/M
g85X2czhgzEX25iiIg1oCFn37BXLlNTgBq9FZezHwY9WwkFcJHJ0CH4Sgu9qMUbU61BQRML6KicM
mv03klkD8v8K6r5BzNS+WOlQPfGQXeoewpTluURtJJCss8GGVpU+gSuOYSnhkhRKYa4c99nxtW7F
ZBEjiQZfFNdJUVQDgE0QN6PqEjih0qJPQW2pY45Itq45CZMUtOorOSYvo2WD+ZoQz29KcO6b6HsC
VywLpwlsHP4hqBuL2Oi0FTPYfmG7Au40HIreUfCy2OBkfPM5tTWxUcMKxlFICEArVpzRqX44Hie0
yxcoYiRa1TmIuhg2QmhfSqZYiyzU3V2ZFCcD+PuTHu9M9KeY9uihj2ALfdUWKyftK5xQ6CgyTWvB
6Exn263hI9QQwEZ8HGHiYmuw6RRUMCUYUn3XQ1S/cR5q+PLxZWae9d7L72KNhzgaXnF0NpsiBOdi
ONNbCLGTicw0v98o03Od5Oli1IeTmnGWDEH7LIKwN+YiEB9+YzE8Nux4kdhcNl5UbKGb6wBEq3Xd
UsU3ukUYB7bLNAHiqjLwVyVpuPRkc9Uh0MwfJcJnNQSNu7CIKtr4nbGk70JAdheuzKrfTrBAi8oC
HKQQyOA9kZS0NQkizZyum1uV+ayH3XvSKhH29fypaVTCCOjkKS3OTpY1tHH6uA1gR2sEsmhegQ1I
0UPyFetzVtHyGodwzjkDN4tpLmDFciM21EjoHjBTkGsIJDIuSqJE/fhSqXBNQ0Xbq9OmFKRu6i0D
/Dg1N1auPgDUv+OvAhgx3QhGMn/n6oBH0aLMVkPLAISVS7HliN/IRZ4zuvAR7UUYVq8dBSr4mfVd
sachmPTw/O41taefO/YrqmNtludYZkzAsZmkIWCwWNaKvw4nd5Ogh1dyYCK4FlySQIon1AUML8bX
unfhAwpDX46CsWrJxGveGn6DZ9evt5DOU816iykNV9oqNAlILmWNT6cVSjuHCq/DWrTqDziwP1vT
bjaWQ1+xkKwWoQsMk3H9knCZbWwDYjvnWlYoSPhKpgJrYjBXA+os3IMmVF6edIaMCWyBma0jFTxW
4Lr1AqJFhB6GPqrdayQSbv20eo19iMVaYUDQyQKQ2twaAXiVMsgeLfkkeZmup65X1gG6oIWnEsIF
UtgYKvPUquKXhKCcnCq+pWIaurA5jtSmyHYrnziXZ28gDqu2TcTCY0iKtZZtK64xtR0tBuhjAZyG
Zt4Y4jbsIns2Ue6YsqfXd+qHHvNeqvo3X5lXeMQpr2ENyhCMNGECEZxH31MIzmHlxKQ2L0xCZQi4
JkieqzEgz630wrkrrKsxAOakF5jNBt9P5oNDqrQPxY3DRzpXMttfwVfIl1Nfbq0GyyshQuQklvDr
wbh1GSQGsx/JXO6dT0YPYtVZI4Js5q3zYtuOHdAYK9sWHjuVU6WvpvhSUgzOmmJiO05CWJYhKPLi
y8kzfUds5EaptHbj98llSGXAMDzHdYYkaBHBMD7hEpsjBGLKoHjbiYhetf2lKMkh8Cbj6koc9RBr
yiyue2JeMlfHZUKyts4yVQgEEMm4te1z5ATzSiHzzdG0et7DveQSVvptNgK8TLW0e5jIXig4ksZG
Y+5hVpCs8Ebe9JtRRQbBsfCxyGzE6AdLFNt49o63+TaMBFjSOWmJACecBEKt6lLEl/XecB9VW4My
nMUJvnTve5Wr/dYJWnaZAO5+GqxNDjLA5TF3JsaUbJRkhKIP8bCntQYAbEpPSqEQUW+KmafqEjeY
19tgtFpQ87K9va81bkljwFNZBdHTOEREc1+rtJMDCv54xUT8cG/gWnWHARVSSbopI2YjAgBCgyWe
kG9kMoUAxd2lTNmLJr0nPUUlRS3OWDT6GIFVB+WsNxKMPGR8R2qrb2tG9cXG7cZD0WKTdsYRbFjy
4qjCnBdlu0iELeuX7IvwUgWvG4SdLIDAmLGp+PX4SBLQpbLqhnFYNBLyCRhGIx8L9KE4+1q4jJTJ
3MeocVinj6FV+CvTKK8ViuD1iPRFiVZdzYBGqdVHMAPBvAEOuiQqS4GpAB3SEtZZQWXnmmWMDlhf
yfIFabK3sPx0H2nq0c7MZ+6cVxXR8A7XHZqWONi5Ukd8f4gpJOKakGtbPxeEkaKdImwg6CkfOpP5
f5DXOBShNpR9vk3x2uxy+WAE+lvKlr5QHecw4BpYmjGL+hQnT0FB9jOM0zciitJlQWN28E1jTejv
wFonSolKMy9qh44g8MbvqkPiUo9BSnEC2KOwrEhGdLJbEUawFqCm7LpYMagy0/SsMnzEXBfN/Qh5
SFiYm9JBPGPn5cpzf/HGmjGuRr8/BH1Dh89x0N0xTVWUd9b8egVV6NFvOnN19x1ZijDw6bowHyzB
nkV466wqHWibjMPmtPRbHblHZNbAbuOFlyrJlmOoanaYuuT6HUH4hpaDxF/P0FyUdXU2pOi6j3Uc
iMRSwLQObWPRG8ixY+NsRYSdKJZtsElgNSMkAfoCz1lzotulDbHHJHa19ZqB8yMxSQgzSYG/W9iI
KboYkWaBXg4PiBmHnW3o3XqoI8aNgbnqh+BxMEDpjwICEfMLOor4eDY5YPRGMvQFNkUSI5xzVjcg
U8PnkWTcCvAgna/8h9PNcolIicNga7spio0OGb1WEmc/eExXKx1DPNkrsKJCpBfksKaunqyAc1wi
N+a3HamkV+2gHCY3Nrdpe0+eEMxycPf40t+o4ppeapH2WZoK8pvUgvPK3BJ5CT567NyQixH7NGFH
OG5Iei0EDfysYVvuAum2SL03UTNQwv68qkXqL7hJVMM5Y12tNj36WYP564qUnS7Qc/IZEgwjI4QQ
5hrNJtLwmXao8JvKQh5cq7ua+cCCDkFHAKo/7XJVtZa2k76lYVWvpyTbTQpqHZs6SnrlMHG9ld1z
Gjmffch6Eag5mDVNWed6snNL49sAmiEu40tYKvr8R3pCLSnhkXVzQ/yFk4nIhyhtgz+DByOxx7pK
+Dv5asl1clvIcr4A1eW+UgcGK1A9D3lmhasYxTK898+OMBhEOzvPj4l6UoOvZkj2mvTIFOqlIBdw
6zcGlg95iBC5sgqs2mS2VFTzNh87qlHVnmcucl0uI0iU/jJTqcHUAhNANsRPSmmWazPtlrS3SpgX
WGS8JK/nFH3FvIBss03dczVaMKrkQ+9/JLYzbicSS1Z6mV0NkgLTmTppLtnVcLkVWm+KH1REpJn1
2uDgJkBJruyk+E5Fgck+ZbGxMUk3+JrLQiU/N51gSgzZN+B2ALyMRVCM3T4My+euh0KYt3a3V5xh
Pk6Oth3bjT0lyq4OmxvVwxXLE/FqVr03XRK42gihdrxS+2DEPEMKeuwW5aINTLFrSRQIS0KWarMd
ljBnI+zrib5T4tze2vkLwVQD7U5IbvebWvTpk17qYDoHF5envAr1CreOJfJ4PSR46TxipREQv9lR
SdAK4c7zVFWqud8mD8mA2TmyFJdlRQfgnw7c3Q7BPZwIoV8zv525IzjdyvUXkGyIqKINhCom3I2n
1Ezaed/w7WzDv+QjppMmaoJ9S2LxtsF0AcEX1JtFS9sN7KtvE7kU2JMMZ+IiMcu9lZHRAQgqS0Ke
u0Xx2LRjtPU9m+lq7V7JH6Re0Iz6x2U+BmRPsPDES9f6bof6WxBjiezG4iHStb1lGC2JU9M+IdjZ
7E24iQV6sjv9v1IpqW1zqGZF/1DGSYd75C3NwE3redotSufrHipwf1DVQEruTOMJUiDXqDy7Cnww
Px6Sor12eT2g0Dd//VBpQTU0gq5Y3h88y0Y8kvjtA8Owe5G+nAztiY203mmlj3slBuumNOUNWScq
hRAIFhRKJsFYVBb4lPDNMCiUtB2HlEErpx8dz60UaV2QwNRPlLJbNS8hi9HOm1SxCyHX/3gr7q25
H5es1uxDDFBMOnF+BqsoU2Re7hAoGP77Fm6GWDZ9xbFSlCc384O1apX2ZiKGxC4h53Tyc/95uH8s
iWh2+spQLAli5Cvz1NtZUXSGxGmvhpGGoBE+6TLhy8+88UPQdpmPLRkMUR6zgeaWeywV318HlsrO
LI1yDSpTBt74eUSFClvE+WsvXTtoN1AP50E810L1s9gUHqGCLb2CNHbgqyUV9GRCXZ7uvva7A/f+
4MldUguodqOymXb3BxXQ7iZr9YVRWynLRk4Zi1tid3+QsX+GYm3v29p/PqzDATW5h8YUjKgqH6YW
t2wj3GXstIgMQ3HzAC2tNE9Ho25zUUUTi+/EUozZIpfRXf0+s7qU0OssQkw8JCVH9QTaJEkiYKo9
3V2xBqjsLgEU7iAVp/tDqqjvaps/m41dzxtX+1Yy5Wbj9JZh5aLqi8J9XkEE6PSmWFe1vhsoStd1
lKxtNNkHBDTE5Wh+hhtXEw9qZNczCKfxaPjfh+yM9QrFkyWrL38RQO69ia4l7Cox6z0p109BVtnP
RUFpoDrzApr+GgGOefJcUprTIPmlqZS150rpY9EO5M9N+YL4wXFJJFdO9FnXXdrA2Js29OcYyjNJ
BDnpHfrbpKb4+9z2e1ZHZC7zXxEZL3UR6ehYod0MRpgTX1zyx/LjeR/V/bx1SDM2hfnZtMklUFN3
Y6JaXw2GvQ56jmdekA+kAofbKctuMLa0j6zENGv1LyPCZficFmGSEUlfOu4BhlrdjMPTcCzC8hfV
daDASIlOjimFXmHE2CV3t2aj2we61dC50pEoBad3H8LiXQMRsy8ehyQVZ04gOmzdlLzO0CUAlhUx
HydAAzonX7/QZCxQC8raz8VstDJsJD0RCJxuF1WZlZvYqyR9Z/AefBGdzZ6pXhC/6WIAd88QIhqM
C7aom/OSYP48siv6i6oxtQv0ebg60PsHEgJnRM6PD00y1asJrMvaHmv3IcjhhUR1o82rFOyLD36i
Cwb0PKa26IqYaa/xVUHs2VomevaJcoQDCPLapPYu+TRSxaoUGJEthkOJ3WVpNBaZuE7/nihh/Whm
9UsAxGUeSE/qnQbRur69oGtJHSg3YYWKcjeGMTgkQjPxC2hzD2j1HLqqKlWW086p0Nph/rvcP0Qt
NO5OZeK29LV4GKVnMeqNkhSrCfKP7NJ2sn/byAcFjJNbm9x8qO8MUpXmucYFmGhqDuna/xbLOJiq
I3vHN4LV3e9/5zaMenXiVN//+JB+b7oWuvWtGdCK3TkF9wfmi8XOscoVuQSEIModpwxwekC5+AEz
kLZakDIk0mcBtUIKhWpu6TXFtSUtksRR/vqgD4QgeFy+qtoR6mQFVToz6SDs7kWPV/NL399KtChZ
xZl2vZ90co41dhpo62HQss3AhWJp2i9a6QRrgrRQSlvuRrEKd6/7kgTR0TB0aavADqXdMpIHXPi8
eN2QWFS5brvh16MpQga6imQcfjvrh3Ji+GrMiY4CoEC/YCYG67MbyX8ZhbN3nEij/TfJWCpIUvk5
8FGMaQxB+e4t1oEYnJkRcXihexzKJA00/fGiyMvHqOS5ulIQaV+aJ1/3vWXnWZh7x947cLUWi2TM
WSJzfRGQmhguK2cKHlG1I4zu1jkBJr6TABbDMUz7SGYMyqXGP7WGfYo6ES8xV0GY1/UtiIVz7Edf
NLUgUSq7eBhWRQCdmkwsZtBF9y2OyOgRJb4mRzoJTHoGFS/BrGJ2hQafAFmn1kZEgOjvjc92zDIO
R1Apex8Bk+49tv6wjt2YTk/tYYJwo7lOc5HlsVsNJVu0XQ9oGtY0NaB0KSqxTgqBmoDiB/DNxIgh
v2Etd4hgL0L+2PZUpgu7JtCsMTB7GeZM9M5DjIORQEr7PYtdwhqShxTFBCMNfn13ejF7exfFy1If
4sfSTejRWZq5KGp8qgR9FjR5FzwzxU1MNlfTyjVsQiY9avHabqfnQYN6QfGKxzqke10bqM1Ko3gA
cU5rU4m0x3zUFqmucIE64YPBHwe2Kku5pfcoXam0Yrc8WPRKEyX6HFR6ur1bPgzMA+ZGlb4RFgZH
KvXGmZokC8KMjlqt7EfDMWZlozzT6H9elh7zl0J77WravrKMzfqbyul6FukqKuYpfPWpis51wa9d
42qaiSal4Uw5GCb+MweByMC9RjKcHwbA2Aq4Qh473mSa86xIL5buH2xq4q5ugsMgX+hyFOWDHc0H
jDX4+fUPu3Smld1cMzfBnkWIDqOfqylqbRm0QqztJjmgRyJzyCIth3YzRGUHZxHxY2wZAK0Cz97W
gaZvMk87JBG7WabE3rxVV041vLRRaG9hdF8cJ1lp1uguCtYsdrUK3rUJuKDtN7ExNDTzNQBpGjhn
Es82iWmddZ2BQNi53lLFTzdp1sGiFVfXJHMlaVHt0pq0gZSw09jDF6iQnqFX2lJlaqJ6RG+OFlzs
USlpBPQE9DBTJ8CqmQufUU/qGu5CNz4Vt/nF0IOjnuXF3FfyhML4ux+cgpYMrdHvZnQNfbSAsTaj
cUIDCzKgI6llPPeDlhr6XCOGGAN6OKOQLvljqSwqZKEp1ZtZia/hI2NKOEv87KCMqvmQ+sFLFn1w
Ug1o3jXxsom5usmqxafLka04jaEhSVV0rYQCYLcuLrXgArGn59JUHc5LiKSRPO/b8C1vG+603vLm
k/UaaX1Pe8AgBnfEiBT71aIleqyIicIt8nHV9bQEREA6hK8awM9ps1QE45pphCjwNY9QfkcEtYhG
fw8N1H0lhlCEpvk1S2mVay2O1VCDdd5W+aqRPL+YbmI2apeJdng1rnyPew5sxMUL3WrjSTh+HuOj
AHnkRlO2sAhHt1IXvmEElFoPs5uvgcIrTIuOFCwdg8kJ7ImzTWOkp+qpG6NfWRlBfUTfxoLxUFhs
pgz3l2MrZzK9mudA6C/56H7P4mKg6xa464YlvQ6so/5/2TuP5UixtV3fy5mzA28GZwKkT5mUlHIT
Qqoq4b3n6s8D6t2pVlfvHf8Z/9Ed1IKEBcIs832v8cIPP1LR6+19xUb0fZ6gReSMMnqjgBFU5NeJ
Xc9GM0bC2AP9sn2dkFPA3EDYtT1xY2uMpJWuADUVcqh8vWT5NmqYkZ2EwnuNNrHmwcmXanDBYVGs
jEFSV2algmtHK1QTfvCxu0El8hizYXbFQ9vCDwTHkG+U9NBJfGlldEaPH61h7KLxxiVZUfvAS5Im
3DBnRiEN3d8MPzE4MwTw0JQHYn+MrQk/rGTNmAZokrmqEryoRSWoqeYKEjP0Oim+LwvlQ66g7JAy
4d1Ba91AEtQLrHaXlslV8BDHzBt7aILQhbJS5zZYVNEFRXnlCb1dC8mrOOvTCGHzRBJBc0pFvokI
DmL4IsB9A78P78R0FJURSNLc4DiW23TwKeaBubEGyqFhqlSosoC57LqqAt1pjExZDZhEC2WZY4hs
/WgQaUHDsdCv/GjadfMHVRMj8gQ8DyycxsuC6YBW8InQT9Q6od6M/tLWZB/8+8AcdGyhj8aisTJ1
XGkzD8dLnZxDkcGUMl6Jbv4o8wyNjRDD9n5nSJb4ABeYdBD8PmUeJPrKj3BsDojNzQJGuM5DzNRF
ckSW4a/Mn8ZGylKgvJlhzPp9hIxmwUYUygJRvEnk6I0MW7kOG5T4id5rripE91Ue67ZmxHfdyCsm
DiTsMj5p3DCw2UiKDNePDICXXg8PqpHv07SK1mY5DCjhkoEMChGNq6bi6wpoVA0zR5MPLpDpTOSN
9n5lrBMDUUB0i/aeyHAdpbsto99n5G95NWUsTcpOugpJcPZJ9qb+AM6lXMsFbpEtMj2Vlqs7rQQ4
2xv6CkiCbgdZna+0AWJuC0mMNsZwStGApTV0B6TuSKzQZmzQHUJccGpXZmq9Y315MCZSwVFfEe1B
Yd/DrkOaQ4d5p+aJuWkw+tp48xj3sjBmUbRIRuji27bLqoCaIUQAH1+cMgMhF87yWxnqe2CGFsG1
RZSLKELpkMIpANKl/ETPlu+VWdPky/6VJ5P/TpNzsRy+7POl+FndXGc+BxN0mc9jkRIxMYyXJmki
izcrvM2L5djLarhcxOV8X6r+tvvn+UbQ4Csffcv14EV4wswXugin+HPl/SK+spxa0gNpm07wKsD2
ncVJCTcGPm9r1W9+EBQbty0o8Q3yBfk2Y3S9KiL9hz7G2657Csuc3lDBTn4M8mvDqPaYDL1EUz++
BkjVZoFhHE251baCjK4hkyXSLotIzvfiomBTmkxwmrZ99eapCuOnPxYRSC5GAfM6qANLWi3FQLbQ
5FqKtQhJO9WI92JkAS/z++9LfUZGxPqzlmRR6/mzfl2O/l3TcqSlTowtdUjeBX3w56Z558tlfdZ1
Wf/dPr/bpgqNuTNqpHkJoGv1WO77WV3JUEfFXVaD+T2t//x1KS3bll+X1WWxVHBZ/d2xv6sqhXzG
uI1nUc3JERJtxJVmiTr+WmKA8/pvNypFxZzj8ns+HxReDlrWl5/1ktkPlrZgJXs4OrzS5Ksperkx
/lFcfloW+AAQIhN2l8O/nWJZVZBb/EQP/y8K7b+h0BhWA//6Z/WXc/MW/AWA9nnAHwA0SbT+JTLa
M02R6YysqOBE/wCgoevyL1EHEaZJInLzogqfJ0PhJ/i//2fWfWFGBbRAnMFhkgo2rWaMyE+K8S/o
faIigqPXDPN/qP0CNvYb6VA0VegLkA5FXVFlC3WavwLQcuL2QT6a45UuCbD8Yp/XGjh3sf9S1LHa
ovWe80Cfxe87gOMgXmK0OJ/GjCxw/7kNA40JppWDITOwtSXDR2gZC/I2V4/+WIawPYVbInU4QrTm
saoEzKoxb1jh5/4x5EJ4m43TnEUbCdUNcYTRiYCfgsoYVh98wMeAXDaR4V+n0yzXFUQvSEg+BxL4
Bdw3w22hAkOLkY+Q07ZEkoJRqTUrcaJKFxPrj4kNhr02QfXmT6WrzPKbpShIuTndL0U1RaH5YKI1
4xJdoFMFqvLHAeEsOPp5K75Usxz15S4tey0bwRpuwnqSNrgedeJqkZ+SYkZzz0vRY7q7VtXgQZuD
LsumZRHP4RfSjsVvt6kgtXhWS5xG9f5dVIUOdcflyOWn5fDL6rLtchpUfDlwWf9b8T+f/XKBS8kn
DbwbQ+TOiL0Xe+bgBcIclIi0/1G6/FDPSn2X1aXka+jPYoD9l0Mu1SyHLKtBgvutGCIH8budAXNO
ILnmar7U+Ll1OVzDkpjR3nx9WJN1Uxl8Xuy3a7qcb6nr26mW1WB+KQRZxQvvz7+nGGZtzWUdRwDy
tUU3o25GghfZsgwXlTc14u1cisk8yNBTNGz9Kt8smz53zJZh0rz3sstnHUvxc6f558vql59xyORs
LRkHEAVzcdnrW3XL6j///P0qETfwUawOsUa2ZnhmNOu0oczJQG5elL6A+K3VCwVRXXToP9fzWVly
2WnZfVmdBBgX/d2yddlwqWnSGypZ1unisv1SuhyZpbNy3OUYE89sNFNklPICsJ0FOcGGSSMv86XY
ehmDLaiD8En4fciQmi3gT6I17KMKStzQ7VpyoEATOjdWT6mmQTmZdSLg/dT7LKyPxtgJRFwY04FG
d4pFOdectRQ/i9KMiNW4mzggzEqBn8Vla9AYBxXi6mZZWxbLgct+l9UvVS4bl5+XHS/HLds8mahI
jkv8GiASyTNSMO/dWAaox1SHac5DYxOv2uChQ9tLmtdL8kipUakAcjM37frc3kkp4i45fZGzRPcW
LINqgPTNiFDHY3k9qeVDriWjKwPH5MliQLfXtWOVkoZedIsXLeOldFks2zJdKVysY7tPqeGpUrIJ
f1qQLUKlPKnoTNNPSJheVqWy8QOUnhdp50SXmJ5N0kP4maOd4QFe5z1AKjshTA/qc06lNWGl2GGP
2+2ymhIWURv+CrlrCSAMMYkxmZStHZpS7sQdqsaL+u0ihmtUULkREV03BIl3UvuoKd2bguUwojt+
eUDyojiAKsUHEdMGNxUVD+zodO9hCasXs2xHOSEfIpb1XpvF+5ZSTRhhawC7XTSCzbAKEFKvkaCc
5zlL7LwuTMQol+JlY9iJNwrsazKLfDzLIphnGJfVpYQfqLRWUhXeMR/SsogDkBFGJu0ADYEuXNKN
gn9Tio2w0SsdN0+s28GBYEvn4FlXg0AlalC1t7LVwdCeX1ZlXlxev8u2MgFBaXRqArRVPAh5nmyw
XqqBG5Db1RZt0sv6UirlduBkVoVJExYdgtEN+7jAfsQ2UJgC5xCANV7WAwj1e0CwPJVentWjjEZd
1d6ccBSziflsL0B1n9Rh/1lsypkqKO8CINJej5CLXyG64iNDjEsX6sdBZmGnJJmfixIJDCRa9ggh
mwgI1ahqKBD+QzODwrtMKocJbQFCRcgbB8MKORjQ5cByu3Arjac6Wo/3JN+VYFffD6/kJhBJMIlm
ZQ7iTVvhIw82Pmq8OMTJ2L848U/sHuPbsNsU/jPgxYIcmLgd2+fVD4WIK3oR9VYOXDFYdYPsrIwu
XKEPg24Y9LJtZjrhdO2Lt9K4KtWfrfeGzQlVR5WjWA4xv2Rwm0d8SCthJQZvqXLE6ReajjkcWpP4
AeEkNwI5nD8HpBOmX7K8ihBkKoJ92KN2tOuIMQnoeGOK4nRmt+7Vs65uVW2nKIfOfzJ+6XPo+oz1
WI5BjLStoqtcf8RjtEyOXrAygZiNBzU+ZsFVJe4KcWtWbt2s8g748wZA+NQi/aJsam6nLJBAUG2V
ywqvpNJprZ1AnGlyhI+hqJEngbLUPleDK03Efo5ecQOiNc3WgQih7jgCg0o2ffuUCuST/Nui+al3
G7Q1D4CrUdE3uw2cPZidxuBmyQ4RO8c0t0AHGrBMMcFHujhMxK79DlnbbZ1i+bZV3np/IgW8EVvC
qTs5Pqb1riudXLwOLKfuCKGsEuUhVB7Bb6S3o78ZZcaoGxF77g85ccTn6tEU9oO4VT4ifHgZr91I
VymY3WTraSs9WOGRkVubZHK6xwhZplV/44eudG6uQmwO0QByYqRYIGw3u1HfDcoGF0BySlr1qzHw
+zjgZGHOmf9t7q31iYn+ezQxjtxPVYux3lHEp1Vwc31jVptg2lfGbdweonDfTXwXUJiSiHDxR+4/
qvWVz3t0KKz5fpNpEDEI4G9DguYj8xm/u7RhAq/pEOzBDPg4bvMAu81UHDT47yjs/ET7KhhcbIHM
Zi995NUJkbqC4K443zDuE8lj22v2vJ2yAb5vh2kGJnu4OBOCpLKGmPZBI5g7IDG2xiholgMggIa0
X7vKLAfVF8M8iA1Wva54LO40AVrtA4zTSdyqgQsSu9niZTOg65fjqLnqK4YORwOoc125mBLAO1Bh
b472angdzmRzIuQwwAWdGnnXA4ftuqPWrMdoPeAmigSgb2sJYZcd7HkdHM2v6BUgqI5xX19vZFDe
8l2fHg19LT4Q6FSFFzEj9HaDcB1w1mmjozSFJa7qpC+WQnz56PmbFE1ARLNEvLDxqJhUojHibRXt
REx5/MCV1LWKWdaIuarb90zh3Q7TeslG6JAyttywf9sWWd5jVL036SbGlieSHlrzhhRCFW1T+G3Q
ln8i/2qdzcbRVso1fBecJHDXyC3bq/YBhgpEB1+QrtaNTTTi7wP2d8O0KH+eTVBpOAtbIWtQutRS
CxsYq0gsc8+x2nKMK+taOaSbbIt8kjDr9dhmayNvZtfcMMWBTcKVhIKtoLvXnJk4kVMrDu2zpjyX
oLuSVbNt7+SfnrKKqy2XZiDRj0lsYl5jtMU1efXGTI8yRFVs3x3/XDwBeFPDDTaGCZojK09Eleg+
85yGoBNNsdQfu/6oi+vgvQ2vJ8tt8U15A7ZNhg3jTORmwuuOcLKM3L0TnrOn9Arc4Y36IKya6S4I
15Nhy4CjlZsAXGHeQvRlDLcCaI8Bj5JcScNRUK8q7+DP5tHnMV+XhOOFg5WcOhgKuKyfoIdAUxFE
m7g18PHm1noifWf9wEHxgP4JxJRVdZ9hmaLu/NN0AHkwQYh4wkTRHDdi5vYx/EQ75VsW3OhZVPb6
tIL+YXfWtkYMDUIIYPfAjbEGZhTM13cshAdNcNrpQZ2AApx6JqX1G6a1WK4ZHfhQyO88ZMLVuMes
/QpwHaDEe9AmDyPIApwxm8YJo32bwHaCiX5PmrgfX0gfozQ62WHwlNZkAxqkRm+ARTgiK+JaIX2W
oFaEdyNZUsAZR33YdrQsIVhFN8SKszhKwqEmRmmuYrpC00b4Hg+PjPwXipQl3iuopdsJue+fJgbY
9k3wHKoHao8PTGgChQQL6C07eMBYZdPf5bNmJlnTVUZou7Uz5tlgQ1fYhTbvEnZAm6DaEEp/EEub
EO5edgQ7WhsI6Lu4XzjFUzG6+i2W0zv1pMTraR252WG81auV8uqhi+VASTFWvGnGCuyl+LOgOXj0
H6LQEe8NhGNXXDmhMkKQT4Plet4W7Jt/Vm/Nn8XWv/KvflVPLcTv66ghZI1xHW5TjsAby4qwEhyo
cHdAehxvC8rFhtjvSHaw1u5+2L8gbv+AIOPuyP7It8p1tpVvRxoFBgBntZ+/mOwpehIV2FV29aTd
dZ6jGHaqukDJvAcYTPwbJFfs2ufruoPa4MYbJXe9W89YdTLp+rUZbbCoQ26GVDApS39wkC5hCJW7
5AxJpu4S3rhgG+DF9lpviptwNUAcFzd+fcd0KbdBNzh+tcZCfq+6nUNUXtYAE6+77HraK4aD3827
ZZfOtI3kFQbS0tNOxc391fMd5QigDflBu74WfoiPcAc6LM/ffD4DTFpO2jY9iWd/H18BGACchouO
F10DqM7P+SbiqjbhyXwRmBnS4j6BLC5zZ3qHCOEjiGRjLxjku9xhphWYDNsctoV25IYntIdQ3JkZ
iE+oH/GesUE8Sw8ySvP38mN9jUfyurvVjgOyiLfxQXcUl5d93VqOyk1ztKNyrK+722rnbV6F3J6O
07G8VkjOOP5WYNUKVld83unEx8bqAMD4AYVN+F7riQHCmN2zR27jf3M9HbV18NLsNPKYb+PK3Hv7
1/ptOKbXg6vltrlh9HEEcn2EhTKtIcM5sQO4yLVsmGZ2dOU5qc0ubn4FBG4tO9Fts8NmrHiIr4sH
4Tm8w8zvDWiQHT1gSP9RPvarYqfZBdwvu3nxn/TJ1lwLXDlNPE0AlmbgoezKldb0Gk+0ZLw63OE5
m4lTn8MbO/hzG97fTnfVEYZJsYuvha3mGkftoXAN0sXZxrrNnHBtvJAfFDCUuNIrZ3ppHdmBJebQ
QqG969v6i6BswafQubyQDHQ2/oZByS458Do8Rg/Nsf+Ir81NdyzfIIyiUQfp+eM5vQ7vxpX3Ebxk
P9OtyJ2gjdEO2qG9suCvgtq9z+7bK9wS1+2reA5POu5QtC12zUcV2g/iLySHAGkAIz7PuUH7wXpv
X/EUV1fxoTylW/NNPVcv4zUNIQ2k+la9RD9Up7+OfHe4jw/xQT7rTndbntRzvBIdbupGvmLpTK7A
Cd4LuJGbZF07GYwvWzsaW93J98Hz/NJthSfS4TRvYCto4cpXcqLtFck2NgKLO0nb7IYucV/+4l3F
Kz6zd5Do1/UZHTLamOYpj1f5Fb1T/Gt575un6AZUPf8PfEXucEh5XhGQarvR94rnhDnOKQhcOnzP
4S/SzM0Tv/ExhaQVpcOsTc2tUWF14Cfv6Phl0me8T+/RveA56GZ7PTYia1ylVUwOUCmDmXMW3sUr
2mXd0dbDDiILX8utvve3w27ggYzXw8/qBTJXDYuN9z176BmS/wA+Mjr5o3AzwXrztzk9UiRta+Dn
j73yHG/EHTyO3bCiL4ZDAbVlL1yBVcFY3bhLf40M7WqA+j/j0SnRswDZasHMfzING7PR4DTeiRvj
Zjq24wndgQNDCm2I+VbEl9yxVt3Wu/0Vnnpu9QB1ECMVt2eovI9uwtP0NCwN4NJKQMOiUSnJ8Z/z
X8B7aFREW3tvORB7A1C2tB90g+/9lU5D8NjsMnfYwVkw35qbcm+9p8kK/CmMSyxd3ihVL8Gzduxu
dFBAPs2AHzn1Xdc4beXw3Lt740k8Vzfk4eNpk57m8cGr9F6+colR4YaaWwIjO05PdIjd+8RjhMOY
zY0xDRtDhP6qpllCDMOG9jXux9V7t2WEl9jDnXINjh7hD8bRDqYUN7SldJOvU3rVj5v6nNzQ5CU3
/RX3Fd9Hp1wJh9a3pRt5H/CFMgRypFdxl4BgOlorEy1UWyXN7oD0cAHR0dzoG6heG/E63yKfpj34
T7jfuCPxKjRp+Hj97XvgFittMwT0acNJP4JLpcOL4F7ZQ7mSaCRFByFHO30q6XHejZ/TS9M72k/p
Rbsx6bujtXWdPRUHkO6HoHasOxlykLFqoxVdmnzLcJA4DC/tedgqNM/VrncqVzhI9+am3DBCpebN
relqKLfb/S9z/uv9fXfIN9O2/dXRTmxRKXNKR9pG6+g+PMUn7ZCt+7s1FBfpSeYVQJNacOUzehT1
iW/WeyS2yANUfykhpOGV+Di+jW/FbfUQ36XXzTGjFTR+WDfBg3Ev3WCUPu1AcG/Sa/OE5ZwbvbxH
rnA3HDo+Z2U7/4dobYB2deXoj/JbcitoqwgPsmRb1jgoOcKzmGzhmMYMoZD1s5/N4IqeRnysvaPZ
rBkX7/U90LuNRXh3x3zhhLffNcNM3lr5jONfsqadzvvd8ODv1Z01uVm0BgQyGb/EMcSB9BTrI09x
alzjoXnAXtvf67xHgOsf8jvriYt49zcM8EH7rBfrKLiJjHhlQ2FuxPxoCbsJcyByYfcsi89tyAcj
dwBrf04emH+iOKU5jXDBc46oEq3zPjoxCyEIpc7h5GWxRKIuq0vJH3vTlnsFT7Q5FLVcjykm+zaw
Crc3pPu4x3Un8HvYnn2xQ47NkZra2Ek9Y8EuPNTCa0cwZ86sk1JZlZ0cbkcxR+SDr3omJ4X4uUgG
HDVR9G+AdwSwEmEELQumLroIkn1hiy2ckKVU13COJozL5YFYf/1puTE7ghAAAs4qzcW4EUN6AVh0
eoIEVxbothyaRDBNLOmqdDX5ChGSLLvLEcEEAqsw4Z0i8kmjUt5WKrHBhaywiBAv0sNBINVuM8bv
UqMTfUGzLppxIMUAgD8f0G4KCUQMMbqUhc4waPbVIqo1u21FoDW0GO8shJTDzTDlWDIpNLilcEOg
dltBhaXh5Jrwp8NJMn8aOsNwWswAsficcynGnB5Ziu2gE9IIZ9WCJaS7BHqXuO5SMpZkXV+Wh9Tz
081CmVkWC49rIc9cthVCG26rwF/72awhsaCTF2DyAlFeVpeFWBC46npmYEscdFkUglDKq6UI2O/U
tGkH95ww7WesVp7khPlayBLPKWEbFkmB4BFqEMMcKR//LEEKJPY5b1sW31aX/ZbDYqEgm5Fm46tk
ggTT61+xWP8S0Skmt0oDELd8qiL9TCPlB6mRZcSbr5Om4O9aFJ/H2bCslFA9jfLpOvV2PbwLV24V
WiKVqHgxZ3GGmszeUgKSfZgyzCaiabjNRR3BCa8kyogyOUQoCfRJW1bSuhP0cj/JZPdLourwmfVH
Qzbb3efa8gOcAzjvoIHtLxuX4z7Xl2I3rKzMKA7KRMxVo8GXK4LIjV8RP6612b7ws7xsXhYZuco9
Dk8wH+ddl9XLr2XtEXHtks237Z+1KO3sinf5Se+zk9ka4NhLAzC1GEpQj0TtKsStaLLleoyJMnS2
N6g6txeyJYCwHKHgTl5Z0vCSJ1qFyai6u/y2lPzZjsecJv6G5QBFL2txtfy0LEpZ4KGpKC5AnOhk
d9lpOYjodYNYyJJGnM83GAl7flZ12fq5vhywHLpUGhkzF3IpXur73HPZeDn8csxn9d93x6YtAxLX
3X87ZDlhb1SV01fEtC/VXPb7fmVf1n97ZZdTl1qcbGQrIvM837elyi9X/+Wv+ywuR3qXe/zlTJ/F
ZYfPP9BqmWfqCVHbyzX/4z1ZzmzUs5vWsveXM1/+zm9/zLLj367gcorpdWrUM2m6l3ruSRZVGfDP
6X5ZfNv2bfV3u5ADIK71rRppSVpddl9Kl32WanNkp7CFnk/9/3Ga5ZBv1X5eCqJXdw35tnU7/32f
xlqLxVcJTXixt1qMtJZfv61+emNBbvzDAgtLBtKKy+6fxWX/nFgT4tFwIOYTfKtiWV0Wl2o+d7lc
zT8e9+3C/rGaZb/LmZb6LtuGOQv2vwpYi47Wf8MeaaKM+Pg/Y48ef1Upamp/gR99HvMH/MiQ/qUa
igKsZ8YTzV5Rf8KPDOVfqqIijaWrkj5rXHGmf8OPNOBHbDZR8QNhPqtw/YE+AphkoLWK7JWmISWj
gVn6twDYHwqln8plv1csnaFFX+TtQD5pEkpaXKCKvwrirX+FHpkSQvhhbmrIQ1o/6H1sSJaT1OPK
7mNq8uXG/HHur+r9ylzZl5PhoYWYA38V8l14b/1NHdlru1JGscHbjpWEHanZEmbuBkiVpYKLKEaz
4k/oCjt0I0txvLIy87kUhl2Sgq0POzjpBiPtJNfsqq97t296Nx5G31Vj37LNLDxjaPRQJMhR6LqC
fqkGd0Iue7etamJxsekMg8HMUQuPuW9u+xqXcqEbCbwL1e1//kMNYGN/+0M1XcSkgCdl8Hj/elcD
mvdBYfCCWyUR7cYkEhCZUBdCjZTK5MRSkjhaKP9QxeQDthDq1dWtGGap03iQCcICXX4v3UJM/EjV
9JgkXe+aMcpGegVNLZNT2J7YoMtgCeQcVkeVSk9xGzAIIcKbqDvZVEhCqjV8QVVekX5F/CqGa1JA
u1dWC19ekGG3WbgDfqECB+A7IGYq+BeB7k8wE7cFw+JKVS676czE6ZHeta3ZMcTwm+ex1EFk+eU2
MKVzFo4i7hOItphWtI3MGgwqmr0cgq1VNG6zor/tdB5AgCCAK9vSOP0qk/I2Fv0PPZaJEcbhfYGX
qtxjqc2fZbqjGr/kZe7bsELfGAzP4iw4rf6XZ/U3TVZeSgPYnTSLdvOFflN/E5GgUNIGPaMggI4l
ld5DpMSvFvowXTaIdhYjf11lLYr6aqSR5oBIn1e9O+nathaI23pts5HQb/Fj7GiNOBC3FWhxr5dl
Vw77PXxKfaWV5vNQ6wl6s4DzRXSaoiAiXar7m6ogCV4ljb82x5P01ImJBqsUVcSIjEcRqoQwDKT/
o5z3vuyEVdX31mpSrfckIFWvVOVzEmRHNc9N6AcEL82wtZk/HlK5eGz77DbNefEMpkXx2B1hO7zW
WnaLvxjmY/u863eopbqylFxHnnDTys0RUdEEpIki1iQYuwLzH5lpestTVBGJRyffOokS6jHeKPHw
I3x5rNE1VDR86vjDJPPGg8JOhDfmvzyn33xSpqFbEjhOtDjlb9K5tapgtGv01jZkakuyn+yx6Wvj
WiIp2Mj3jRo//+cTSr/7iMGMImnNnE37myyg1kl1WkicURmg6Or67GebOniSwB7J2qcizK4V3GRB
urTP8cgbHOY8YbiI0Aozc4fI5AekML/0MTB++c/X9rt31oJXwNuCmp6l0G98VT6VJaxnUGGxAL4c
rRpsBHbZMzSCi0g1A2npnPRwRgjof3xaRBJRcTRMwhfgVf96WtKCspn0grlFmOFj0MwHsaA9MPPo
oy5bb+WjiRrX5sN/PqkkztV+6zY0mc0GijCgd7/3UZEvyRbeneZWBNjmhP6N3w94KveEfAqxc4xC
IpvexSCpzl5tPMSRyixvAOOSG+KHJFmHtJs6oKcWrX+AcUSUH8qIRsYToS6HVJMg2DFCYrGzaCRO
IBqJUyRgVBM9vUVXNkQCJ3xCOf+U4TpCMIX2FzVBF+kE4ihxA16EqEaC7ktUYJNRibcwoRDp02uA
Kkm6s3Q6AF85ZGKu2/krMnpARjOfTH4wlLMPKi6LyProZvWjEc9xEfcuaNQby8NqB/pnYk+l8dpA
pIk1rqyPAWfEDGVpFmOCsCa0uVY7IBbANDkkboa32MqMiVQhZ6gzcRjnhicZpqPq0xnAxEYeg8dW
lGthNgzAo0uDZzE+KF1+bqV5X7pWRDnGOxynElwbMedoQ9yvfT48z+LmaqXyrJMciCGRwsVFBoBQ
R+aiOiCaQbxFd8/OW6j/A7IWyCmkzn95I+QZfP3XV8IURQmxa0M2TJRAtfnb/SL968legnFbNWx9
S57VrtZR1t0wAJ42glcj2WGdYPiPmAQUV4rigdJqjKupn/CWQrxiHKARdKukA8+B4kdle6a4lUwC
ZUkaYQAX0RExVsEIs3f6lli0ILb+MZelcxsB6pLTuHQSNH5qLMXbKHMDtUNTDyco1Px+hMYsxoDI
5linpMnMHlmThNx6bmgrTyLfqhB5jnM/WAfpiIGbjtxzKLqqBlNI3FUBsfO8B4fXSQVIy2YjI0t1
lU/qz1ggte9548NQ4JFFm7XKeZ3qGLuR6V4Rg2OiZXdmSThPHyrFLvKYFJckP+OE0K/ROV9raQYw
u7VgUUaCqxGWhCbFEMuXUsRUJCio0JeFLGvXQSc86bqGlmMwgi9QzvWUv3h5S06z1p6qkfAmfkX3
EchQcKbwez1S8R6kmYRIvl4L1+XU7tB0C92uMU6cFzq5YW2xON01qYkeXdDfKxHC18CyTDENScT1
V9UYta7JHTISbhW5hR4XZ6Ind1mpfQBWzzfEdtZZUbW2VFhzlo7r9qLgFDCwBkPeEI6KpXVsRQVW
HzLH4qgyeDK9Exbr3KuZKx6DzILJpoaQszwFsJTP4AuY0jCkvMkc68j6+MbQzIRVCqm4GZN5dCqt
VcmDex8hfSoFpmtCOWl9vbtBxTNcdxMwtTiq3DJS8t0AOZC3gVcCbVeC0bAc132kMARUUvIcMSFu
P5YPVaaB7Zo7ZwVEhJkEzcpUC3ALUvo8kmiKhjJ4nPzkPkLHJoTsHOmBjLHq6OPTFmxB1G8hX7uE
Mte9oW0ClZdhhOImGqAyIpI/vHbbUoSH6Zk5ecfROlm+TrxS6O79GjuUQqrOKZ8rJqzKKegNAU5h
fJBqeXrL2r0eUw1dib4Bb/Koldq1LpZoP0oBUnlomGUivUs5lLSCaGBsxKB3TA0j8hzQCJ6LkYSE
QJ+LmEUmxRnTMMOdrASvxgFkVtpKGyOVq62KgIwdIIEFIcoY1uQC0LsMGcuTOuvHIHC6ybjJw+Iw
BcrN2LUrwp1v6POfGLSSpI8NO1TkGUVI8k7yupdOzu58keefVqJ40KphXxtQFTtGqBqjlVwr0nXW
CveKR8s8ZTSxqp9tawj+SRSeIhOv0NpEFl/oWgfRBzyEBPk4VTV8B4mvupGi7RiHOIXZw4vCZwOg
JQWPA4BN6FF4jyKa6HQDYfOlUoBj1LjW23o6klP0MBodEuXNavZe0P4saW12Vc93bA31pta866Qs
7zM060/r3gquwHvKtilkV3hLo9YP3M8IHuO0+4VKWAi6BMVcqbiuwSPq5UtTtg9WLb/GuOuW074c
ZUQbLXT94tHAea7KImcy+qcEUbq28Rh0NxstJus+ENybMrSEoo6sFU7zIBjTc5V0QHwS6y02ydhp
8XCfWBMJR0KSupLqYCK6Di0ua50J6P03VTK5I1JjKz8Gnh4P0gY0PqpTOuDEJDl2mfcA893psWcH
Q+sjNCUnL1HG3QnUx0IEEJZWcF8RoMBasu+fMDgB0B+J8akQrIyM7gyEkcg0ozKxzpkdQPXcCkOT
omrmeMwbkRUZScXIJMUSFac96jybPYAc3JnuShADkcrHXOSIipdqczas7CQ0xU2sNABcUHQl1UBC
AHmgsgZYV0/G2WB+s8NPXLWLIaSNnOrCTnEL2NSElM0mSFZoSWe2FURvXvhQ1cjF9SONJn4aGeID
s0gLcKxNM4DWlAIwByUtaVSRq7IanUbBQ/cW+x6IuoRhuzJ3NUMFiNLCZA9NkMN9fy6sUbNxrCRr
PSH9J+3CPqe7BZ8VDjyr2BrfhfCVrxz31KiPXM2yHtvaOg0SfbVvxee6qDbqIPH4yebYJxGN4Z1e
g4ArQwMVqTFHWKysnALPXzEVjyLSDw7jSOx62xoqivJcWOqLqdpykbYM8Og3ww6soZ7tC8X/ochu
l/g/UlUhY19iV8to6twUqEA0qEMA7+/3slc/iYL1w0vDrV70TCM84THWsWNCHtNlrt+VKwRwMYtV
nzssBFOaF+Bg5k1kkGpsjASlScuNe6aROHS1lvERRaR6NLPiQpGR7y30N5DsX/VZcJ0rwbPnP2M+
kWD8Yov4EcIXtDZSMYAYCOTtcmyPuqoLxnxdT9ZqHBLNViyGBr2kjU6gOVMZD47x/9g7j+XImTXJ
PhGuAQEgAGxTS2pV3MDIKlZAi4DG0/dB9u2+LcxmbPazSav6+RfJzEQiIvxzP66G90hSTKsNGmZ7
yLxrTZcK+Si4zF22i4c+OkB+yDYjXy9M7rktuMxekmTPUgZok/VeQrnd1Ka7FTUgUtMBLsY9Di0C
EEPs++dRB3/H5YfNfslHDfJdVJFhrisFPFC9RoLjmp2smXj9ao3SZOn8IMPtfhj6MYnNp3ygacAg
DrESxryYPLnFFzrPf6WlsbdYc4cpSXBT+sCnK9yqRmD9RAljl276Klr5MAxQiz1UhKNRjR+tpy4t
TL6+6MFHGRE2L+N1miznOC5940PVw/legIUObm6WgWxDWOMhrc6iLY7OQoEzOLk2zi6kemZPzWmz
HAD/iddxZzxGTgkArSVDwHZ1xpiL89tfRmrdbKDrjFhzyefVx38N+G5/+teDkhiO8wTrGohGqOML
Xqv3sQ2T+IAQydDIXuaMcuEutsz0bhmE6EboyuMEMyZhztt381tBjyEI0drFXcVkSfk5JoCsvbuB
h1IAftqH+HgjhgGkZuUYKC6IPFANaYIP2RbXygX7W9ibYhA43VpxTUTEFZq/comz7DqpzYgIn2aH
01S62LRqg7yLKdrzjBG8biyqso30h3T5wzDnkCf84se1sqsXPVYxZ495Ug9hOF7ZJoHw86KHoWxe
iwZGQRqfycH+6GGk293ZWL748jv56WBQ5PjZY6Xp8vJHZOpB4PW0xLBEAAnhJ1a8Ypdx7TvJut69
gp7/YQ917utlm4INODFnlj7EMN8E4jlhZwJow8205afM8Em3VZB/cu6bTjfW0GB3xbZnJAFxDRL6
ynX5uIrCOfYGINWq2t9yE7fxtBRjuHW78u2WAGlv/Hne6LRxzyrnI2rE8AqbyQ9Pt4digGUIMueO
fXe4u3Gg5o7bWDa4e0Sa+qTNNJjXca6hQejyJUnb303LXuX27t7+dLtW4hksVTyF7LNt1ZGsX9IW
t7n87U++02EVrMG1RYshXQcvUmh8Evn8DauPkg6AnLE2f6kE9YcKyjfaYvbFImiYGL8TAjEcmA4O
IAwcte5FtOoVilq8n2QAyM2ki3pkdSvoTgUlyHh9Qt9RdFmu477t4FalxyRnExeXuAlrtm5rx8a5
bRbu1hXzH2cajjcNs01gtoIkDVRjrP0SG04VuztM6h+c2tgemQalvzOIl5L9oLuzuW9uh6UoJ+Tl
0W3yt3cQ5FzX+Bn7JFhpzRNoiQu41WitoAyzuWGLefI4XmovXMazxNhr+TddlvVF+rsdEsMKa6ik
ld7BK87E11rdjtwzg8mVFcsJuGt7rEROm/jy4+LQfrVIVQQ+7TeLhHeTuYw8eKnN7BPYPvvaFHSH
mSXUQad/nXHeAsw5ypHnl+i7yDTs9aCycSWgJG7j1nxKBDEQ2ifBKU/3Rg9SIihZXUn/w63gfrgl
KGJUzEoxAMwg3qp132JvsiQeYCkewraPWZ7ZwgEegUARPru6OCQTaDZtpzisu69c4iaNMUdkSOQX
EV+yLvM3eYilGED2OoJedPDQU1sqxDhBLVfMOEdyUy86ppzFNo92vYV6oNscx487bhyNv0SZPmDk
RY6mCKUHZW1mx9HlM94tsiL4Qfzlw/jYevpPKFEEqGA+V5Ziv94jVMikeQ/9Cv4aCodrlm9WNzd4
pkI0DOh/GrLdJmtZtUnmbEubTROae7HJtSfWqcEvJY0WDPmxbM6dxYf79vZE3GniKG7XMkw+W96I
bT8Xb8JkKUtQBge3vE8CrFWpOVPVHg5PszPiMZ8rPh6pfWfYOHlchJO4ZjdNE+KTAUdmNRKEWre8
Kl6CipHJ+FfcxY9GiNZ7u+rSMdrmlrlMrtmdDKOJHdb8uxR3OlilbkJIqrl4ZhuSfYjiyPzBBIjs
v2SJAxB/+RqntpoL6ugDWV/eADtajtSLEuPl7qPWzu+sQhsKwgrDmvkTUx5YOM9RD49xioLd7SWN
gZNuoT4sQiVMfPY5RYz9ke9Wpl/sbUs2Pn108fJFx136JWVjYqLq2+3Qps9UaN8lJep8X3KWyymc
X3VmJjZUTNKlm4NyqtJDgdiwclkotjMX/GpseV9v4naBGIeyPZDMxTCdovAYMi+2ZdoJLLJQfGsc
1GJEGC4rh0RUm7WITjhnVe4eu3aoIVknn8pBhbGMS28hSugE5wHUwNCv0x0kT5bjyDvXgxVtC4My
oaT3QQ3GANSdoj0E4XPExHQfhTMf2hixRsOtpGTBBZ+5ywZOCnOAlQ8Wo6YwVDF64FSA3a0IMUCk
34NK+2PaEUjJ/Plvbr62ywXsRghrRpCC7oLapUOOxwuLO0U3s7T5OFTePrdR58wEWYlm6ARdCMmC
Cw/9AuJWer7NZMCB/UVe4W0e/Bd6Nu6ymcgh9PMtG6gmy9utV3Vsd7CM3q6x2SmGzZjYEDJreC+9
Fluzqx+bBmcErMK/5sydttNX4JvYNeMcU8PkooZZ4iyEA6N0b5l5vRciDtYjyPTcbNDVDFJZKbWb
ZsRbF4DDCcPwuqi4YXpp6+mJ2pF3M+dDPUryK1lQreHkLToau2DV+0cZutFm4vPMM2x+6iolSRBH
Z9eiwaJixndIHATSIBkOBvcUmu5mC/2BUVuu+mYF6DzcDvFTKscvDaKVJXYTOtORA/8lGGiiM1EM
8e6wSxw55jQO2HjRGvcqOORlfCzrgzZFvWHqnTrDXlVVeWRS8B477aPZDIdyqX0RCR5MP8b3zbED
Wg+hAhZncOLrTikCOvKXtiDuws5/lbN3sHLvq/eN3zhb4rW2DGct2MHV9lFabAvjJEaKcu215nxD
jz1VgBBV42n89NyBWFqfHns7u6S5xbmmIJEcZHjzetnchYE4gMN8qZcKgzmm5jO7s6f4sSsBQGV5
fJkDkl9hpg+BNtW5LuW31WUfreKwGPvZNugpJU9g7KYeeZDQJOhqxe6HFc4K+EF9ZwROvUeyTc75
TE7PoILCaTvSsEFanseJbYpsH2MHPXMVd4dpBilLUfRPOIsaH1MIVh6dmRiQXc6n24My6y7/L3/X
AbJmDR/EaEr/rGtL721DPWl+A3K98NI9h3tIPxo07s3uintJvbG5L63G2YRNG9lTDsBTm6fb34Mo
vLds+MRp5+eoi3ZxCRnIzlRfM6vztiZiwYp+e2jVg7mXAEMJ6tjWqU3ThTa9/LFylTjd/nR7oAqZ
iSlr9zZrJ3G6PYRdFnHGBVHURqn97//t9oU5ii9o/uNWJeiEuvR3ibKfVWfHF+yeNd0cfPLSEnc4
sgjQOuaTSKYcjZtjx3Lkns2AH1SyauOyTogM/+eDG1Rw3hxwehF1i2cDEOVNCP7/QJT/qynBXkbK
/wdTQqxVXMRf/92VcPtH/+FKcP8hHOnaUjDegqlnMUL6JxTFt/8hoY57TuDhMHADm+nTP10JdvAP
XAf0cUE/kZI7MlVa/wFFkf/gu9n+MqXxhYCc8v9iS2CG9b9mXPx8G2OCtPk1AEb+jxm638uyBPlt
Hdq5fmQuiK0/LZItGYs2ZiurEsSRrqBolM/67J3xTqdOb+1l7jKhyBcb6bTYSAcof4BW78qeRKAY
OaKPeFXLSoOCSnHOmV5/yivjtdHxFs7A62xRM+V2lEpyPsrsbFwDOmUSRNGKRVsfWpXq/FNtNs9S
vM4+gdamoMDJI3xiyW7rRXcpexv9XoXjR+hVBMECFsBJjZ9D8xC/sQ0nnwjWOQa06onqM2nU97hQ
XXJOI5janmIhL37TWBtf2ngTjtPfmIwWI9FwpxpqRegN66cDTYzrOBVA6E2Fc1+QOA0Lec8GVZya
0rEPvtdtUjeUjMao2SJyByPPYX2UXhyR4p6nTTAR1yiKv15uujRbyftaByhXgHU3U1d/JUtfb58m
T9p8y4I/tsuuK+6vSRy8jpZN9kaM7SlrZHvi7XuKw17vlA3mAUmWJ+OuciPBbuBSx63zShF1RhZz
WtLJZcQcRpjFZLKeRHQImSFZrQCcvEfkWhdUjRuD2s1JvG/n0FmnMb8/Tl251Vz2r5ATP0qkTCcj
n+Y1f9l+Vpcqlues5mnfCOsCmQl2W/wgukYT6yrKc+8CvLRYwndFoA72pOL73Gz/VEPf7aMxgT4Y
h8Hb5EzW28S6XAEyFTULB+do6wBtFjV1VjleE2kd/ISEnEdKOxh2YHSd+37S4RHIAGmEhUOcBg/T
EPV4tNkpzksMvipeaQxoT4EaG/qxLX4VR537eBTWug4wcIzg/PVo8O9wi5YL/HnquWiszy5Elw11
OoDvFG8g+SOc2AAQYlSk4ygPscfb72cmU6ZFE0myH3cIXuia2Q+q/DP7xneE/Xw3iHTYmuHEltxh
6YSHC8CVlnCEfL+46AWILKyi3MWRf/LR2eK5cTc5TwsTRPpUMoqjNb4n2pzDiMXYszYHh1HHFJ1T
zR6915m1LmX+XM0JPdzW9D2OYtje+HVB118YlYCQXT5q7ugMm0KQAryh3W4POh+7zWxwqhWLQZ7+
XmqJ6iUJt9Da2+XBYbgGStA9BMthfsx+ASz/5Zj5JdSMc9pgOZ/+Tn1/r9oUNIouWra9OH5zKr1R
x8yZFT77ix4E9n65ZOOGgV6J/OBE5Z/My991bqI5UJrU1XR44jXBccHsYAjdlVxYE7eHkOITYCvD
/l9cM4aDs01kJA/LDbXeLrVsBhMS1LdDQKuEvbwwtCBdk1xDEKaBQ1NWaTL32NJSzvbitljmqkTH
RPqlIKk5l2bzqDuZ7udE3lF+iayVunc1dSF7SbTYqJIHr9ZUa7rEQgbYkq1Sw+mGJhMOGyjg3ce2
DHatMpcIfHcfJUG9rrCerPqKON805GTGgBHqxigPXkdRg2ycet0vDTOcGuydBo5RcyJZxVJZa6+L
Dv/+e8buM82Zw64v8QEXJs4Lu+whF47GNhqiLz9qEFf5n6wFea3zdDoMwAfnP+g240ksD3Q3rXzY
MwOR2qFjPARhtlioHjZgxEp5vLQkitMyyY+MS9bN6E2HG+6vNiz26fhWVl1XgePTau8Z2MeM4mvI
7XwHpPhBDaArO24Fa1003xNz1V0FwG3TdMLlWqofacRxQGTwLtE16lEdA1heiGR6ynz/Irs5QgUy
5n17hPWrH5gbkCLiCJhl3ny2yN1w8e78UcMKqNSLjsZin0EC5xg/eNwRUDuGyQJN56BONEjgbvpH
gFTdSgkyn+as8tw2Wbypl/j1lB5vC9GonStjEaJDqhguxBeeizQM9/D/H7EZ6TuEkfJJB2BTLK3f
Jl1y36qbX7e/qQhshmfH88Zu34dCWFdhNc4d5yy9rjNa2kortQ4de/t1AeHlKQ1ltFGBSahn4fdb
tfhp++iUa8gDqX8ZHCeGV9HOXwIsYqTTZexh4/caNEcRqgKwvEjy6yBAJ7MaL0VOT45I22sXxfaO
xsNuOcRUSIc2kSMZWgoA/5AQCCVaAySx2vswt1dp2nLVjaHaFI4x7MzMCA8Nk6X1XEJh4MKnnagh
3MvMWT2o6NsJ6YWiWzjbTboCsjx2D3qefW75dcxlN02gHcbsWo7quwoTf80hC0Sy5R9dt/ROIjDk
SbLFBR3o7z09lBuaXt6b1jEvbli6eCAK+1K2THYRWNIN5qN4Y5SGsw2zkHGgoq9cNMkbTWcMXu1m
3Axu2AHjzuoNpQU+rTfRu2TEfVGd0aLRhXT6VIM8jJMvTm3Z+rTeBu0zs1EnzJp7/H33UVCWx84z
5T5tcanQeYVqZxEwybM/hc0q0ga8p3Xqn4fY6Y4W8lk8WOZhYEfGfaKDeO5b7iFb+KpWobKryfeC
6MoXeAmL5bC856bE0CVOHzg4PCRz1z8XdiH3ZaOeOiNsOb21050MiuJKUoRySzN5yjoz3kGHfFHK
PhqG/Ra2aYhdTAxIl2l11eQR+iR97m1OOZ7Tw0OZu401Wu3J96ig0RMlYoNxiuaGCA3FQ/uELlFa
kmjdHqc63Jk6OcM6JcrVV3J8GuyGijbjgfao4NEZMGMwDdPn5hzYpMw6poWI/XZzQPlYgK6abZwV
HAa/fSn9Lt/2OSMBf8q+jC544qSf36dkbDu3ry/K96ZLUV26YDl7uqE4dd549dqeRj8dOLtSOfez
1wy7OL3vRlsdfacnJNjzP82SfVkVDr+62VcPVlvsC1EHWxembEFhQhH29jNvESMdeWF32j4ZUzXv
pGV8IEbldNwU+WuuHMyWyV7hCbhQgkwF3djMZ1M/Y1kx1pEYsjsnjMzNlJOSEY3z7JrAMxC2jfvI
nEi50ayz8j+nQqkHNhEmroFwPHTMExkxU7FI5GhVGV732jsoYN2iBFlN3L12fupyzxwEQ8saiAGf
tskv69fc+pg7S1O1x9tDbCePtHe1SpejqT/xdgiaGTaZnchD4s7PLR0FlzaFg9+apXiPxd63O3kO
2pmSS290L1Ubn41AsPh2bX5JkvkaFr1xqhqB+BoFqLBzCgSVVNKKYt1qj6JlXxicuQdaEC/mAn63
3dZ+rbm+QD250zaS6ktzGKHZbSi2ga7cQ6LKdtXYQ7EfyrhEm839x7HX90EyPfZzoCFpi3GLN7K7
pp6hTtEu0UZ2rhJ4JKJKvFdti09ufStQ2e1rPLY7W3HsziOuOHZhBM9Gkt15FGcXr85/J5Ca17ZR
4ftIOvcj3bmp+hQprqKILeJ2aswIV4HTbixWyPups5+CKXC33PC9LSWYy9AzkjsX6y6NSKHeG43H
PBP/7UmNLvq+0+oD4m5KLxwUdMI81jNKHySCogkfx5JQcgMT2lRe9WqKkV8MJvAfl9qpuK/8Vz17
cpWTeh89/UrhFlzuceSuXs/VL0D4hGEtQ51x5UG7wzu5CXtaQHPdn9QEJEKWhbsrmhpnBlUIVvQN
ifjeRfuLF/6tU+IADeme31gxw9/OlzCNs4oBQMtBJ5HdW5Sn5jG0i2zjulV5SGdUCO523KbghIRm
M8Ob+WmY4AIQ99g8MQO025QNcS+5OnhdDQMNtsjZJIf6fQotjRVNcZTrjH7JbtlHKsBBgrSM95NI
nqkqSDcqLzIOeJ7/EeUhbm4GiNPU45nzwXozWlglQZ7tU68e78og+eK7hGfY3Ei3Xul+9YECHR71
zTYOBrXn3Ledw9H6aBdr4Kye1KjgxlO8hzAWNTwJszlaFq97opxt1XrTQ1YU2FGKRjGCj3Ko8MQU
M1iZezdr/1IxFz2n6ehAmhhwBuLPzm02h2YIb56PPxU99tW3onaXYzpgpwZoZojDhx76Pg1cLp8c
IEFUjR4lAHWkOpV0wRY0nj6ALZt3XGio7K1Bu5waaECflpKixrgKY7okLJ90Xnb3XoLaTcHltClK
rnwcoPUG68ouNqVxZfd1r9KIkxEGspX2myOLBMPaDq2wcN3vaJitXZNIUvtBxUxCNd4+7hf+OWPE
K2Ufj3HXvgwBojbbX3879lXAKVhdqpppAMG+ku8MVU6jPzYz39mr7b9uSB9NzZx7g0EiwaYJQ0tB
fX/SyQjsJYr6dZ60Af4J6unbMAlPhe0BTFA5KjI7jI0M1d2Y+91d+AsJYsDo0OhDjogBGwB/AJ4M
+9hO3mPcGO1hHJnGqJ6WMk8uPQ4wNy8iu84uFhlWJrFtujI6hpH3MdkR5jEvey1C857AHNdilF+i
ucbsV6d7Z4ZRHvCuJVXCc2PCsSmHgra7lKyjh6x6ov2HKt6ej/rAkj/k6SWYnejcpTMvcuhhWEm7
R8PjwgSDHxcI13bV/sydU597kfLbF/JLqxQfjAOy3Sta82Tgv1kN/hAcrX5pcQzBNjSye0zH6pcV
CZhGVazY9WEEssqlozeBQ9JjtTnkOBcS+gQOEx1iG7/qxwP023hVTznE197fViX1l5YEKlXN/u92
CsqzS9/DuivEOXQXU0idDhcvHO6ZDJApn7GGZUl37akgMPIn1+6iZ5yh8RX/woNpEAKu+vLJ0BCR
fMaRjBdh/Ix0p+KUJMHteJcykuS+XaDQi40ghyw7tY5zNrw/ZtlOZ5EqNOek5r0k2WmWz0PX2BT3
8KUQWbOTmTpiZ46PviBLXAt1bpQhqbe0wxcHYFLkBeV2nKvPls7BPLEeaJKKcHutUHFqapzFXdNT
k2KVurgTpZlA0NJUwrmp3vjLiuuFNEbCTxwPLZHnNdVpj6PXcPUOiXlQPnRbh1KZSHo4YjQZmMIR
5770W7hf9sYqLTaIfvMyBRPlSy28B5nRIWwuridhuvG2YKCxa+3s0HgwRlo3+WSpZixoFdNJ0tZt
Rqo7Ro2zSTgFHi1Hvqqo6PZw9A3S5EWOY9gQJ/maGURUSnYudUZ0PbBRhKkYXwdp9CZ1xrYm4/Mk
eL13LAGr6ntI1fg4zi7EnL7/Y439S1R2zj5J3YM91O6WIrEfHIA/bjaKPWW3v12Zanh+7Q7FVl45
DIN9knSn1VqKN9shHR4EryIovtIBktscMEEfLYpY/e4kZllf24JctJM39GlYRQVKvqu+SGM/80p8
OE0+HCmxYysYPRYzwCuWH6SE7CNq7ygPnN5DNbtHPnMQG2onf2LMdgxKNR0NL7n0ffdGIxDWKlDJ
Rzcq710+4mfDWKw4GiTfjEXrscSS11BUpdym/c3DZoY0ktaV9xzRsk6R684YwKZ5nuaK7we8OzAA
R7ZL93HciI3TT/FOITtJCilSh1d0wulMCkP/kh5Whih11DaysRZ6yfxUGPEzo3N/PVEgvO8+pibp
Ob7DV9YWjFUDSQihDbxjUe1MY8fcc9ipFF6Naivubm0800hUHiIB7iJHXKE3FdhYgay/4W0ioi4R
/Hrrq57zcvsgvPG9H8BreGPJUtgxnutmk1HMMN11g+88cOt3H7JcMutAtt/IrnrE6eyfpQnaWRg+
OzImz7Wu4l8i6o8cqLJPfAZbxzMs7Nt1dKXEJWan3gBnGXHtzjUIKa1RYpqxa+4tE/3F52ltZBT+
AYXJwE5L8g56Qkk18uTYJ+1j4c/2Q2PY9rr2jXwz2sgeZtB0hznhSUvmrhtm3A3bGis6aC45UPsM
rRws2tVPrjj1W6reWE5DHwUC64OjuoGCDt2y+tsDa1HsXsFx0xAyMfloMblkVBjqWl2zAufOxIJO
fBaKGpArKXIS/IC14BCXZ5w0+8bucvjNPZ9/SkO7znmOB9wDdYvdFiReH7gvZT2Hm/wEaYQEf/TU
Lw+RpNXUa3OcylygnPqkqhiJji3FnwFrY2PdB8bG6yAcgH8FoTmtFKOuflJXsVihJ0BsrWR82ZQ2
UKuUD6kM8rXWlbcuDa6wsoq/jR64R1C/W51zV2PFGqmX1Krb6xBjxqiLe42zhvJm7lgBvKCst195
lXvizd29K6pfY+gc0hGtOyegxzrIPgcnYOHbV5eJLlLGN+Aq1s5X7QYPlQ8VTAz2iowA6rOSzV8n
xqNWlhE2H+ZeGTseaMjinlnmOhXuvhu6M7K1XvlcibhXYGLE0asapmuR1a9R5tBFFxuvRdYDGKw7
OmmokVnNEYVoQ/fLnuyFvXf1qGNCxKLeJ7Olu+sDenDGJH/HLQV+qirfXbQRg/2GO+CTJZDUFXCp
rJF/VZXzLxE/RBE7hSr74Jr8dKhCQ3+01a6Sza82gmsnrPAtCJPf6Zg6+9Qwz9VEIRJr/JriuxU5
gpXRpGyyxYR3MbGeKAo75WgUKylH4oKZh2LEy+pEyCvGk2cBuXQH2zsjvr2pSTLWi4oKhQA6l87F
3pmqYKX85NXBeyAygIgI2kuZrDFvHF7IjWWM266hNKlEsyw1b59ZJL869MFV6kgqrnsbEDZPts3n
v5lBQZeaoWWwTlqENKqL9LdW6vLGOFV38Bp4M+iX350/fnvAVqoC+SCtuNVOE7Gy3CDmwUDcUtRo
tk2wrlGT9Vj/yDj8nGUzb/RIn1mZ3XWJ7xHHcc7sGQStFDSrHSzHPQsnh98yp5dOCVhMU7F4MbyH
MkWl6bXDvKEdDv7AHHsum88w9R89K12KQzm9W0FznhiHwAg5OMGpHnpATMgsHKbBWSUMCJv4rKvq
t/LYyFGeuGOMXVwt7xwM87eZ5cYGNYWISIKRdIi/lTM0x9THwZLbD4k5WUerhmZUx8nG6bhH+Z59
kXzJlpai5L6012nV/IS1O9zPMCFzS/0ehNN/sFPBQugVVzf29kM4vHnsuRlWqgjBm51dafPS6mp0
V0PV1Z8p8+JVZ3jpfTshOdTG7O98nhswKqBeLoo3SSCu7N7uN6LSRzAhAigYtKJB+TaYC3GnSOBc
CuYd9Hq8+bSkyv7oMSH+NG2slbnx10gErt2ZK44YqDq6OHsxXdIxTRcZN6ox3M0FvKvJYyru9t1r
FIy4EqvmgaAuoo3ILq1t+CeR9UufJTuzrOVCYLxRv7hsaUfLYOUoOM2W/BunLzGtNVjWY3ykeyrq
3jmSgeySFefWsTfAps4UdRigiMcQA0eO5LVi19gdjHR2AEu3V992L0FRkRDAQNY9GHMYbIQx1HvL
Q4XBBkNrVUBwQ0Y13WUcPEfIdkU1PcmxZTIgSLxw9twUjfMoB5g7Zf5izrQT0mCFESqDpBEN9EEK
A4W9Lo0Hu6TajRuvwFnWdeX9PGRPs9lWdOSk6Tq5yzWO/qXKYRNJPzo3SXRPjo4m1X7+xJj53Qnw
NnrkkMQ55pvbjUU70h4/KTjA5lsNVrbroyuW5WVR76edp9xy3TRDRSUlDX51aOtdICMPSzfNIpnK
LrizimPB/gDccrBzcAFP9AVmjcKYPSdHG/Pwui00l3vRgwUJ/4bx/HdKHefRNRnnBMn4SAKXDGDK
orCoVo6cqEiJuQeYM7EMVxsYwT9HzJRrd1YfkatQ3WET1uOjNfn1thHiS2rlnvPYeCjS5tiOZXLK
TKvdOJQl43Sx7wJRfXNF5Liv+rCqro5BCMM3rfRaBOwoGCxhBZ7b16FfYl/d3F7srDoObUBY2jdI
k9bzJi/1WxK0TxJbxdqvGcrl0LqZBLFDl9lXkZFoRJl/m0qweONcW6SWJ7Hrqb2+eFULYNJ7bWrT
WqVh2W6lWTYHHYuzbSZ71roCI0TwHdBh+pGZn2VEVsBGDzhMNb7rGpj2YcZjxa2pCQ/1sZMDxxxc
B6n3btf5i4fmvA2DZnwfBhr3cDfHYQzJSnwOZYiZbo5erb7GymcZpMw8r9nF2CI+Le1v5Zjn916u
DowlV7wRpIc1Tu34o2dbecXVtp4MNNhZZmc0+IVUrC9zTgLHYodHLeQqp1Z0W9tMCQfq+hJLPBnc
IzkfWi9JGLIeVcVJhfI0RTVE8IBcRoV1snb4SaSWJfbD8qdwHYBO8s9Q4XHMK8y1ZWqUSKRs/esc
Vg2vGO1XNmaNeITXmzNLOnQlzEV37NZmP+MFCiuD6U331Arzc+KXw7sGZ9nxhj80xVMllJvToyRV
1Tfctwjg7ByNtcmVS5beGIDtkKDyp7MZie5xEiVSFRVAOD13Oj1KRq8Hh2wqkvq8kYPYK2ZvGC7z
6eg21a5K+vwEMOo90Im/csRb0+BIa0fvpZ/LV9F2zzLxiKc3hJ0lVcRDflS9mT5UvZE+JGwLsQgH
z6rqTbh66HKR7O9cbqulLY17Zl+yuuaYiS59yyJrevHRi0iQTYKjNH6E4qMgWF5Z3LxJkT4Q6nlg
q11vqEw/+oay7ozUTPdxxVqVx2+EkMQlRzXRbmg+8BlmA7yA+Flo1o1TsbsgHW/LcTnQT5jyNJWJ
hBk2g4lW7lZ3PvGfYebUzcI6VeNRZvVjb5vsC536o/sd52YPil9+uoFLT4qZT2uzy54n4fK6xdDg
OKeDD+j9TYcM6ZdIFIAPNvhZ6chmczsFnH7mHGBngoPfncSjtmJSikQQgh4WgZP3e9/g7WkOMgxo
/huBNzJiyDVFkAO9jZ7OqpOfGta2I/4dJ0FEmImxf1JvsorxSB05ryrA21oR/sxT+5x4bL1MaHlL
wK1O8Deyk6Px1Mv2rcWtLnKXQ0eQ6uu0y7mtP7btcm+Po3lvjvV1DgTEy4nI4swUgPEBe3guzKj9
TirL2nhRAV0LX+ZscYcurWa4G4LvvlIMMufpRZZcKMoehlXPodJJxU82sY1NZ8aTkSHf3ORvl9g/
RBcuFbiE7ZjhLfSpLuPJIOqB7ecQm4wr7Iveo6c8yiQxccwotEH9hr6Wn1q7ffMqqz+Nrnsfcypl
1pLb90EOKXEI/6SeIGpQuMaxNjx7Mw7pF8lN8rnuk2VxH22G8NWf/acxhLA/KVNcKn88Cjk4nIyx
AFq6/D13CUeHmVr6ntYf6vPafUW0dAjZ7jbB4kfuxq/ekhurr/6NvTNZjiPJsuyvlPTeUtQGtWHR
G58HuDvgAAGQGxOQBE1tnsevr6PIzpaQzJJKqX1tKJEZJANw2KDv3XvPJc/hfUwekcg2+wjM+TD5
dQBki+YdrxQTnRakifp4qVZeb9pr2wZmSD/xdcjhQ1vtgtpw80X4xCe4g9z1KJVV78kSH4Y+3DQj
ntIwwuHM9UsMee4eMQqiXEl/5lBdrQlxWshhdCgs9nWeS2/v+f2nkb4RImED7Fe7xrWvSzrF217X
aHvYsQf7id3vO5D4NvQYLlt760+xsaHGlP+qfCyINr1PSzPCKcdt2WUQ/Aiv5Hu/ENE6lxOtDdU1
mZbfBg0YKzGPv/mGJESJ3oAtfC9FcQ+eliUavyF47aTrVxe3k1eJhDinclj7DgMtPZD3NPd8lp3l
Vkt7MARgdFhpDd8fqmTdQCGQ1Bp26m7G0cWvQdObNpXIhIFPncIJkydYZeMgO/ax9khT7D7geIx7
fkALZxKUVqotBxbYqqhPiGu0p4bQJV26B/wMGyLZbQb/yV0lOU/XklSi6cJg1ubRxMMw2tUNFk0o
6Dji69tQqnckP3cbxz/KNDCw2Xi3LJRPtWk9GMK+93XKIdPJLjLCxmBa7IL6PHoJpl/07cXrarbw
ZZCjNqF4rF0xdBtYMZT4mtxvBa8jY173nV29p2qWZ+1t4uwKi6tvxwHkvyZezs2u54rYN0L0IJ37
aqO8kaZgP2OuUW648byR6lWFZxLH846lib9h2gP3r+b31u8uJdGKc533pynqcGgDRo1i7KgmY5dD
KzTrfmBtbtfu+rgBd2o61z4P0A3Qn9ZTEpSAh9sfvWJ4UgGM5QxxJQStH+JLoqlk1/hA1scpWEGo
+9D/Nh6ni9N4t9oIzgxeW1Z71Oi9JnzlLmbZymUjMWrWO+YcNT5NXfsqkDYXZbyUHXzyrLJexAGf
MG/y5mLaSBUUHRdH4tfrpHXvAQ0lL2EGzl6lyQbzU7Kra7UjzzMAOS5BsUcD+4EhYjPbmQbcR75A
b64uS48QoI/Alvel5cUbRvP5NrgKUSz6oBglXttzT96Tjrde+nS3DtQec0iKAkdswbUQNBUuXO9W
UoyVJsG2crA0tRTI6sYP/WMTztYcY2PLUmV5TKP+4tFFvQvx3W8s61li+9iyE683ZVhcQtUq9CKL
gB/HrtyE8IhVoxgwSI1peRNeGvBKmRk9suXBCqdzys9Eh8p3fsQG26b8eJyRnaXDMqb1p/I4+OWR
3fcGGMkWKFG1cwAErm2av1vyadr1DdAKEl6wVNvoe5jSOBxm6dZOHIMzUReAmDllqnd5y52jwr+o
OZiYrlS413ftmtIQLEGTKLZJEt66Qn6Ilh+DjEE+66FhrllmN3JX0s+8IrrgHhs41E1/dc0H1Yj8
SMLxYzKp/mJez7apkzZnC95kn7DZ9cPs05mXZOeI6bfCIz4wqtnJQNlDxIxsk1Z8AmJYYZI6lNYc
bhMzOySIMEPZ9OuuBLjsZSHxB5uOYVfgOiIiWgzeXTgURXPi2qieRNgA5m4jfDPGkd7dMDPGRxpw
OXz786ZrboXNXow7/9my9epGFQe768697e/bDFFhmBT3iVU5m7LIsCGXfGUeBtkT673nJGzrvVt/
65di3ojZg4CnEha97UW087cgl98Si3XhnHR7DAWbwWNplFEgtGq9j6C01GH42c3u+4z6AJMY+84Y
m3egBBBkZvYiQez+VH5GuokKy21f1vRIrCdDi7fFZG8ogV5WNdOIV+bf2omXbHKBd1r7Jlpd1IpD
HyzHLHa3BfIyJ61ikR9pMsHP5SVxSlC8torUKuuv4pJD8mHSwNxiZ8V7Sq6/KpLfBai2Zoy8s+2i
OgUcAideVy170C0zMWGTYX6d60vbzMMPqSSc+FRgszxyFgv4ZyrtJ1leapE+UHXELBA8F0H5ZPdW
S44KoGHDNwAzggKgyGb4JBzNkOz5h7LncuLY1azsuSo/GgPwbYnrX/L0OhpxQDbvT+Inzln8KphP
N6I35FFWGDfd3FJExrKehwBertRadpGSzYOqIc+Z5p94IjGJ8PliipD1geu9906/j3PXfDSN3nxk
OweAP2IxbCMLI+0t6xBJbs9+vdlOIzGNaZDvIibch3wrIkZuVfCSGuX33IxHem+fpuAad4X1xnuC
7ztxJ1LrRD3l0rNT8UlO062OybEct05HP7CY9ymdsesqZRdrtj3TUsCDDN8ZRQKJ/doNP0Ikw/Mi
mmw/T/0TV1G+H7p44wHGzYyGwylxpaRDaGorKnIWumubji4E5rtV2sRvlFuYRkfUe8pvHXviXUHe
ruA1s1XIeevI7bbxnFz4EdTPOKMe53CuyVESdMyz++z6l4G61M6DB+UGzTqVsBa6dCq2bs2R2KLm
QM44YrsqmxHw7U1YYbjKQ6glXvOrTTLU6XnNMfwkYWryYCDmPy/G0zDRNBJVAWK3Sskx2Dup802O
m8XgoPRkAKNyT689BywIJ21Ye7xTN1mNysNRCKBBuFyWHLumAF/FnVdzYQuee7M8zF6+HKmy5rBq
UZHMBz6vBgyH1CxT4MUL/7SQtsuMIIb2y3rXsYo3eFskN4PwhhulJG+n5gNbg7ahQVjVxcHVVN/U
ZZ/hUtOdFMnRLPG+BN1NtNwT9lL0xHkl0lqY73Be/cwVFRmpRTVBkw88l/m47YZ1k8WgTkDfaDeV
ot3GU4l3pf9q5y9E31P8VJvZr1iwKG7BOXAuBSyI0gvkJhpcngTSuLR1/hkmQIqZpCfxvVEL6hzM
i6a5y34ezo3XdEeDpvCmHDjf54u75tm2jW06dKLAdw4ZxhhAakNC63gJ92gjKQwb3EReVTdgYmSP
xiuVAa7Alsdlt8omLsu8y7ZIQExjHSeXBd1snpI77eHMXW34zWo/TJ0P/vIDZ9lcrZa49TZtjAKq
HA4rcyUBN3s13gnt+Svi+Bg7WU+ZiPm5zGSOI1tblRP4yjN7qnp2x6NRdfKYN+qKv83dYeCGMtqI
5iULrGwHh9WCIcf18iWoDRgIoylMT6KeNukQ1rxBuniXZbU6SkL7tVNBje3JWNKzE9Mo/erEz55p
Lijy4d2mXpJ2dBpvixqgSNiSWfHB9UyOxU4evs+JN8HNWbCQBX56cm1r2LPvpn2riS+snlmudNVL
q0Ovw9yZwNxa7BPjjcx6uw9DFuCrthvFqaGxelFhdPz6ckIQSIx2mOPS5HlsyDWj4Tib3JsJmX25
vxdtXydKemfZDcFHw10NqyFSOYRiMwxAbtZUwaCmomTQPyT7pz6sQNdzCJgTnB21X65FoG/NnJ+q
O6t47ZoBK3FNOI4KS+58o745GAJ2xHF+VfQnjyM3h0uR9DpThIeCua23QfB7aOHUQ+UAjuFSQh+z
mGxBTaRciG2e33vewyBgtam01L5bwys+6G23tqGvAD0PMHjIRCfbKJy/aycGMo33Qp+zj+sQN+fa
bCJn78ny0Ks837aL8cNkA4G8Ujx1Zig3Y194W27bCz50EMLK+lEsgTihF/FLPZbHuEYgVmW7cSLO
MIG1EF51SOKU0t+41j0Vlb9NyKT4CId//6VO1YkbbtrT7TefxjR+dwssr6a4ul16Hmf22n00nZLY
3E2SbnIPz0nE/0WqcLo1vvq2eB+2H1Exoi3DWeDsbUmSqXLkMTWtP5ExBLxmZyx/QWgC2aNPAc9y
wg6sdrY1FifNbuAgGcKUwj5I6lZi2+7M8dW2TOrBeMgF3lDQKk/tWpiG/okQx8YqPIP0p2mu2Ulp
L62a3Z8ZQTcsjAX8+5lLglD6tLa66oMR982fTKofcohIJuFwR/QzWEVUfkBezq7u6jvW6XEb5949
YByQTCT52O3zyA8pd2erOc8UVFRtjd2Juw/8g/kMbfV1gUED88V4d1s613oS9Ksh+/hyDnucPv7u
dZ5Zou6dJHhicODwBGsn1eGAbkn3pdPfjCCIqKeC0hJdcWsXmDK7mhqG8hZFS4wxr5jWCM3OqSiI
UvNzw3a6E5I7oecVjbxlboyAVWYlZbNr7Oz5664yQ7YhZPnbbSUUOaTw0ebv3n5dll+u569flqZE
2Q9v0UQMojOeQK2gCuivvKzqHFzl/AoobNhx6HgbPcB8vHqi3SyhJxhg3s2wF/uxzc1TH+K7m8UD
j22MyfqrbUrcK7W+UkQokrMzU14lEnbjkzvqt8P8XZk0/Bl1xF8hibx8VRZ+lbqOYX2TC+NKXYbv
hW1cQjeJDzbPJHfI7xn5hJ0ZLS3PZGXw/Q3RZ1CMvOcasn4zBmdco/kOGOTaSSzj0NX66k4gxfz/
WttOwai04BwJF/FnpHuwk1G4rxcH56UNvYzzFIu5iWRcv6yCsNvA4NNViU0//WZBznsfBEDk8kL/
ugHhufcrwxpRMg2W1XHkrKNBP+Ss9Lk3+y3cjqxNr70p+3U7TxjD4ug+pAiqAVAR7B87D7PPKqha
bjenxHvlgZX5twixfwKIBcKmhxn/J1s5k9yLTh/9BSAWBWPPYD41ONSTz0U64SaRkH4LFzFpVpIW
iYHrF8ivQ0ivslihoJrN7kfAGm//l2jW499Bdn/FovKH/uWLcWzTlxb5ckYRS/4Tzi9Twww9o9Xo
fezTnnSaHdWSWI5ScbGq+pmJZKPCBhwn7itWQVSxmZ1dbFrTX/AtU0ZXls8pt9aDF6fFg3ZCs2q+
VypNry6bsmJoN4kzK7ZPEBlG5Rcbz6Kx1eE4CVGatXgc26eOoO2GYEH7EDoeJsoOpdOMu2bd+cl8
8gsOTiN4o9h00nvXWeAPlmsVhvEflPufYhD+wbQqChdzrEa8cnpuePRYkev2MaN3vs1yRyQggv4R
iyci+zzdx0EesxTVQJac7R3J+SeCFv8SOY2/GhOT6sTM+E4NpLTrY6m3KGNtXK0JsTBXU4z5ScRv
S8DR0s2KLdYREioqOiauPxx7pzuGonJvTly9Ww2koUgZ5Tm2GWzmsLgbVeOfWEMQK2gG81r4XOdV
Q8GspbE6g63fmItv34TWF4spfAgSI3pliZJFaOZM3ZQdyeQ6eh5bmBZVAsutvc+yEENbmfhHIUH2
ALUL9haP0i2LH2LHxFp2pSHeM7nkd0P6d6fOlkvJMnrTVbBa67gaHnku0TCKcZjDRvMzDYvoPOH2
JSNR0J1mZcYDm8PfvCpMqn35MkGKEXw1c//shPY+9sbpwSt4CJZzN11wChrr3JE3qPzlz0ml0cp/
4i1RfGA0iElwqwOqpYRMRVLCt6rXOJzSBwOVElebw3VP+lk5Cy96VotlblkvFlAcjo7Jd2InByoR
/C2utg6HoLO85QHJc1oG/tiVBRUs52IijzLjn06b18DrfpiZObL7ZBU2zpm4OG6TH50wf+z1/0rc
YWTZof+x4IK62FaX7fyqhDbqw4rlevEWNoKo/WLqCeRFnkW1k/7tX38mLlCy+rlQf/+NwjO8jTvM
8yF02UpgP0tPTkcktSfLtlooL0c3iXtUHWkflQymezs1QMlMbG5Ty8rHf3US/AMFQrTyPWddRt6C
ZzZ7LueyvpSBKzYiTQR3JbvUhZMULhDytdyTxXM7nvEO5Y8i96JD5dJDmPjzQxCMwSqDjSVU5xKj
rpudZTSftQHaLfBa3gAlWwzSXjSYlI1z57yJqzq8ZTWXft+H+H6V5eyiMiQOxQd760bQHcGY+heh
OV9559BgxbLwjv+8XOWgeI+hQ29XH5LaG6BZmFUC/Er+qaMBThZOGml20bYldb7FmSkhzYldFhJ8
Sf1OV3bg8PXchF3g7P30o7I5+NbgUM3YP7dGVF2mwUXHNKddXNnjrqsaYos9fX1L2WQbPrNmFzoL
Ui6LHNBSeGiovAwnlyw452JV2NfEFePJLsttBnDunNjN146pY0bMgR+Uyll30ziePXojNojTzQ7D
aLz33OUnK15KGEWS7cVcHvzMjzcyYi3z3z+c/4UCSwBUuo4DdVY6gljsP70o0sa0QrcV5QFHwZqj
L8VFZpGchJUnD3K0QgaU9LPhOiYxk2EZ8GO48wv4vUCK+MEajJtZMygVBSEStJY/bBP/zZdo6STs
X/moX19i4DqkeB3f/heCsd+4LPnwQB0AftnbNiKoMfoIeHi9rLPIQPX0eZ58hjzKnTSHY5dZnE6l
bTwOybgxxVNWsHpXrA8B7vndfmgm7+JiVtNgcKhstsmiG72KnWG1ajnQs+osrX/zFjSJDv/TdwFr
1w+AoToisAOpSeV/eSNXBlZ6MU8ltrGivjiRfCSAt3IZPjbSlMWlpe+7HB4inoHssGpNQnNQNDHk
8fQZ8bdX35wmjjfB9IGchGuurCkWHHMyYf/9JeHY/8VX6kBFCSzTs4N/+byJIRphGTY44WEyrq06
ImxYCZdKgHFTRDUJmXb8NUXNU935zXvn/gKJRK+q2zb7riDY4Yf52aWuejOFg7Ev8+CtqL0zpSrT
g4+Je9ukvOplUwccsC1rNYXgddyikieQPhgbEUBXFTy+/TA2FjWF+d5ipngL3elzWG7G7E9PVRXh
gaZNM4oDl7QsVn9B26VKPYwRbPZjtknwIlDyvj6a/w3k/7tAvsvl8JeraPPRffzH51e/wPUj//y/
/+fts+3+4/W/SuX//U/+I5XvwfaXnAWpoyFo7Qhugn+k8q2/Edfn5eMEjmvxG/hX/+gKEH9zbWEK
z/doGSCfwfnxH6l872/sEDl7e26ANSlwg/9RKl/+y+PQt13P1KUELEI4T5n/dJdGszNmRRKp42hQ
lsqM+pkPdbu2xvjWel1zHm0725IvFqu67z9IkOTH2XhIR7O/DrtZOe5x7NFmigjBbknWBWnHjXRy
eCFEvivX+4jRFXotMJTuRLNexEISh2+4zxKldZDwQtK7mhcWVuJk2XOwZmVJlZ7VpDDXl7fxw3U4
qC49xNF+Ofg9zGIvqg6jYPXVlNjFhUsfXmdvlro+NloycbR4MmgZxUJP8bSwwvy7S7TUYqK5DFp8
GdkYLlqOiVR9gyeNIwelJkOxUdowoyWcQIs5BaqOUSLvOFroMa1nthf0Uqf9sBPOcMmEvTxObkmR
84wMXoMyZA2UcJ6fWWxWXRVsJ5ulqjRVvnfIbq3KCNBXFqfgnC3KF7UoJeNNw/IJ3GvNarQneKcr
wONuht5E2Vamxa2KMUaLXS6qVzNOaAKxZ2zcGmYqnkXKhzP2w1Fdsxbu4dPGfQLAEnajxVFSLfME
Ddq/52xIWxoX4FYB3LRkS6aFE+ghR5+rtFAnUOxMlLsZBc9FyWNyoaHK3dUofC5Ce9GwbuGE/kUk
pWxdGOexCm5uucCjC75Bs/lwwOsPTAurlO1ql8502HX+Uf9bO4MH1aE6RqiPo5YhpRYkOy1NCjTK
TouVDK3trkK/tLWQGWtJ01DmIUXjHLXYSf7pFJUyO/tiuFiDeI/LNn1YZsvHhmmWO8XIUNTAqWLM
aZusxMUcpI65T4al2ti+7ME+uB1JRtZhA7BcUvjIslzgq04iWYnao3Yzzur3BRBOV5w7zOdccBGM
Sx8TbWUu47qmsAF/aIR3F0HYn3516MMcICrg9Q2OFLoZrAYWT4iajCz8kKIuQ2C9lSlWu3r84USZ
t23M5L2uVEOxHhyZGOOQYQMDS1m7ynjyt33eUDGNdy1uTJfivlQ9tBSqwmlWu7Ew96mwFj7J+tRq
adxBI0fonEmZ6pnLNsZ9H4Vb6Alv2Fyx9YTwYxFfNzwJuM2Q3wUrLfIWIYl7dvVaoieEflMcHJCB
92ZLBArshEQz4iynBX4zJiLVOoTCloAqAWQUjPrXziEM7yGXMA6N39SLY1X3uLn7ucWb0CmwE1TL
76TDOFOU1m/p11eQ15ApsSDgGs/hN2JLIF7OGURbFQhpaHn+MdQmhkDbGQZtbOhwOBA24rZ5T5I7
1EqOQGOF3mbFW9uUV69JQGxHBDPnN5y4n7MxYJAZSNm705GkpLXDGgwKE7vFksIrVdPwOM8K+GUp
i/Xg4zVpepjXY086PUDyC6OnplO7AEdHO9zCL4NHoGGa2dUroFXYKSOAVQGNxOiE13bBqx+Vdr4O
JPhZFYuDaD8Acsi1SfPt1LP0EB47efEhFv0DihYKkTn5e2G/94hbrBu4IUi5BXC4qPnVk7PY5Lnj
7LNmOdZWYD1kI44cYYfMEEH4TeXZqc6ec4Vu2MXFBxo3AqatohPRJL6ZUn1WlSCYNdq3WENXM9tD
+Aix26jx1Qvs/ASvl9VTvXKxvQ2jrxVrH8fUhEaBg2cacL74QYO9KSqxWSpFOLLqHuBlfbrJnxgP
UKbNQLm2BUn8QaxvV4AIRkBIRLgNKV6IYLTbsf0VxfZ4tSUqYJnhUh/ycseh19wETCDsZ3DN+bQz
2zywOow1iU/Ip+LJVJfLnvK6aEUDSvTk7k0PAlhnzDm+RzhkqonzPUasjUs5IeIPTg6nFg8prqkC
99SkbVQKP1WDryrXBitbVeTpkuO8ZDGrDLDUZUauC3jwKTIZv1gL75QV8Rl7/aXOo281lgW/vo3D
uJ+qyl8bCfamgbdk2ITWUx4Q43WIatZVPp5aaQwbE+QjUOaWLO1qwEUWjdjJIC5DXUtzjr44jfy5
eG6yhjRYECX7JQ1+uGyAD/mfIOveE99JoaXXT602sJmHSdvZYKveMnF1Mpdej4nHS1f16C0MKk1n
4wvR8o2IAFa5FS5IbZmL8c7V2kQHG36baFtdFoOkTep1qA13hGt1qyaNMl9mPFx5trbnlfj0clQ5
qC3F+6QtfK428y24+npt7yPTUT7EOP5aqHjY/xx8gIQ7h6uHM9AosQgyBjwT5LOpIcE+aPQYCY0M
S6FBDlnhMZR4DU08h4tXf5OQ71iTIhCmb6qkIn3yYUWbXJaENnd44GY0sZqSWdCQeYQ7fwTuzjJl
OQwtWyAbocIAmrLUNx8yC7SDc6VLeWuvuQYj/O5y8SvmJX5fswTsOjAy2cb8FPZIg1gSfvfsnmhK
qH2kf/GjasZ7383GsY24/oOaWGPFhcmZYzyw9u7Wy2yfQE9bZd+xDyPMNOL+KtNq0xdgKcuROcqp
PkuJXbTGN0oehEr2evZRovHXsI3exXJkUzT6pzadi9PQqu/5ZL80JLx3g+PcIw4gccZc3gdBv1VI
lkFfQmXB0RrO3QMqJUlZXkdxY8wbLJrg29zh4g3vMbWf4YIrMoec5+KXBdCT3wQOWqWttPWXqVbb
a4U22oIy/jZo6+2MB1fhxR3x5A54cwNt0nW1XdfCt2vi35X9hG1wWruUocInt/GabWtk74MbdD2V
3/xAS5Mm5Sn+kMYyvjci+sW6vtg3Pm3sln1267HlBuIT0wyzlW0FNM+yMoh998Fi+N0F+LrZRwW8
xqT1mmujsotjOelEh6eJtnZtZiaD6JI3Hu753L1m/bBsyprFXtnhklpqbIVB9xBN1Hgu3vANpgVA
vIQnVzsa6aVM4Kl53lIBkwBqA/gavzU8OPtq48CWHsXxUzwlp2XujnmsnnAhynNayY9qiJut2SxP
sQFSTju7cXgTHeGJWP9wcX5DfiHzrrB10sEBz2cysER76tLidF2pbHnKYtmvajuBkuybf/Icrd0h
6sXxwT82HJ+Ywr3kWLVqm/kJbQbhGzNisGssDQDpiiOnlezBR9aRBc86aIzNLtdO90573unJKYFF
4YOv54nrq7lEIYPg4v1MQFWscDFUZLBWWWr9NAzwnoN211MQ9bONrB+OVeK7N+Jbxlv0bOYBauRS
1SvjRp1Jui5GjETGXNzDur6RFgCi2Sf3ZLnWpXpCbsu3nRtzpNQZgEKnAUydC6gICHg6KEBgYC6Y
YgWF0HMtQM+04l7qdAGyxBry8rHRuQMxggWVln64J7D9Fj019HcpRnM9AS/xiC/4xBhCnWcodbIB
dZjXi047ODr3EOgExKSzEDyR+u2i8xE5QQmOvJztdHbC1imKgjhFr3MVo05YoD0cK525SHX6otA5
DDx88L50NkNZfN46rVHxZ9AXp71DkGPSiQ6+oQLQt0556LzHoJMfDhGQVGdBOp0KCXU+JDP+8Iyh
x0InR6ROkJjQBvvXRrQ7g638w0LUZNCZE4fveTXqHIpJIGUeSKYAvZpWeNBo3ua56un8SqWTLICU
wWjodEuicy6ck+ofSD6SXl1SMIvOw0AqVFtXZ2QGwjIOoZnFKy5UBeBixHDxDjbw1wARNkzS6daq
4bO3W3udOC4SVC4fBcPGgySg0xDUmRAFV3bomkc4pY+C669k3Xh0ife09nAWrJh3UDkM8mzWT5U9
GDmLnNko450a67dZzp9Wnd7bRBCEQNhd9ZP10BJrkPuiLi6F6fA1QfXcyETzjgx/5Qn1M6JkdsVJ
5EfeNkffxXq7PDZJfNJpVKaoJ1a+r6PREMosyFpZZzLHPzoDBTMqTGxVS3DPh2gvQxQ81VEAw5ab
no1hvdzdKrjLKfrw/YhPGECSbFaZJcpNE32ERn9E/FlDx9tFjDeeM16sNAOAYMKKG0okVP8kMu8Y
w5RYWYO7l/j/3dbF361+Bua3aVm2C9PbQMC7Qig33eCb403xSrdiBC/hHPzi9PndG3iGOKFYG9V3
iD6Bk24afDu4uw/UPTMbFI9Lx+PPCx+XyDoXio29MWwrYwTt2T5Cg8cKmnl3CdMsA8XCqERWUiVg
saYETwLzZoTczV+VZPlTBYJicG2olahAII8163G6SVc9VGMDN8Z6L9hzJRThyKE7FSFPaCPcZrI8
gyO9lhKusjlZmCJzJHaFN9B3CWRH1lMpzFebwHfm6PxhKn+m7OvL8gLmC7pYnb4Ejn1JquY2w+Og
zWfbut9xNenILPiWcO21BmqMs2XlGD+8NzEWT9MWL6rAxZbwVDaPIdwKHt7ODYTSj7qsXkRrXaI6
vFIfaBkGh0IdgUu1gZ/zXk2JfR5g+yKnlqqJ0KHT/5pqQuYccdJQrSmR2qT1xKuAgwAeLVLoXGTF
1bP6bd6qX6Rrn7KQ+FuICVVY3qP03Q2WxBciKOta8wT0j6agCUYG+S6HXaoY3nPGUayESQn5wxx1
upeIOHvCdWUQQi0hBAX2QdkV5SnWm7/0pJF4toOGX+vPHCPvS1M6+yBSL2F1GcbqwxP7uLBmINEu
XVKSWpU5eOyt8TWCFVK1w5Z0JHFBnOOO/Max4pXtBanqjunZUOFj6lKJnYBMwDMtn+8VkZIzDcT9
durAPeGYf0wnI9Zxp2PJxuWCAikeYtnuRbkQSRp4aFT4tcaFOQoxaOXzY8oExeDU3SRuWzEoGzWM
jmHPux9pxe4ucSRuU88GgBcXVKeKAq7ReI5BFBgqxo4aOo9Fh5OYCZDGo6yb6C0B5RFND0sKQroI
AAiW9SdxJE5yeCfQdXfL5GW3tvbegnzAC8oUoVwM21huOy4J5PvFWK5ZEq7w0B2svmJ8Feqj4VgX
UyEQZmW+har6YEfVns0Vx7jIvkpF95N3xd7W1BwLEmUxzKsLZ8ef3mD/NMZj23CMS8DBrN2OQBFX
D957uyclBfGfRMNhqcqfVQwKOHeqAXOcSQd7Pu5U0D5WUa3WnVG+uW5ynjzisGErfjbGOL+I+Fb7
lKcEcArXYSdfnMinEKB+HOwEQIDA3D8bLy5KQm+Pr1bLCqYkHM+kHOyM2Lp5ktxIXy4/zLTG42Qr
Z9dhZaWv6cB1ubMagYqU0xIxFuklFr5/jSPznIaWQltT22aJ1clIWQyHuDzLetRwOP9FYj3cq8r6
gTjDIbr6xZY9XE+Nu0lomj7awsNLB5qoTMsP6m2oLelgYYPACKzyKqK4eyni9BgGCZj9pjtnbDw3
UqhTRNwEBRpqM15Pr9W9Z2RWM7s6F2YY7KeIfjI0wt95AqEw8wwSfAtUlIrHBlVu/jYHXWGPg7md
PGjOkpGjnJ4TNWw4boVgLJEYfWp3Og425Mo3o2OQbTIrGJkSbpliwdb14XuE2b/GRkqbGmaToAUl
0EBoNpvxWsaYYgzJcjJeyoqJ4k8+cIP2Xs0kKcmbdgA9yvE5y4x8HTWoIXGZ8BSnrpT/omefg2Zx
d1ZlPPWZVWz43emWoCNJIOntJ8A4B8sKme4WSUYQY2fmE58chpYpgcNZkPCyHT1w96nEtzi5p0aR
Cq5RkB0nxMfbst7IzXm4T/3v0h7hkbVE7EvKUG3fvtS94x/NSIwQWNptafWcC/LpoatYVGZVex2T
5hHCwN5kFbuiaBOCkrFLzfqXDFkFJm7ye5ng/6QMdNjBzV9eKD9zzyx2Y4bk2Ptech4q8dwE7UEg
e5LUjR47ET3ZsXEN/YGrOvBgBuBorphyOAuSazN9alLSKHkEhv8rbqnuggP3EJcR/qNwlxKm5Ba1
oWBgBSQqDy8oSo1jYb2EC9yHweMv1k1gc3bNBOvLAgxBVtovPd0oK9a2PwrDsnHIiRNeRaxvNZpM
JPDJ2JxMjErjcOq1G3NuE3a6l/kg1h6p++4VFhr72Mil4CLJtw7Rfseihx6sXY2MAzOsBS/XBL8N
YYHDZiPlJlFKEGZY9ixUDyiUh9Bj7jBi3HReM5EP7OJ9pd2iOHLrbeFx+J16f63IzC/WscadS3Kz
a+pfAFTwwXEp65EJ+MpsnTz9S9RWFlUVmdzhEny0J3yDcQJAMk04W8B2O42q/X//1ETNsh1HuK9B
aBgnbhQmQmadjfTZfX79Ap+OvKJjuSdrrrkAv/7PLohn7J/c6i3PzFMfxf3OZmF1TDS3NerNKwsZ
DPx13p7+k73z2o0c29L0qxz0PWvozaD7ABM+QiFvUzdESIqk955PP9+mUiUpq47pSl00BgNUMWlC
NJub26z1mzyVfSCEsgofAslQgBTZTvM8H1ifwDUOac+qBgsNGaKSyUaobPQhGNaEkwu0Z9pNlyTD
mkxXvtNanYVY62oGNfawjXM6sBizjSa7TBRo32ShyxO3c5iKTFdHjaTc5SBzzDRD95KYvI0jKdd9
txMhJJ7x2j/tYxSKNnyubiohit0m4LI7x3IXXTnac9Un7kMYGkkfU/2x8FOmrWRW7rVJW9QA4+4n
GDSBVWfVsgPczYvJuzsAihrU9D/AJPdFAD2DdKiBVEwQrvny8l0dYAzn562LIHmjz5WUQpwWDV/N
slPlw/su1bCBlqYwFdWGkNr7Acy/fvzVtC8cEgVZeZr29wNdRgJDKxjMZTnNm1diIqYDyXpfOKUG
g27aDoJ6WZQqlkgOX4GNXxX8FzhbyG/t0LeqFzVE14WdFNewJ5JT+PyLsZXoTTsC2AXiW4mVykjk
IeoARXWpNNAB5TbRFiUJ5bghOekD/UdWqEmaap5BQEebCxHUPImkNT3BZZLS8WORJV+hjHYWYJwK
i4fYfa+OKv1pF+yt0Buh+xHkNRH0WPqteRxVJJ7ytN0yJzD2zRCsy9pOljlRKam/Vr0C+iyjW6KQ
5szTbVzGAlh8ElHFIUhuh7Dq1nipzCwq5Umoa8+BKowvDSIQ0RDeKG6c76U8IkBv+ThxqbsBTjKd
AHlTBA/xyXSbCx2ZnxN59JdKBgUrT9PVaGPJmeHOtKkJDc1zC7AibK45zVyGCA8cXKeR+3kC6yGV
QUBlmNLhAHQr95W6DIkHgdZtugT1ITiBvpFb29htmC6VcHZl5J6LCp2nhkXGIE71npj7xhe5BHPU
dGOHpA0aTujnlmn+UsDtreQzT1c3hcZURUN90SLumRh3kQLaPyq1I0z/65JJdVzkJyCw460GerMF
/yiwpxhjqrc4eKKfiVhzZG/xWSpJngQGolr9TTVYuzC6adWUeIvWnbuNDhwUNrkTnsnBsABhdkcw
nvk+eWumkuntoNPijhnI8aZ99BPnQlw2t9HxrcFyoNElI7IMhySDi0gEn0Tc8OAW8hLmNcZjcnJt
6Na9LpHBaQnKxr78kDa0rNlYvnSl9lDzhEZIYKRuaHSgjHzzB2LYmXpd1vusQZqUQKU104fqXjzd
XCfccBqZ5ghuoT5YrXfhSAzOM4O79GmGGE/U7Vno2czcYH/Jxk3uMv5BfYWeMk7Xbi6jUNivWxUy
ph80L1VXM7xinksEnL5S3eayLp1U9Y0aCp8jOQFxFdtbFfWrQIUc4pOoMYukhLiSHFEKiMmYALBP
h1kYgJLyoYy5zCoAo5Hu15ThJledZ9MzxpMqJwalNB2o+KGqSemb+LF2CPFntcHs3i+JOKyNhjC9
LWEghPRsuyn8wITDyRAaaBlocOMsziD0wLduEB3iEZCvXImiI1GkHfCRBOImPZ4lGbNU1SUJYcFv
kcxu4dXmtdKEa7KU+qlKCi5sa7hhKjFvVyHg6xankEvBOvE+kKNNVyWamjM0EE/RMbhvS/lAW4lD
VqZ9g5cFjRyJoLQoW0F0esboJZ9JyCyrCPji8AkB0S1vTD0igDCYDGy0cy/NsbTsgEYRr4lgPht7
hWDdxoRXi21B+DSkNrmQChPI6rsVEQgd8WoBkQL3z5DQKnXGeB6RiJB5iwutB/7oa4942PB6HBvU
v4O/RHHlNtpLl7SYdbjEXLMKfkmdQrRnRRwKAvQbo6h6UbH4yGwdDys+Ujdo+Ryzu9JCEmhoO1Qi
W+BsurSOizsmWc5cI3cvFC/Mud6V4dZxPciBTCmTxLgho65TSQn+OqAGFyNIWMsq4N5BIA2qlqEz
8JXim9yMxcLAPZV6wiuxyxPDyu5lyThD7TNeEEYI/fEe8P1W1bvzWvFWQW1yZdUWWunNVhIIYiiN
N6FvFCsbhB3DVGEQJOlrz8PrqJYKGs5QjN2ZbTnqeqhMAiMqTkr2hmj2g+SjuYMCmD6cRJayL0vz
sWAIhnM4QiZOBKPHvioc8wmZ1ZlEtUm15qhm42VeXFhqthx0woA97kVEnZpjaMDrSQv3QVR4uCnL
JnCWku5tNV3a9RUOPX6jX0aQEqUhPECY2DhmtuLWxkVjEotzOhkGEpEYBgvqAh7crY96P5hw6SpB
8S9vnyTPRbcII6rRkLdDEeqQGD1tBj/izDWgQQqzTwPsNSJEKDZYzsLVpE1kDmfEqS5Ny7zQYpSt
UBhPUxP1HO18uu5QY54HRMZnthevSiu78oGBzfA0mynA28DNI24UgI8E3YbND6lrMOjxreVDhE1i
T4iZD0fJqdeZDQWtJ6Yy6w2CbIYK8L25qpCunrWyhXp7mZ46qXtlKnjBDl25TvSDQxwXAznjGUD3
RTeQtS2L27AI11XpnxipdKahLxD4tIq9c2ETTdJqAkVeDUmILOyhgr4gDZhG2/Z3O36Ss0kyy7xJ
wT5UYYhIkYWAR0bWvURWuER5qyyJsPbyZuzKx0n0BQQZ00j0ZGhopRQ7AA9KR96dl44BX0EfN3Xr
wmBMrHHJGGTvy95OdvQbQ9bvsb2d426Ezy21MRisGKsB6xHLJeHwGM/wHpjlpGFmEuFTxuRLsq+7
0DCXpAMPckPIuInz27Dtd21wJRv1s4xInKFGCClVEG/bPR3tOq7bc3T1kPQnZYNNTp4RJlZG4pIo
nCbzQiHbXkpM44H6zvJQXaMBT4g5U0+xJlsOsv5QjLLIXrknGZD2FD/OxgIE7xnkUvBDsIr8W9i0
91WEm54aBOeaD8mmxia2q9MX2yaCFOnNgx2j3FJXT8WgPyZFepfGDAua4LYw22+6FWGum/aXjDXS
FfNHiw4AfHGMNoEPetghOwEjhURDWj4ZvE/X7lU+BmS8MmUJzTNC+PPaC6X6Mszkfd4vVLmACJb3
GgR0JQZ5ho8T87ZxDv93l2mLANW0Wd70PU4xATUBDBl5yvyBgD7Gl4FMwgsdY0mJDnUBIsCloyAt
pq3MujgF4AfvjYIBThDi09ORv1W9bxU0K3koTtKakY9u01MCITkh8nphCF8dy99CwD2gBQVifrix
B+VA0AxGSNeuJRxS6S/TZ/F9u5mH8EBtzgmx4c+r4j3b6+YNkMttCzGOD4ksXKcNe0OY0QFpTNB3
swaa0mbjWbVxXsEnmjWq9JwVnMWQ7lJaTbkqoB8ljFuMUr8HGoC6iVkuZVMZtgiYz6bhvlW/qCbx
qdqTypkjKaJrPk9bl4FKQZM5pjscBp4lnbuoJOWpKtHGkzr8iiExwhIB/QpfrjQcYB3KFh7ZuJF2
hRLcRiqaNpBVDSZWFwCBg5OGTImGVlI2jmRkMAhMMvfGCcwH2Scv4OHrOETuXS23J2Zl46lZVCdo
S2BxluZHFHJoMtTxMg3HNTB+6GFJdJIxHSKqQCqktgv4RiGoJjhGVYAbrGUsrB4hSLdCmj7qN2mi
LHUy/HMF+fq5TxgECLPWIctj3Bdj0G2LKiFKB4tqbgX3hToiSKNma9dWYVuo0SVDIDAKg/UA8GZT
jqUzZ7hVzl0UqVFwIcfdDEtFRhc1bs4GgqttU/Q0GeZjT7gCxC/tCi9Xh0nqXxWFVyyh3big+Fdm
5p1nfvWgjqijdr2G7QjApMrRiIRa3lrRUsDBLaLq6APuyN7MLTKuJINO8opZRVYZZ5g7W2vN7m+p
CiWdyYVq4KUG7AfR1fC2Q7uJuDVdbZDSkRVIsIc9chnAw4oFgzUkrVKenCZqm4IdcpG8Rgwq5lPh
W4GkGTHIsyQAU6aDumOYFpvcQ8EXWSlEiGEPIsHadqRLlVqHoxuZF84AMATi92lM3GpNzllet0p0
ZeTaU47o9142tk50hr9gftko40nvI6hOyqyWR15JnTCyocNKQrzGDM8et3qOX0kuG7MxD8FKEc3L
m4RxpC/PSqe/rQkLdWp6VWfdvmhVc04O/66uEEXQjAcnfzZrrMKkKkBpSg2ukgDpSo0wXUnOcqiQ
/XejSzvzTkZiIojKIRJD9N5sMIWPR+k7UvqklIIOltrYO/NMbdHNb76rToJfujtA1ZJvdekxjsyj
DPe5S9X0REtBzmhtsB9hHi1RWkZHXNaWQYf66hjf6QbVOkWlRCLYFo4VziRxis4++thN7m26qj5r
lR7L+0ElOFjXK9dXgiXxaNQPMLCejZpMmzikC1+jD+GtMbYJt1WDrZZPEHWA4j9mztrsdYjhqbW2
+zvCM8QIYd2t7Lp9SlXSMknuXne99aCo/R3hiFvEb+ngCgdp7sQ869OGWPTwguzLvRk3DGlKsjYe
Ip7zpIEp6kjbMZfRaLUbBDE6z1jQh1JN4+oiNHVMYZGahZfUrurU2BYOsXrPDg9jzKytSR4QCaby
N4+VkL2ugbTLuVswoOpQUFVPh57MgYyc2SW5WUtLj2ba2nPYfC4Q/z5cdEw/MehEVtk6twNIScnY
Kpi1WAqkY/Xc8HQGWoQ6DW3lVwEoYKT88l556oa0nkeoAyReuKHv8/B/uG0cHSVKlcFeFCfpSkNB
1Y6TixDeB6Oz9tJJ1evWeqnCBMMjvF8ZrT/ldfNghnB4yuQ0NmDY1vw/Alma4fQYQ14d95rcMM1V
K8xVVH1HunsToStQoy9QQZjbMOuTiPstOyZiZb800SMIAnR8Ew1KjF5qC0eGn1z7c7dJvxcpOj1O
40EdQN9AF0IHkZA8aAPlytfletsLOYQKXYTmyc4QSUAhkWR2MWuEfAKOmoR7aqZcCCv4LlPaqLu1
jeLUV81gbdvmDN16RGGK20CIM6AXdI19X7QLhHBDKiQcahXWQCNkHUoh8ABKZq2i+JCi/KBoSECQ
37oePdhghnduCJEITJYPppCNaNX2vBK82FLQUWK8jOe+kJkY0ZtwhPAEkmNzEyWKUEhS+EKcAgtR
5CORqwjQrQiUeEMyx11mQtLCkDaqkLiIhNiFGiJ7oQkBDC9fauhhTOjj/w/U/pdAbUe1pqJ67v+3
d8z+CNQeMtwvvU/Gaeb0Nz8g2oqs/0ZHKDDQMvstDTbGD4i2oigcshwbYRUbLh80vzeEtvGbrGi6
Cf7alHXdUd8R2rr8m+M41FTZ1oBp2xix/f0/X2/uB3ew+mn7I5fwJ9M02ZYNoK+wJwADch1NMA0/
kCiUUSWI6hTg5wp0l+eWQJVIq7RHIeYCJ5sPJfPj4h8vpgmw9wfiyR+u9hMYvPA0Oe87ruaeDt97
SEJ3GdgUfAAvYYQCgjDus+jEO9XW2Q0sDP0B68AjwO+tvkqYeTDzmfv77k7Z9wtrC6gV9jAsOmlZ
Z8vs5J/fqmLKP/FLZFuBwqMpqqbpjsHLkz8XzaBUChAWXTm1KpkeVhClJ+chII+EX3UJxnbrQS3L
axVMQ3qDQHi/lZKhJWSC2Ac+VJhkTWshIKIZ3FHUKVWspgudEJnaBNHJtGgVFGxcXQZ3kfaYWXX9
ThMo4CQkCTXtS126WwVk9qIIscaJgiqYA59pCS8mzDGkIt1NC7vymbelIyR5OKw4WcR2ugvkjKD7
RMCdtlsMA3bTZi63BICKDqcu6MimEYzotOUIGgkVhvdFA4trB9zDXHm4pUfIHOymBfYMyhojyc37
LriuJPZGNGAZmvfOYnIskmNUCRp4f5RLk0ekOCy8S8QlDatTN0ItYSIuYxeJWZ05Lacdsoj+jzp+
zH6soABily4tXLtC+7bYkY/G+SskfD6tOWJt2qxK3HkUFX1CZsGJ5sN0nlQZpgVUwAIEIFK5nYwU
vSPJiB3KQvA21Ql1vW+jz+Us4969h0YICVpWxYCt3hEdq3dEDU7loHZX0656sqW3VezmXDv4ZsuY
rXl19B2pggK5S7amXdPifVMpwgejo5uURFB+elxDCISEtdeP8+nJp7dCmmRvVUkAWojnnZ5yWsNW
RgSfxE7ZjvIVxqXX70+oRvC7Xh/bqjsB4NSal1zwvd2iQsCgz6mk7w87rSl6HG/4HJhdN/AKZXIK
0xrKQQhV6OMWMQtvhQXk3XQsDpCgqHJt1qoVCkASpuO9yOL4yD9zbrVGPA0n99dNMo3pboB2RE0w
DDtHqZa1qXaoBEMgkVfzaf+0izdO4sahzkNZpYgKkbSB0IjsCQ4ZSBdUrTXvPQl5NwcrWR2u6ELy
C6JyGgyGXddZrHopegHBSLqrFyIbgVL2u04nU5mhNW+Je5iqbSvu+XVtbC4Tw61XH+ortjDU2umm
qgyj08otT6e7yaZb+n2BjUu2c4S0xnTUFVnqICNh2w5UGhde3S7JxFxFbE6L/ve1P/sJ4Df8mqtB
WqAjXe7kgRrqJRH0BAMng7XpkJB1qLrTUfQryt1Pm6nL7BjMJUCysAUxHDNlwmoa5sX0JyYB0mUe
Nw/vp5/WaiKxmyZuX39V+hVfXT8g0KVTXl3Flz+IxbQ27SO2QPOdlgGRxNYHMix+iCOmNzMKJ16+
Hv7wy1o+Sq2UbEPRZkUDU+lprddB9uDiyE5szRQClmJ1WhS2cQD71UFTRIhs9n5g+uvifef72abf
SHaizOLURl9ZlHz0e/GbOmq/gGyuGr9giks/i9pFh0aKZ4gmikQsnlHAArvp0SyP+jE977RQNXwJ
HU+GlSIeXDeBUc78QbR6r8d99LOCUrvPBqFvFGp7d7CWhjjJ62+nX03bmUL69H1zWpv2vZ7uw9+k
UpOsBxT54Bkwq8U7oA/FR/Znp3nfp3aaPRKHqF8AWUJNQcDGF9XU7oxuqcTWYdrC5D7byaK+gv3C
7Upsdgrf27T2vvh5XyIyufDPgrVEaSSSRPJw+k06+t8H8fB/+rfTn70fyaa/e9+e1n6+1Odb8hrd
lx2KYcAJDauV7xmt2RK4VrnTfGVp9Xm8kVL5QXcDA3A6Oc5pwSSSj5NpsxVLap+TpGEmABFzFo0Z
gopjQL5BrjEi6GDY0FCwsA35SguZfL/mo6ektFjgSvkjM/1+IA2KYxXkOb5PXEfOM5hqVdjPQ9HN
pV2NgWLdqQ2576ZcNKJyTwtVdNDvmx/2iV4Pr5Ke9ioW1d5yZVTYKGS0OlBYHtDoq4wRoJ0QGnH0
rR03GHmX9SPF0W4lhSmE6cdrws2I89PTEq2jTW+v9XM9iqLXa7YiR21NX1ChZ0hoodgHkx3rlMCg
eEoYcoNRWBuEluqlWhc4xor+sk0qMu7T6pRxnxaQWVDmNBGrt4ds1XeDu8nb56mADE1KMybeOXM9
nNpFiUyl9CqIZVWQ0Ea8z6rKWCadIWRfC8GQQhzKPhSVj1IBjHgnqoaNky4aYlU73bsVIqDbSoyw
ejE8cawmkYGauVdBhsjQtE9UB03V403Zh9xwJY3OtlP3nUIXAhSsQiEjukTK6K5mrDsMHlO87iQr
lQj0fAIaE85iIRABCujy18WI4IxjmNGmrYcN6XP7LLfTma+ON2S92xWJ913bQU9SGOBkCrwu0kuz
Ev3PS2SDcuR0ehLhAiMwLURju3NwmXndfD0QCLGfGN8tX8hYTYvXGjCtBiYGlHbU4fUEEpXZhnRm
+ZY6F/rtC4goe+TskTtTkeCvQb+1dued1+SwZwawJdLnjFvNxjo3R6wxiB8RCFYS5TvqKckS6gfd
slgoUy8t1J2mTSb9yno07XWa6S+EDS7SGIpchFbLblorwgQnHTBbuJTwESY8AapxpAV2H7YdmcYu
fN0dwXt8PWbTdLQGqnTvu6Y/fD1H0rQMySqgcyBQM3RzRd9SiEUc29pIYo7VRg+bGVk27Cf0hhGR
3OHyBYyBQzmCTa+/n9Z60XNNa+8Hpt+9/snYBy9xqFbLaZ9VFM7aLvWVmYNKtMVCqLJTfGKVyq6Q
O8CIhzFbvZv2WRIJW/hu+3ZQjO20azroe12zm9YyKfKIIHN7cVOCwbblZYltzjZtjIveNfUVNYUu
XfW3celicmJ6kTx/3VeXR8/2ShJSjMynXUaCTKmsOSTnxF+9H3jf7M5zRrg69i/LFluMbmlLCyqA
AvZordjtWbz2yNhoJwpuhURe7tMjZM1TwOYZveO6Wpg38RnTjisJhXVCYaRursiu+f26DpesqO5J
YTI8R0vvqur2ZQCIj8TJIvR2Q3vXqIcWqqofrQltRSpMcrQxzpVwDQcykU6y8NwK17XKN7O2lBO7
rWYAL510n4ZnRb9vwHICKHdAGJ/U0tZGZdS49NAAhU4bbKNkixUSMZQVFh7tytyle0QgRnrsef08
gjpfJt+J+5X1Gh1mS3oUmAOe/7q2tuTT5vJwPhBNje5V1CHDmbfwbzFTLJ7IV+uIfao3SNX5CdnA
OUhNEhIqMMyVGc10bW3JKzNB7W3pBSs8Qgr93E5m4W0ZXoDNjE/lVT7bG7v8gNncGbK1fKJzREN3
yJzPw8dhj6jO92FFtg1QxTJbSKREcPqa9Y/AGOcAAV6Uy3TZbaMHeZHfFQt7gScwqsTn2qbdkI+f
BRfW0gThecGkE5ecLaScU2WTPwVMLOsztPwxRCCvEqPHDdWom5l7kP85qpGMsOtFRj5+8VTNtPN0
a6zGG3Oco8J5KZ15x+HFv8u/Z/sCQ9kZCg7L5AFmpck0+7bGifZMvake9MWx3own2+bR3XJXyOyv
IWdc8s0Zu+xip/Uba40s/qAvZSGsRZe1QKxZW6cJOo8PdbgJ/Cu8bdUCmcGVWWzclSMwhsk66cmy
WHPzegSzVc/lFz279AnbfvOQJpaXJszrAeLADJZz12xIz2tAaa1ZSHCg3wmSWDVHQCRXALiWj+XJ
3rp0eKx0a87Ta7Pf2UCcl8EWk3LJvdfwmfLW47CkhYQhad3CNHL3/sa5xIzi1Fv1jyjaksPfI+GT
4ErkIIiwIJE2XKPtaGKRjCOYs+zcbVjNMvNKyKIeQKLK4+obhOdQvUyjTZ6d4VL7nEvLfFyC5JTp
IYCwgzN6sl4scriIxEIDsuAmnLgMhbu5do6ETHRXDPMT46aVZtKJssoXmN+84DY5I1kLStnZu1ee
vLC+tel8QFftEVqkpImD+omub9rH4cbJ96q+kfeMvS7jR+Uo13MiE/KTk87jXXuQqZXFXsnmjH6Q
xVzkiKZu8WcJyf0g7wbCVmHKOFPvU9SwseGbWXfmU3uZXNgPxbY/hWBILiBP93z+Uru1AchdY/Cd
uLPmxZuXR8GPVJapOQe+0SurOFvBLuUOOX2MJh1A+FNtp12mwOTAECQIAM6CI0I8B+k5vtCX2ZxJ
2o364L1EN/jxAcJrgE3P6rl7Ft0X9/AHLokOQAxa4gZDqvss20DSHR/irX52N1wZ19JGuwiPBH4t
j7TljAD8d7Kd5q5fIepek2xcl7dIlVyqG1Rft1EwK+8w+2rRn55F22rRz/Sl9IDZm7VyF/WsWTR4
6M5oC5U5s4IQ+c94gbcFIWiQT1R6OM2PyRb/I5UUmQmbfoZ+8II29V5HZWnmXWcohJnzbJnMoAAB
F1t3Mwh+K3uTXjrfUHu5I8y9GDfRY7I2lhK+nfY57u8y5I45jebCA2o37xbosAEg2/O5hSuCdPgo
ECSjHu6hxuJdtCQkQb7BI/y7Hs9CH7L4ylj3l8/uxtsz89ykm5EPNSbLfVFv5G1Hy1OudKFmNEsw
p4FbsCiuKdNtfQIxN1qA+kNZcfA2YBU8QtTyIuSzvnAeCnjZPeIC80Jb4XilUfPVWXFmYRYzh0KE
RCXhnbW3jObFOvzWnWblLXOvEGwuZ0SY5F5p5xl1D5rh3l5422LvrpKdeadzz2vEETY4bOHHMbdO
CnwlNhp9yhyuiTX3CEeS6AiXx+EcG8WDfhHdeqfe2n9KIdec9TGar+/dn50WBHymLlKj2UjauN4Q
PNrJulWufc09U2wGNrWY4bgCXAfyBJJl12H7i5niMlBtMhnocwusdaciAAoZViMCtiMDBZZVrHli
QjKtdZigoPYsdnYIKcjLMG5PIr0KEY/mN/E0u/nHf62RvJoXlSpAh0a4yBpzjtV1hSPedyirFhMq
38EW6PdFWMqoYmqIGE5r04Gqyh/BNYNlK8j34ryNf+w4rhByU7cVkSu7kxTMfXVaymkVoYwRHhhM
ZVwVKn1Z+Qw4u8IF7m4DoPBzK8aFJ/XJEGvEIMJp27U4ZGnxYoiwaDdLgbiVBVTVsQkVTWs1BuaE
fX7fhiDO7MOXT8wWHFsOI3mmCrSsLBaWwMVOa+/7EErs8NxsLly5XSDLUM3NgRfM9ISZbpHioDeE
irR2vfNJOdAG/kzGP1W2pJyrdSPG0tOijiDl4xuz6kR04X3hiang+6aK88LKx7Z+irL1YtY2rZWT
kOL7Tt1EDckKSn+pirmfqWK7oqN0OIWDaxESnNbIJFa7IFLlTYJJn2Iq1wh3uCvbITSV920ECINu
Ahnm4qSUFWWla7THzV1fDB2S3d1KMnpn/R5Aku20mQ+RKT7GAE+ioKjHHW6AArZT0qo7yD77KiPP
pkWH1mi01025C3BNYKjktO7NJKHpJz26sf6o3OSlXazIAfQ78gA9fuS9ttYCe+ON4o2XunGfDOib
tnEPIDMU8To9wgrYApW1sLOWmYp4c++L931tKw8Iou9TFOV2SlsCctabbFgMegHFqjqzmPVolmtu
JrXbKUQnsiAQxIRbsQgn66iB8tFOweP3YLKqto+GYdGwShkwOFC0uxQreea+Pi1r8TTUkcM30iCj
kFXafVvZCjM3FnKCXozcNcuqNJXlFFadXvC0eN+E2hbwkEwMZcbk0+tVxNQeHJTCxKgAt5QPnY0y
p014Z9IFfV2IGLKRl+z0yEEm6F3OwMm4c2lUiNBNEdZQDbHembZtuU+W/28l435kFUWubDlpGl02
x3K4OlZNXP+enBJHUSZMcV//az96y3L9+Yl+qCm9pvees4a0OXfgBVn6MVVHhf+QF/r9TNP9/rMz
xIc6qJsXhJo05zdD1gxDQUlNMVBMIlsIUBa+0nQY/VkyeWTqVEexdFsmpffxXf9+xT8phH/+fK+l
+c9/8+kJDi/kKRdBVZfBc/2xDFCIIuv3v/5wqj8Wwk+n+FAI+m+qo6mkEckgyoZt8JAfC0EkOk1T
NxXFRj5VNtXXC36oJ/+oJvzhrv7bBfXvFYKmKb9eCspvuqlZjm7JNnk8x0AH7mMpUBU0MPJUAx3q
KYX0Wvf+B5WCYTiv1fM92T29mP9OVbB+Uw3dhKtoU6/IF/GqPxYCnLvfTMVSEWA0VJLh2qsM2v+g
QlA1RSPd/qsfhK4qSJ+ZuqGa/MsJP5WCbP6mkMCHxEieWYao8O+3Cv9GUf3eyBLSj1+m5jU4Vn/W
Cv+jH7x9d388/uN72r7813+I1vPTD0Vr+3rt49Tui+2/f2o1/lPc/YeD0za4iuk6P/78xwP+8dKf
rvX2VG87N8GxPJTP/jAdGH7c5qua3v+JD0+H5PCp1ZNlPs/3O/mv//h0nx/e/784cRX9dF4doMAv
n7eEK5p+PvHUTP/6iaNDWh2qt1sUr5GWSnnbfu0v/0pRzA9x8B0UW/Dprl9blF+9a4SbsvLwkr3d
pbhri8/qbfsX7hpOy/G5Dp6bT32iBSjn10++OMaH7lAe384kbttmmPC2/ddv+60f/1v2/W8UTpM8
fS52lIy+oBYSpCmDl0/vU1Fk0Tj+6gtdHzOYcZ/PrMoyHeKvnnlDiQfB23mm6o1z9BfUlO3Lwf9U
ARUd0t3bhf76q9zGcQCF7fMXyUjxC+rfNn0JDj+1IggTf8H722bd55enOzZd2K++vJM/tk0mcpBf
cGLurHmOhrczTfXCpJTfdvz19yeogtUfitlR7S+oG6eHIP3UeiBY8BXdy6mQ+DykL29PL4pDlfWv
eIWnh6o6wNCojtiBfj6/IYSRf7WKnAbPfuAdPs/iGFR+wRd+GtAXVFn9qWarig7C8gtuu6oC/kN9
5u1kU6ErwJvedvz1OnjKqbOm/PnUX3LjWVr/1IagYm07v37TZ8en8vDT6ElVbTFB/tVKcnZsD5/7
LZRFBLb110/c/W1zSNBNCz5365xfzPy/4vy7Y1kdh7dzTbUEL54vOvnpsQ+eP3VjP6Y7X3Hn37Iy
+um+zS9ovM+IBvp/mx/KjJ7y88epEVJ4u+Jf/3xeL7A4AAL7+fTqFwxJzv3gc4kjC/IFHc95FDMi
+TyrUQlAfUEjew6e4OdAmfEVr/LiiG/BELeHn6YJqmGqX3DfV372cvzbFgfln/o2i+jTr9eTa+Q3
/7wiEj1SvuCVvl7gjxVRnP4LxoM3lP6xqo6fhhQasckvaBlvjv3nWeWPiNqvtiu39cF/e3OiLYQU
oX5BX393LBN6tk9npiv+gr747s9E+w3tK+rf/YF+J/Uwpv1838QT33b89UbwXzoO/B7R+Wuhkvug
es5S8nBvtzq9TRP3jrcdv3Dv/5iE80/v+s8iTX//FJJair//HDv7lz8gAiZO/BwfD+Xf/y8AAAD/
/w==</cx:binary>
              </cx:geoCache>
            </cx:geography>
          </cx:layoutPr>
        </cx:series>
      </cx:plotAreaRegion>
    </cx:plotArea>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5.xml"/><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8.xml"/><Relationship Id="rId2" Type="http://schemas.openxmlformats.org/officeDocument/2006/relationships/hyperlink" Target="http://www.publicdomainpictures.net/view-image.php?image=125154&amp;picture=abstract-magical-background" TargetMode="External"/><Relationship Id="rId16" Type="http://schemas.openxmlformats.org/officeDocument/2006/relationships/chart" Target="../charts/chart7.xml"/><Relationship Id="rId1" Type="http://schemas.openxmlformats.org/officeDocument/2006/relationships/image" Target="../media/image1.pn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chart" Target="../charts/chart6.xml"/><Relationship Id="rId10" Type="http://schemas.openxmlformats.org/officeDocument/2006/relationships/image" Target="../media/image9.svg"/><Relationship Id="rId4" Type="http://schemas.openxmlformats.org/officeDocument/2006/relationships/image" Target="../media/image3.svg"/><Relationship Id="rId9" Type="http://schemas.openxmlformats.org/officeDocument/2006/relationships/image" Target="../media/image8.png"/><Relationship Id="rId1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2</xdr:col>
      <xdr:colOff>628650</xdr:colOff>
      <xdr:row>2</xdr:row>
      <xdr:rowOff>57150</xdr:rowOff>
    </xdr:from>
    <xdr:to>
      <xdr:col>13</xdr:col>
      <xdr:colOff>7620</xdr:colOff>
      <xdr:row>16</xdr:row>
      <xdr:rowOff>26670</xdr:rowOff>
    </xdr:to>
    <xdr:graphicFrame macro="">
      <xdr:nvGraphicFramePr>
        <xdr:cNvPr id="2" name="Chart 1">
          <a:extLst>
            <a:ext uri="{FF2B5EF4-FFF2-40B4-BE49-F238E27FC236}">
              <a16:creationId xmlns:a16="http://schemas.microsoft.com/office/drawing/2014/main" id="{F09A8C3E-C61B-48AC-B233-2EEDB52F1F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521970</xdr:colOff>
      <xdr:row>2</xdr:row>
      <xdr:rowOff>41910</xdr:rowOff>
    </xdr:from>
    <xdr:to>
      <xdr:col>13</xdr:col>
      <xdr:colOff>453390</xdr:colOff>
      <xdr:row>16</xdr:row>
      <xdr:rowOff>11430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0472861-06B2-4552-B4C7-F38CC982D8D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223510" y="438150"/>
              <a:ext cx="419862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11</xdr:col>
      <xdr:colOff>270510</xdr:colOff>
      <xdr:row>0</xdr:row>
      <xdr:rowOff>140970</xdr:rowOff>
    </xdr:from>
    <xdr:to>
      <xdr:col>22</xdr:col>
      <xdr:colOff>453390</xdr:colOff>
      <xdr:row>14</xdr:row>
      <xdr:rowOff>110490</xdr:rowOff>
    </xdr:to>
    <xdr:graphicFrame macro="">
      <xdr:nvGraphicFramePr>
        <xdr:cNvPr id="2" name="Chart 1">
          <a:extLst>
            <a:ext uri="{FF2B5EF4-FFF2-40B4-BE49-F238E27FC236}">
              <a16:creationId xmlns:a16="http://schemas.microsoft.com/office/drawing/2014/main" id="{2CBE085E-B80A-43F8-86F5-EBE78173D83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179070</xdr:colOff>
      <xdr:row>1</xdr:row>
      <xdr:rowOff>179070</xdr:rowOff>
    </xdr:from>
    <xdr:to>
      <xdr:col>10</xdr:col>
      <xdr:colOff>19050</xdr:colOff>
      <xdr:row>15</xdr:row>
      <xdr:rowOff>148590</xdr:rowOff>
    </xdr:to>
    <xdr:graphicFrame macro="">
      <xdr:nvGraphicFramePr>
        <xdr:cNvPr id="3" name="Chart 2">
          <a:extLst>
            <a:ext uri="{FF2B5EF4-FFF2-40B4-BE49-F238E27FC236}">
              <a16:creationId xmlns:a16="http://schemas.microsoft.com/office/drawing/2014/main" id="{EEE2F6A3-D67E-443E-9140-BE48764B51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7620</xdr:colOff>
      <xdr:row>4</xdr:row>
      <xdr:rowOff>129540</xdr:rowOff>
    </xdr:from>
    <xdr:to>
      <xdr:col>10</xdr:col>
      <xdr:colOff>495300</xdr:colOff>
      <xdr:row>21</xdr:row>
      <xdr:rowOff>3810</xdr:rowOff>
    </xdr:to>
    <xdr:graphicFrame macro="">
      <xdr:nvGraphicFramePr>
        <xdr:cNvPr id="2" name="Chart 1">
          <a:extLst>
            <a:ext uri="{FF2B5EF4-FFF2-40B4-BE49-F238E27FC236}">
              <a16:creationId xmlns:a16="http://schemas.microsoft.com/office/drawing/2014/main" id="{BBADCEA0-9DEB-4ADA-92D5-838105D57E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oneCellAnchor>
    <xdr:from>
      <xdr:col>0</xdr:col>
      <xdr:colOff>0</xdr:colOff>
      <xdr:row>0</xdr:row>
      <xdr:rowOff>0</xdr:rowOff>
    </xdr:from>
    <xdr:ext cx="15232380" cy="9471660"/>
    <xdr:pic>
      <xdr:nvPicPr>
        <xdr:cNvPr id="2" name="Picture 1">
          <a:extLst>
            <a:ext uri="{FF2B5EF4-FFF2-40B4-BE49-F238E27FC236}">
              <a16:creationId xmlns:a16="http://schemas.microsoft.com/office/drawing/2014/main" id="{B8ED99F8-3F42-4C09-A20D-308A9A3DDAE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0" y="0"/>
          <a:ext cx="15232380" cy="9471660"/>
        </a:xfrm>
        <a:prstGeom prst="rect">
          <a:avLst/>
        </a:prstGeom>
        <a:solidFill>
          <a:srgbClr val="00B0F0"/>
        </a:solidFill>
      </xdr:spPr>
    </xdr:pic>
    <xdr:clientData/>
  </xdr:oneCellAnchor>
  <xdr:twoCellAnchor>
    <xdr:from>
      <xdr:col>1</xdr:col>
      <xdr:colOff>3109</xdr:colOff>
      <xdr:row>3</xdr:row>
      <xdr:rowOff>114300</xdr:rowOff>
    </xdr:from>
    <xdr:to>
      <xdr:col>10</xdr:col>
      <xdr:colOff>77754</xdr:colOff>
      <xdr:row>14</xdr:row>
      <xdr:rowOff>7620</xdr:rowOff>
    </xdr:to>
    <xdr:sp macro="" textlink="">
      <xdr:nvSpPr>
        <xdr:cNvPr id="3" name="Rectangle 2">
          <a:extLst>
            <a:ext uri="{FF2B5EF4-FFF2-40B4-BE49-F238E27FC236}">
              <a16:creationId xmlns:a16="http://schemas.microsoft.com/office/drawing/2014/main" id="{B6F88F69-236E-47BE-8AE2-609064C84C19}"/>
            </a:ext>
          </a:extLst>
        </xdr:cNvPr>
        <xdr:cNvSpPr/>
      </xdr:nvSpPr>
      <xdr:spPr>
        <a:xfrm>
          <a:off x="609599" y="697463"/>
          <a:ext cx="5533053" cy="2031586"/>
        </a:xfrm>
        <a:prstGeom prst="rect">
          <a:avLst/>
        </a:prstGeom>
        <a:solidFill>
          <a:schemeClr val="accent1">
            <a:lumMod val="75000"/>
            <a:alpha val="35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640080</xdr:colOff>
      <xdr:row>14</xdr:row>
      <xdr:rowOff>144780</xdr:rowOff>
    </xdr:from>
    <xdr:to>
      <xdr:col>8</xdr:col>
      <xdr:colOff>137160</xdr:colOff>
      <xdr:row>26</xdr:row>
      <xdr:rowOff>46881</xdr:rowOff>
    </xdr:to>
    <xdr:sp macro="" textlink="">
      <xdr:nvSpPr>
        <xdr:cNvPr id="4" name="Rectangle 3">
          <a:extLst>
            <a:ext uri="{FF2B5EF4-FFF2-40B4-BE49-F238E27FC236}">
              <a16:creationId xmlns:a16="http://schemas.microsoft.com/office/drawing/2014/main" id="{6E88578A-0BBA-4480-AB9E-6A277198B5A6}"/>
            </a:ext>
          </a:extLst>
        </xdr:cNvPr>
        <xdr:cNvSpPr/>
      </xdr:nvSpPr>
      <xdr:spPr>
        <a:xfrm>
          <a:off x="640080" y="2918460"/>
          <a:ext cx="4861560" cy="2279541"/>
        </a:xfrm>
        <a:prstGeom prst="rect">
          <a:avLst/>
        </a:prstGeom>
        <a:solidFill>
          <a:schemeClr val="accent1">
            <a:lumMod val="75000"/>
            <a:alpha val="35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281940</xdr:colOff>
      <xdr:row>14</xdr:row>
      <xdr:rowOff>76200</xdr:rowOff>
    </xdr:from>
    <xdr:to>
      <xdr:col>14</xdr:col>
      <xdr:colOff>241041</xdr:colOff>
      <xdr:row>25</xdr:row>
      <xdr:rowOff>176421</xdr:rowOff>
    </xdr:to>
    <xdr:sp macro="" textlink="">
      <xdr:nvSpPr>
        <xdr:cNvPr id="5" name="Rectangle 4">
          <a:extLst>
            <a:ext uri="{FF2B5EF4-FFF2-40B4-BE49-F238E27FC236}">
              <a16:creationId xmlns:a16="http://schemas.microsoft.com/office/drawing/2014/main" id="{890F14CA-D896-423F-A57A-8C1A5EA91F3F}"/>
            </a:ext>
          </a:extLst>
        </xdr:cNvPr>
        <xdr:cNvSpPr/>
      </xdr:nvSpPr>
      <xdr:spPr>
        <a:xfrm>
          <a:off x="5133858" y="2797629"/>
          <a:ext cx="3598040" cy="2238486"/>
        </a:xfrm>
        <a:prstGeom prst="rect">
          <a:avLst/>
        </a:prstGeom>
        <a:solidFill>
          <a:schemeClr val="accent1">
            <a:lumMod val="75000"/>
            <a:alpha val="35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150534</xdr:colOff>
      <xdr:row>3</xdr:row>
      <xdr:rowOff>91441</xdr:rowOff>
    </xdr:from>
    <xdr:to>
      <xdr:col>14</xdr:col>
      <xdr:colOff>295315</xdr:colOff>
      <xdr:row>13</xdr:row>
      <xdr:rowOff>182881</xdr:rowOff>
    </xdr:to>
    <xdr:sp macro="" textlink="">
      <xdr:nvSpPr>
        <xdr:cNvPr id="6" name="Rectangle 5">
          <a:extLst>
            <a:ext uri="{FF2B5EF4-FFF2-40B4-BE49-F238E27FC236}">
              <a16:creationId xmlns:a16="http://schemas.microsoft.com/office/drawing/2014/main" id="{F6E955F7-8E05-44D8-8D3E-AF9A25EB5D8F}"/>
            </a:ext>
          </a:extLst>
        </xdr:cNvPr>
        <xdr:cNvSpPr/>
      </xdr:nvSpPr>
      <xdr:spPr>
        <a:xfrm>
          <a:off x="6215432" y="674604"/>
          <a:ext cx="2570740" cy="2035318"/>
        </a:xfrm>
        <a:prstGeom prst="rect">
          <a:avLst/>
        </a:prstGeom>
        <a:solidFill>
          <a:schemeClr val="accent1">
            <a:lumMod val="75000"/>
            <a:alpha val="35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430329</xdr:colOff>
      <xdr:row>3</xdr:row>
      <xdr:rowOff>91440</xdr:rowOff>
    </xdr:from>
    <xdr:to>
      <xdr:col>19</xdr:col>
      <xdr:colOff>24261</xdr:colOff>
      <xdr:row>25</xdr:row>
      <xdr:rowOff>160020</xdr:rowOff>
    </xdr:to>
    <xdr:sp macro="" textlink="">
      <xdr:nvSpPr>
        <xdr:cNvPr id="7" name="Rectangle 6">
          <a:extLst>
            <a:ext uri="{FF2B5EF4-FFF2-40B4-BE49-F238E27FC236}">
              <a16:creationId xmlns:a16="http://schemas.microsoft.com/office/drawing/2014/main" id="{96BF86E4-5EBB-4419-A352-661AE28D09AE}"/>
            </a:ext>
          </a:extLst>
        </xdr:cNvPr>
        <xdr:cNvSpPr/>
      </xdr:nvSpPr>
      <xdr:spPr>
        <a:xfrm>
          <a:off x="8921186" y="674603"/>
          <a:ext cx="2626381" cy="4345111"/>
        </a:xfrm>
        <a:prstGeom prst="rect">
          <a:avLst/>
        </a:prstGeom>
        <a:solidFill>
          <a:schemeClr val="accent1">
            <a:lumMod val="75000"/>
            <a:alpha val="35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7620</xdr:colOff>
      <xdr:row>26</xdr:row>
      <xdr:rowOff>137160</xdr:rowOff>
    </xdr:from>
    <xdr:to>
      <xdr:col>19</xdr:col>
      <xdr:colOff>101082</xdr:colOff>
      <xdr:row>42</xdr:row>
      <xdr:rowOff>167640</xdr:rowOff>
    </xdr:to>
    <xdr:sp macro="" textlink="">
      <xdr:nvSpPr>
        <xdr:cNvPr id="8" name="Rectangle 7">
          <a:extLst>
            <a:ext uri="{FF2B5EF4-FFF2-40B4-BE49-F238E27FC236}">
              <a16:creationId xmlns:a16="http://schemas.microsoft.com/office/drawing/2014/main" id="{12B3EBE8-BCB1-41E0-AA53-BC94B7414743}"/>
            </a:ext>
          </a:extLst>
        </xdr:cNvPr>
        <xdr:cNvSpPr/>
      </xdr:nvSpPr>
      <xdr:spPr>
        <a:xfrm>
          <a:off x="614110" y="5191242"/>
          <a:ext cx="11010278" cy="3140684"/>
        </a:xfrm>
        <a:prstGeom prst="rect">
          <a:avLst/>
        </a:prstGeom>
        <a:solidFill>
          <a:srgbClr val="00B0F0">
            <a:alpha val="23000"/>
          </a:srgb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228600</xdr:colOff>
      <xdr:row>0</xdr:row>
      <xdr:rowOff>99060</xdr:rowOff>
    </xdr:from>
    <xdr:to>
      <xdr:col>11</xdr:col>
      <xdr:colOff>487680</xdr:colOff>
      <xdr:row>2</xdr:row>
      <xdr:rowOff>91440</xdr:rowOff>
    </xdr:to>
    <xdr:sp macro="" textlink="">
      <xdr:nvSpPr>
        <xdr:cNvPr id="9" name="TextBox 8">
          <a:extLst>
            <a:ext uri="{FF2B5EF4-FFF2-40B4-BE49-F238E27FC236}">
              <a16:creationId xmlns:a16="http://schemas.microsoft.com/office/drawing/2014/main" id="{D704B8D3-71E9-406D-AB0E-BDCF78635E6D}"/>
            </a:ext>
          </a:extLst>
        </xdr:cNvPr>
        <xdr:cNvSpPr txBox="1"/>
      </xdr:nvSpPr>
      <xdr:spPr>
        <a:xfrm>
          <a:off x="4251960" y="99060"/>
          <a:ext cx="3611880" cy="388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u="sng"/>
            <a:t>PERFORMANCE  DASHBOARD</a:t>
          </a:r>
        </a:p>
      </xdr:txBody>
    </xdr:sp>
    <xdr:clientData/>
  </xdr:twoCellAnchor>
  <xdr:twoCellAnchor>
    <xdr:from>
      <xdr:col>1</xdr:col>
      <xdr:colOff>259773</xdr:colOff>
      <xdr:row>3</xdr:row>
      <xdr:rowOff>137160</xdr:rowOff>
    </xdr:from>
    <xdr:to>
      <xdr:col>3</xdr:col>
      <xdr:colOff>394855</xdr:colOff>
      <xdr:row>5</xdr:row>
      <xdr:rowOff>7620</xdr:rowOff>
    </xdr:to>
    <xdr:sp macro="" textlink="">
      <xdr:nvSpPr>
        <xdr:cNvPr id="10" name="TextBox 9">
          <a:extLst>
            <a:ext uri="{FF2B5EF4-FFF2-40B4-BE49-F238E27FC236}">
              <a16:creationId xmlns:a16="http://schemas.microsoft.com/office/drawing/2014/main" id="{3754D644-E7E1-4604-9284-911B7F316BDE}"/>
            </a:ext>
          </a:extLst>
        </xdr:cNvPr>
        <xdr:cNvSpPr txBox="1"/>
      </xdr:nvSpPr>
      <xdr:spPr>
        <a:xfrm>
          <a:off x="869373" y="739833"/>
          <a:ext cx="1354282" cy="2722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t>Sales</a:t>
          </a:r>
          <a:r>
            <a:rPr lang="en-US" sz="1400" b="1" baseline="0"/>
            <a:t> Trend</a:t>
          </a:r>
          <a:endParaRPr lang="en-US" sz="1400" b="1"/>
        </a:p>
      </xdr:txBody>
    </xdr:sp>
    <xdr:clientData/>
  </xdr:twoCellAnchor>
  <xdr:twoCellAnchor>
    <xdr:from>
      <xdr:col>1</xdr:col>
      <xdr:colOff>253537</xdr:colOff>
      <xdr:row>14</xdr:row>
      <xdr:rowOff>152400</xdr:rowOff>
    </xdr:from>
    <xdr:to>
      <xdr:col>4</xdr:col>
      <xdr:colOff>214744</xdr:colOff>
      <xdr:row>16</xdr:row>
      <xdr:rowOff>22860</xdr:rowOff>
    </xdr:to>
    <xdr:sp macro="" textlink="">
      <xdr:nvSpPr>
        <xdr:cNvPr id="11" name="TextBox 10">
          <a:extLst>
            <a:ext uri="{FF2B5EF4-FFF2-40B4-BE49-F238E27FC236}">
              <a16:creationId xmlns:a16="http://schemas.microsoft.com/office/drawing/2014/main" id="{7DED3023-B8C5-4FDE-A3FF-4BADBAE19A29}"/>
            </a:ext>
          </a:extLst>
        </xdr:cNvPr>
        <xdr:cNvSpPr txBox="1"/>
      </xdr:nvSpPr>
      <xdr:spPr>
        <a:xfrm>
          <a:off x="863137" y="2964873"/>
          <a:ext cx="1790007" cy="2722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t>Sales</a:t>
          </a:r>
          <a:r>
            <a:rPr lang="en-US" sz="1400" b="1" baseline="0"/>
            <a:t> by employee</a:t>
          </a:r>
          <a:endParaRPr lang="en-US" sz="1400" b="1"/>
        </a:p>
      </xdr:txBody>
    </xdr:sp>
    <xdr:clientData/>
  </xdr:twoCellAnchor>
  <xdr:twoCellAnchor>
    <xdr:from>
      <xdr:col>8</xdr:col>
      <xdr:colOff>586739</xdr:colOff>
      <xdr:row>14</xdr:row>
      <xdr:rowOff>106680</xdr:rowOff>
    </xdr:from>
    <xdr:to>
      <xdr:col>11</xdr:col>
      <xdr:colOff>180108</xdr:colOff>
      <xdr:row>15</xdr:row>
      <xdr:rowOff>175260</xdr:rowOff>
    </xdr:to>
    <xdr:sp macro="" textlink="">
      <xdr:nvSpPr>
        <xdr:cNvPr id="12" name="TextBox 11">
          <a:extLst>
            <a:ext uri="{FF2B5EF4-FFF2-40B4-BE49-F238E27FC236}">
              <a16:creationId xmlns:a16="http://schemas.microsoft.com/office/drawing/2014/main" id="{7926BA0B-5284-4A30-9895-D5142C0E9AC8}"/>
            </a:ext>
          </a:extLst>
        </xdr:cNvPr>
        <xdr:cNvSpPr txBox="1"/>
      </xdr:nvSpPr>
      <xdr:spPr>
        <a:xfrm>
          <a:off x="5463539" y="2919153"/>
          <a:ext cx="1422169" cy="2694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t>Sales</a:t>
          </a:r>
          <a:r>
            <a:rPr lang="en-US" sz="1400" b="1" baseline="0"/>
            <a:t> by region</a:t>
          </a:r>
          <a:endParaRPr lang="en-US" sz="1400" b="1"/>
        </a:p>
      </xdr:txBody>
    </xdr:sp>
    <xdr:clientData/>
  </xdr:twoCellAnchor>
  <xdr:twoCellAnchor>
    <xdr:from>
      <xdr:col>10</xdr:col>
      <xdr:colOff>394685</xdr:colOff>
      <xdr:row>3</xdr:row>
      <xdr:rowOff>91284</xdr:rowOff>
    </xdr:from>
    <xdr:to>
      <xdr:col>12</xdr:col>
      <xdr:colOff>188945</xdr:colOff>
      <xdr:row>4</xdr:row>
      <xdr:rowOff>159864</xdr:rowOff>
    </xdr:to>
    <xdr:sp macro="" textlink="">
      <xdr:nvSpPr>
        <xdr:cNvPr id="13" name="TextBox 12">
          <a:extLst>
            <a:ext uri="{FF2B5EF4-FFF2-40B4-BE49-F238E27FC236}">
              <a16:creationId xmlns:a16="http://schemas.microsoft.com/office/drawing/2014/main" id="{E3DC7AAF-8A51-439D-BCE3-3FE683CB8183}"/>
            </a:ext>
          </a:extLst>
        </xdr:cNvPr>
        <xdr:cNvSpPr txBox="1"/>
      </xdr:nvSpPr>
      <xdr:spPr>
        <a:xfrm>
          <a:off x="6459583" y="674447"/>
          <a:ext cx="1007240" cy="2629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t>Item Share</a:t>
          </a:r>
        </a:p>
      </xdr:txBody>
    </xdr:sp>
    <xdr:clientData/>
  </xdr:twoCellAnchor>
  <xdr:twoCellAnchor>
    <xdr:from>
      <xdr:col>15</xdr:col>
      <xdr:colOff>83128</xdr:colOff>
      <xdr:row>3</xdr:row>
      <xdr:rowOff>68580</xdr:rowOff>
    </xdr:from>
    <xdr:to>
      <xdr:col>18</xdr:col>
      <xdr:colOff>298582</xdr:colOff>
      <xdr:row>4</xdr:row>
      <xdr:rowOff>137160</xdr:rowOff>
    </xdr:to>
    <xdr:sp macro="" textlink="">
      <xdr:nvSpPr>
        <xdr:cNvPr id="14" name="TextBox 13">
          <a:extLst>
            <a:ext uri="{FF2B5EF4-FFF2-40B4-BE49-F238E27FC236}">
              <a16:creationId xmlns:a16="http://schemas.microsoft.com/office/drawing/2014/main" id="{BFD8169C-962A-407E-8FB2-6D4719D39EB4}"/>
            </a:ext>
          </a:extLst>
        </xdr:cNvPr>
        <xdr:cNvSpPr txBox="1"/>
      </xdr:nvSpPr>
      <xdr:spPr>
        <a:xfrm>
          <a:off x="9227128" y="671253"/>
          <a:ext cx="2044254" cy="2694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t>Comoany Revenue</a:t>
          </a:r>
        </a:p>
      </xdr:txBody>
    </xdr:sp>
    <xdr:clientData/>
  </xdr:twoCellAnchor>
  <xdr:oneCellAnchor>
    <xdr:from>
      <xdr:col>0</xdr:col>
      <xdr:colOff>624840</xdr:colOff>
      <xdr:row>3</xdr:row>
      <xdr:rowOff>152400</xdr:rowOff>
    </xdr:from>
    <xdr:ext cx="312420" cy="266700"/>
    <xdr:pic>
      <xdr:nvPicPr>
        <xdr:cNvPr id="15" name="Graphic 14" descr="Bar graph with upward trend with solid fill">
          <a:extLst>
            <a:ext uri="{FF2B5EF4-FFF2-40B4-BE49-F238E27FC236}">
              <a16:creationId xmlns:a16="http://schemas.microsoft.com/office/drawing/2014/main" id="{A52C802C-8BF3-4A5F-B4D1-114087359EE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24840" y="746760"/>
          <a:ext cx="312420" cy="266700"/>
        </a:xfrm>
        <a:prstGeom prst="rect">
          <a:avLst/>
        </a:prstGeom>
      </xdr:spPr>
    </xdr:pic>
    <xdr:clientData/>
  </xdr:oneCellAnchor>
  <xdr:oneCellAnchor>
    <xdr:from>
      <xdr:col>10</xdr:col>
      <xdr:colOff>188945</xdr:colOff>
      <xdr:row>3</xdr:row>
      <xdr:rowOff>98904</xdr:rowOff>
    </xdr:from>
    <xdr:ext cx="297180" cy="297180"/>
    <xdr:pic>
      <xdr:nvPicPr>
        <xdr:cNvPr id="16" name="Graphic 15" descr="Tag with solid fill">
          <a:extLst>
            <a:ext uri="{FF2B5EF4-FFF2-40B4-BE49-F238E27FC236}">
              <a16:creationId xmlns:a16="http://schemas.microsoft.com/office/drawing/2014/main" id="{2FB0D2AA-2DEE-4653-A7EC-C42D45676B6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6253843" y="682067"/>
          <a:ext cx="297180" cy="297180"/>
        </a:xfrm>
        <a:prstGeom prst="rect">
          <a:avLst/>
        </a:prstGeom>
      </xdr:spPr>
    </xdr:pic>
    <xdr:clientData/>
  </xdr:oneCellAnchor>
  <xdr:oneCellAnchor>
    <xdr:from>
      <xdr:col>14</xdr:col>
      <xdr:colOff>460121</xdr:colOff>
      <xdr:row>3</xdr:row>
      <xdr:rowOff>137160</xdr:rowOff>
    </xdr:from>
    <xdr:ext cx="361470" cy="167640"/>
    <xdr:pic>
      <xdr:nvPicPr>
        <xdr:cNvPr id="17" name="Graphic 16" descr="Dollar with solid fill">
          <a:extLst>
            <a:ext uri="{FF2B5EF4-FFF2-40B4-BE49-F238E27FC236}">
              <a16:creationId xmlns:a16="http://schemas.microsoft.com/office/drawing/2014/main" id="{604969ED-F837-4C6D-8C12-A4A74543CAE5}"/>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8994521" y="739833"/>
          <a:ext cx="361470" cy="167640"/>
        </a:xfrm>
        <a:prstGeom prst="rect">
          <a:avLst/>
        </a:prstGeom>
      </xdr:spPr>
    </xdr:pic>
    <xdr:clientData/>
  </xdr:oneCellAnchor>
  <xdr:oneCellAnchor>
    <xdr:from>
      <xdr:col>8</xdr:col>
      <xdr:colOff>327660</xdr:colOff>
      <xdr:row>14</xdr:row>
      <xdr:rowOff>99060</xdr:rowOff>
    </xdr:from>
    <xdr:ext cx="297180" cy="297180"/>
    <xdr:pic>
      <xdr:nvPicPr>
        <xdr:cNvPr id="18" name="Graphic 17" descr="Earth Globe - Asia with solid fill">
          <a:extLst>
            <a:ext uri="{FF2B5EF4-FFF2-40B4-BE49-F238E27FC236}">
              <a16:creationId xmlns:a16="http://schemas.microsoft.com/office/drawing/2014/main" id="{9AE74187-E625-4EA1-8DF0-72AF8104FD4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5692140" y="2872740"/>
          <a:ext cx="297180" cy="297180"/>
        </a:xfrm>
        <a:prstGeom prst="rect">
          <a:avLst/>
        </a:prstGeom>
      </xdr:spPr>
    </xdr:pic>
    <xdr:clientData/>
  </xdr:oneCellAnchor>
  <xdr:oneCellAnchor>
    <xdr:from>
      <xdr:col>0</xdr:col>
      <xdr:colOff>632460</xdr:colOff>
      <xdr:row>14</xdr:row>
      <xdr:rowOff>129540</xdr:rowOff>
    </xdr:from>
    <xdr:ext cx="327660" cy="327660"/>
    <xdr:pic>
      <xdr:nvPicPr>
        <xdr:cNvPr id="19" name="Graphic 18" descr="Office worker male with solid fill">
          <a:extLst>
            <a:ext uri="{FF2B5EF4-FFF2-40B4-BE49-F238E27FC236}">
              <a16:creationId xmlns:a16="http://schemas.microsoft.com/office/drawing/2014/main" id="{1FAC949E-A8BD-4EBD-ADAF-3EA60D83C56D}"/>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632460" y="2903220"/>
          <a:ext cx="327660" cy="327660"/>
        </a:xfrm>
        <a:prstGeom prst="rect">
          <a:avLst/>
        </a:prstGeom>
      </xdr:spPr>
    </xdr:pic>
    <xdr:clientData/>
  </xdr:oneCellAnchor>
  <xdr:twoCellAnchor>
    <xdr:from>
      <xdr:col>1</xdr:col>
      <xdr:colOff>15240</xdr:colOff>
      <xdr:row>16</xdr:row>
      <xdr:rowOff>83820</xdr:rowOff>
    </xdr:from>
    <xdr:to>
      <xdr:col>7</xdr:col>
      <xdr:colOff>586740</xdr:colOff>
      <xdr:row>26</xdr:row>
      <xdr:rowOff>0</xdr:rowOff>
    </xdr:to>
    <xdr:graphicFrame macro="">
      <xdr:nvGraphicFramePr>
        <xdr:cNvPr id="21" name="Chart 20">
          <a:extLst>
            <a:ext uri="{FF2B5EF4-FFF2-40B4-BE49-F238E27FC236}">
              <a16:creationId xmlns:a16="http://schemas.microsoft.com/office/drawing/2014/main" id="{B228E393-E7A0-42ED-AFDB-A2654449EF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342900</xdr:colOff>
      <xdr:row>16</xdr:row>
      <xdr:rowOff>7620</xdr:rowOff>
    </xdr:from>
    <xdr:to>
      <xdr:col>14</xdr:col>
      <xdr:colOff>46653</xdr:colOff>
      <xdr:row>25</xdr:row>
      <xdr:rowOff>99060</xdr:rowOff>
    </xdr:to>
    <mc:AlternateContent xmlns:mc="http://schemas.openxmlformats.org/markup-compatibility/2006">
      <mc:Choice xmlns:cx4="http://schemas.microsoft.com/office/drawing/2016/5/10/chartex" Requires="cx4">
        <xdr:graphicFrame macro="">
          <xdr:nvGraphicFramePr>
            <xdr:cNvPr id="22" name="Chart 21">
              <a:extLst>
                <a:ext uri="{FF2B5EF4-FFF2-40B4-BE49-F238E27FC236}">
                  <a16:creationId xmlns:a16="http://schemas.microsoft.com/office/drawing/2014/main" id="{1D4EA0AE-AE96-474F-86C3-96249FF7E9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5219700" y="3177540"/>
              <a:ext cx="3361353" cy="187452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139959</xdr:colOff>
      <xdr:row>4</xdr:row>
      <xdr:rowOff>137004</xdr:rowOff>
    </xdr:from>
    <xdr:to>
      <xdr:col>14</xdr:col>
      <xdr:colOff>326106</xdr:colOff>
      <xdr:row>14</xdr:row>
      <xdr:rowOff>15084</xdr:rowOff>
    </xdr:to>
    <xdr:graphicFrame macro="">
      <xdr:nvGraphicFramePr>
        <xdr:cNvPr id="23" name="Chart 22">
          <a:extLst>
            <a:ext uri="{FF2B5EF4-FFF2-40B4-BE49-F238E27FC236}">
              <a16:creationId xmlns:a16="http://schemas.microsoft.com/office/drawing/2014/main" id="{6AF557EC-2CD6-47CF-8541-157BDC4A7B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14</xdr:col>
      <xdr:colOff>365450</xdr:colOff>
      <xdr:row>5</xdr:row>
      <xdr:rowOff>22860</xdr:rowOff>
    </xdr:from>
    <xdr:to>
      <xdr:col>19</xdr:col>
      <xdr:colOff>24261</xdr:colOff>
      <xdr:row>25</xdr:row>
      <xdr:rowOff>129540</xdr:rowOff>
    </xdr:to>
    <xdr:graphicFrame macro="">
      <xdr:nvGraphicFramePr>
        <xdr:cNvPr id="24" name="Chart 23">
          <a:extLst>
            <a:ext uri="{FF2B5EF4-FFF2-40B4-BE49-F238E27FC236}">
              <a16:creationId xmlns:a16="http://schemas.microsoft.com/office/drawing/2014/main" id="{4BAC66FC-0480-4611-BD52-2AC17FEBCE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oneCellAnchor>
    <xdr:from>
      <xdr:col>12</xdr:col>
      <xdr:colOff>40743</xdr:colOff>
      <xdr:row>28</xdr:row>
      <xdr:rowOff>37634</xdr:rowOff>
    </xdr:from>
    <xdr:ext cx="1821180" cy="2674619"/>
    <mc:AlternateContent xmlns:mc="http://schemas.openxmlformats.org/markup-compatibility/2006" xmlns:a14="http://schemas.microsoft.com/office/drawing/2010/main">
      <mc:Choice Requires="a14">
        <xdr:graphicFrame macro="">
          <xdr:nvGraphicFramePr>
            <xdr:cNvPr id="25" name="Sales Person 2">
              <a:extLst>
                <a:ext uri="{FF2B5EF4-FFF2-40B4-BE49-F238E27FC236}">
                  <a16:creationId xmlns:a16="http://schemas.microsoft.com/office/drawing/2014/main" id="{4DDA8A2A-78C7-4894-85C6-828879148F19}"/>
                </a:ext>
              </a:extLst>
            </xdr:cNvPr>
            <xdr:cNvGraphicFramePr/>
          </xdr:nvGraphicFramePr>
          <xdr:xfrm>
            <a:off x="0" y="0"/>
            <a:ext cx="0" cy="0"/>
          </xdr:xfrm>
          <a:graphic>
            <a:graphicData uri="http://schemas.microsoft.com/office/drawing/2010/slicer">
              <sle:slicer xmlns:sle="http://schemas.microsoft.com/office/drawing/2010/slicer" name="Sales Person 2"/>
            </a:graphicData>
          </a:graphic>
        </xdr:graphicFrame>
      </mc:Choice>
      <mc:Fallback xmlns="">
        <xdr:sp macro="" textlink="">
          <xdr:nvSpPr>
            <xdr:cNvPr id="0" name=""/>
            <xdr:cNvSpPr>
              <a:spLocks noTextEdit="1"/>
            </xdr:cNvSpPr>
          </xdr:nvSpPr>
          <xdr:spPr>
            <a:xfrm>
              <a:off x="7318621" y="5480491"/>
              <a:ext cx="1821180" cy="26746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8</xdr:col>
      <xdr:colOff>268256</xdr:colOff>
      <xdr:row>28</xdr:row>
      <xdr:rowOff>37790</xdr:rowOff>
    </xdr:from>
    <xdr:ext cx="1828800" cy="1562100"/>
    <mc:AlternateContent xmlns:mc="http://schemas.openxmlformats.org/markup-compatibility/2006" xmlns:a14="http://schemas.microsoft.com/office/drawing/2010/main">
      <mc:Choice Requires="a14">
        <xdr:graphicFrame macro="">
          <xdr:nvGraphicFramePr>
            <xdr:cNvPr id="26" name="Region 2">
              <a:extLst>
                <a:ext uri="{FF2B5EF4-FFF2-40B4-BE49-F238E27FC236}">
                  <a16:creationId xmlns:a16="http://schemas.microsoft.com/office/drawing/2014/main" id="{816F0B1B-3AEC-4C1B-8D1F-F03E5BECB981}"/>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5120174" y="5480647"/>
              <a:ext cx="1828800" cy="1562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15</xdr:col>
      <xdr:colOff>481926</xdr:colOff>
      <xdr:row>28</xdr:row>
      <xdr:rowOff>30170</xdr:rowOff>
    </xdr:from>
    <xdr:ext cx="1828800" cy="1851659"/>
    <mc:AlternateContent xmlns:mc="http://schemas.openxmlformats.org/markup-compatibility/2006" xmlns:a14="http://schemas.microsoft.com/office/drawing/2010/main">
      <mc:Choice Requires="a14">
        <xdr:graphicFrame macro="">
          <xdr:nvGraphicFramePr>
            <xdr:cNvPr id="27" name="Item 2">
              <a:extLst>
                <a:ext uri="{FF2B5EF4-FFF2-40B4-BE49-F238E27FC236}">
                  <a16:creationId xmlns:a16="http://schemas.microsoft.com/office/drawing/2014/main" id="{C8265E0A-B800-4BE3-97E1-DD13A0FB754D}"/>
                </a:ext>
              </a:extLst>
            </xdr:cNvPr>
            <xdr:cNvGraphicFramePr/>
          </xdr:nvGraphicFramePr>
          <xdr:xfrm>
            <a:off x="0" y="0"/>
            <a:ext cx="0" cy="0"/>
          </xdr:xfrm>
          <a:graphic>
            <a:graphicData uri="http://schemas.microsoft.com/office/drawing/2010/slicer">
              <sle:slicer xmlns:sle="http://schemas.microsoft.com/office/drawing/2010/slicer" name="Item 2"/>
            </a:graphicData>
          </a:graphic>
        </xdr:graphicFrame>
      </mc:Choice>
      <mc:Fallback xmlns="">
        <xdr:sp macro="" textlink="">
          <xdr:nvSpPr>
            <xdr:cNvPr id="0" name=""/>
            <xdr:cNvSpPr>
              <a:spLocks noTextEdit="1"/>
            </xdr:cNvSpPr>
          </xdr:nvSpPr>
          <xdr:spPr>
            <a:xfrm>
              <a:off x="9579273" y="5473027"/>
              <a:ext cx="1828800" cy="18516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4</xdr:col>
      <xdr:colOff>410081</xdr:colOff>
      <xdr:row>28</xdr:row>
      <xdr:rowOff>22394</xdr:rowOff>
    </xdr:from>
    <xdr:ext cx="1882140" cy="1584959"/>
    <mc:AlternateContent xmlns:mc="http://schemas.openxmlformats.org/markup-compatibility/2006" xmlns:a14="http://schemas.microsoft.com/office/drawing/2010/main">
      <mc:Choice Requires="a14">
        <xdr:graphicFrame macro="">
          <xdr:nvGraphicFramePr>
            <xdr:cNvPr id="28" name="Quarters">
              <a:extLst>
                <a:ext uri="{FF2B5EF4-FFF2-40B4-BE49-F238E27FC236}">
                  <a16:creationId xmlns:a16="http://schemas.microsoft.com/office/drawing/2014/main" id="{A19DA627-A536-457E-99BE-02F13397406E}"/>
                </a:ext>
              </a:extLst>
            </xdr:cNvPr>
            <xdr:cNvGraphicFramePr/>
          </xdr:nvGraphicFramePr>
          <xdr:xfrm>
            <a:off x="0" y="0"/>
            <a:ext cx="0" cy="0"/>
          </xdr:xfrm>
          <a:graphic>
            <a:graphicData uri="http://schemas.microsoft.com/office/drawing/2010/slicer">
              <sle:slicer xmlns:sle="http://schemas.microsoft.com/office/drawing/2010/slicer" name="Quarters"/>
            </a:graphicData>
          </a:graphic>
        </xdr:graphicFrame>
      </mc:Choice>
      <mc:Fallback xmlns="">
        <xdr:sp macro="" textlink="">
          <xdr:nvSpPr>
            <xdr:cNvPr id="0" name=""/>
            <xdr:cNvSpPr>
              <a:spLocks noTextEdit="1"/>
            </xdr:cNvSpPr>
          </xdr:nvSpPr>
          <xdr:spPr>
            <a:xfrm>
              <a:off x="2836040" y="5465251"/>
              <a:ext cx="1882140" cy="15849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1</xdr:col>
      <xdr:colOff>68580</xdr:colOff>
      <xdr:row>28</xdr:row>
      <xdr:rowOff>38101</xdr:rowOff>
    </xdr:from>
    <xdr:ext cx="1821180" cy="990599"/>
    <mc:AlternateContent xmlns:mc="http://schemas.openxmlformats.org/markup-compatibility/2006" xmlns:a14="http://schemas.microsoft.com/office/drawing/2010/main">
      <mc:Choice Requires="a14">
        <xdr:graphicFrame macro="">
          <xdr:nvGraphicFramePr>
            <xdr:cNvPr id="29" name="Years 2">
              <a:extLst>
                <a:ext uri="{FF2B5EF4-FFF2-40B4-BE49-F238E27FC236}">
                  <a16:creationId xmlns:a16="http://schemas.microsoft.com/office/drawing/2014/main" id="{26C38B79-F1D5-470B-9FEA-EAC6620F3B01}"/>
                </a:ext>
              </a:extLst>
            </xdr:cNvPr>
            <xdr:cNvGraphicFramePr/>
          </xdr:nvGraphicFramePr>
          <xdr:xfrm>
            <a:off x="0" y="0"/>
            <a:ext cx="0" cy="0"/>
          </xdr:xfrm>
          <a:graphic>
            <a:graphicData uri="http://schemas.microsoft.com/office/drawing/2010/slicer">
              <sle:slicer xmlns:sle="http://schemas.microsoft.com/office/drawing/2010/slicer" name="Years 2"/>
            </a:graphicData>
          </a:graphic>
        </xdr:graphicFrame>
      </mc:Choice>
      <mc:Fallback xmlns="">
        <xdr:sp macro="" textlink="">
          <xdr:nvSpPr>
            <xdr:cNvPr id="0" name=""/>
            <xdr:cNvSpPr>
              <a:spLocks noTextEdit="1"/>
            </xdr:cNvSpPr>
          </xdr:nvSpPr>
          <xdr:spPr>
            <a:xfrm>
              <a:off x="675070" y="5480958"/>
              <a:ext cx="1821180" cy="9905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0</xdr:col>
      <xdr:colOff>609599</xdr:colOff>
      <xdr:row>6</xdr:row>
      <xdr:rowOff>20782</xdr:rowOff>
    </xdr:from>
    <xdr:to>
      <xdr:col>9</xdr:col>
      <xdr:colOff>519545</xdr:colOff>
      <xdr:row>13</xdr:row>
      <xdr:rowOff>62345</xdr:rowOff>
    </xdr:to>
    <xdr:graphicFrame macro="">
      <xdr:nvGraphicFramePr>
        <xdr:cNvPr id="30" name="Chart 29">
          <a:extLst>
            <a:ext uri="{FF2B5EF4-FFF2-40B4-BE49-F238E27FC236}">
              <a16:creationId xmlns:a16="http://schemas.microsoft.com/office/drawing/2014/main" id="{538873DC-7869-4AA0-9F88-63EC198069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wsDr>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My%20Project.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Windows User" refreshedDate="44367.942221180558" createdVersion="7" refreshedVersion="7" minRefreshableVersion="3" recordCount="2000" xr:uid="{00000000-000A-0000-FFFF-FFFF00000000}">
  <cacheSource type="worksheet">
    <worksheetSource ref="A1:J2001" sheet="Sales Data" r:id="rId2"/>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1/1/2018"/>
          <s v="Jan"/>
          <s v="Feb"/>
          <s v="Mar"/>
          <s v="Apr"/>
          <s v="May"/>
          <s v="Jun"/>
          <s v="Jul"/>
          <s v="Aug"/>
          <s v="Sep"/>
          <s v="Oct"/>
          <s v="Nov"/>
          <s v="Dec"/>
          <s v="&gt;10/17/2019"/>
        </groupItems>
      </fieldGroup>
    </cacheField>
    <cacheField name="Customer ID" numFmtId="0">
      <sharedItems containsSemiMixedTypes="0" containsString="0" containsNumber="1" containsInteger="1" minValue="1" maxValue="20" count="20">
        <n v="11"/>
        <n v="1"/>
        <n v="9"/>
        <n v="18"/>
        <n v="16"/>
        <n v="13"/>
        <n v="17"/>
        <n v="14"/>
        <n v="20"/>
        <n v="3"/>
        <n v="8"/>
        <n v="6"/>
        <n v="4"/>
        <n v="19"/>
        <n v="10"/>
        <n v="5"/>
        <n v="12"/>
        <n v="7"/>
        <n v="2"/>
        <n v="15"/>
      </sharedItems>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ers" numFmtId="0" databaseField="0">
      <fieldGroup base="1">
        <rangePr groupBy="quarters" startDate="2018-01-01T00:00:00" endDate="2019-10-17T00:00:00"/>
        <groupItems count="6">
          <s v="&lt;1/1/2018"/>
          <s v="Qtr1"/>
          <s v="Qtr2"/>
          <s v="Qtr3"/>
          <s v="Qtr4"/>
          <s v="&gt;10/17/2019"/>
        </groupItems>
      </fieldGroup>
    </cacheField>
    <cacheField name="Years" numFmtId="0" databaseField="0">
      <fieldGroup base="1">
        <rangePr groupBy="years" startDate="2018-01-01T00:00:00" endDate="2019-10-17T00:00:00"/>
        <groupItems count="4">
          <s v="&lt;1/1/2018"/>
          <s v="2018"/>
          <s v="2019"/>
          <s v="&gt;10/17/2019"/>
        </groupItems>
      </fieldGroup>
    </cacheField>
  </cacheFields>
  <extLst>
    <ext xmlns:x14="http://schemas.microsoft.com/office/spreadsheetml/2009/9/main" uri="{725AE2AE-9491-48be-B2B4-4EB974FC3084}">
      <x14:pivotCacheDefinition pivotCacheId="1781482711"/>
    </ext>
  </extLst>
</pivotCacheDefinition>
</file>

<file path=xl/pivotCache/pivotCacheRecords1.xml><?xml version="1.0" encoding="utf-8"?>
<pivotCacheRecords xmlns="http://schemas.openxmlformats.org/spreadsheetml/2006/main" xmlns:r="http://schemas.openxmlformats.org/officeDocument/2006/relationships" count="2000">
  <r>
    <s v="0001"/>
    <x v="0"/>
    <x v="0"/>
    <x v="0"/>
    <x v="0"/>
    <x v="0"/>
    <x v="0"/>
    <n v="199"/>
    <n v="3"/>
    <n v="597"/>
  </r>
  <r>
    <s v="0002"/>
    <x v="1"/>
    <x v="1"/>
    <x v="1"/>
    <x v="1"/>
    <x v="1"/>
    <x v="1"/>
    <n v="289"/>
    <n v="7"/>
    <n v="2023"/>
  </r>
  <r>
    <s v="0003"/>
    <x v="2"/>
    <x v="2"/>
    <x v="2"/>
    <x v="2"/>
    <x v="2"/>
    <x v="2"/>
    <n v="159"/>
    <n v="3"/>
    <n v="477"/>
  </r>
  <r>
    <s v="0004"/>
    <x v="2"/>
    <x v="3"/>
    <x v="3"/>
    <x v="3"/>
    <x v="3"/>
    <x v="1"/>
    <n v="289"/>
    <n v="3"/>
    <n v="867"/>
  </r>
  <r>
    <s v="0005"/>
    <x v="3"/>
    <x v="4"/>
    <x v="4"/>
    <x v="3"/>
    <x v="3"/>
    <x v="3"/>
    <n v="69"/>
    <n v="4"/>
    <n v="276"/>
  </r>
  <r>
    <s v="0006"/>
    <x v="3"/>
    <x v="5"/>
    <x v="5"/>
    <x v="0"/>
    <x v="0"/>
    <x v="0"/>
    <n v="199"/>
    <n v="2"/>
    <n v="398"/>
  </r>
  <r>
    <s v="0007"/>
    <x v="3"/>
    <x v="6"/>
    <x v="6"/>
    <x v="4"/>
    <x v="3"/>
    <x v="1"/>
    <n v="289"/>
    <n v="9"/>
    <n v="2601"/>
  </r>
  <r>
    <s v="0008"/>
    <x v="4"/>
    <x v="7"/>
    <x v="7"/>
    <x v="0"/>
    <x v="0"/>
    <x v="0"/>
    <n v="199"/>
    <n v="5"/>
    <n v="995"/>
  </r>
  <r>
    <s v="0009"/>
    <x v="4"/>
    <x v="8"/>
    <x v="8"/>
    <x v="4"/>
    <x v="3"/>
    <x v="4"/>
    <n v="399"/>
    <n v="5"/>
    <n v="1995"/>
  </r>
  <r>
    <s v="0010"/>
    <x v="4"/>
    <x v="9"/>
    <x v="9"/>
    <x v="1"/>
    <x v="1"/>
    <x v="0"/>
    <n v="199"/>
    <n v="0"/>
    <n v="0"/>
  </r>
  <r>
    <s v="0011"/>
    <x v="4"/>
    <x v="10"/>
    <x v="10"/>
    <x v="5"/>
    <x v="2"/>
    <x v="1"/>
    <n v="289"/>
    <n v="9"/>
    <n v="2601"/>
  </r>
  <r>
    <s v="0012"/>
    <x v="4"/>
    <x v="11"/>
    <x v="11"/>
    <x v="5"/>
    <x v="2"/>
    <x v="4"/>
    <n v="399"/>
    <n v="6"/>
    <n v="2394"/>
  </r>
  <r>
    <s v="0013"/>
    <x v="4"/>
    <x v="2"/>
    <x v="2"/>
    <x v="2"/>
    <x v="2"/>
    <x v="0"/>
    <n v="199"/>
    <n v="6"/>
    <n v="1194"/>
  </r>
  <r>
    <s v="0014"/>
    <x v="4"/>
    <x v="12"/>
    <x v="12"/>
    <x v="1"/>
    <x v="1"/>
    <x v="4"/>
    <n v="399"/>
    <n v="4"/>
    <n v="1596"/>
  </r>
  <r>
    <s v="0015"/>
    <x v="4"/>
    <x v="11"/>
    <x v="11"/>
    <x v="2"/>
    <x v="2"/>
    <x v="0"/>
    <n v="199"/>
    <n v="2"/>
    <n v="398"/>
  </r>
  <r>
    <s v="0016"/>
    <x v="5"/>
    <x v="5"/>
    <x v="5"/>
    <x v="0"/>
    <x v="0"/>
    <x v="3"/>
    <n v="69"/>
    <n v="0"/>
    <n v="0"/>
  </r>
  <r>
    <s v="0017"/>
    <x v="6"/>
    <x v="7"/>
    <x v="7"/>
    <x v="0"/>
    <x v="0"/>
    <x v="1"/>
    <n v="289"/>
    <n v="0"/>
    <n v="0"/>
  </r>
  <r>
    <s v="0018"/>
    <x v="6"/>
    <x v="13"/>
    <x v="13"/>
    <x v="3"/>
    <x v="3"/>
    <x v="2"/>
    <n v="159"/>
    <n v="5"/>
    <n v="795"/>
  </r>
  <r>
    <s v="0019"/>
    <x v="6"/>
    <x v="14"/>
    <x v="14"/>
    <x v="5"/>
    <x v="2"/>
    <x v="3"/>
    <n v="69"/>
    <n v="2"/>
    <n v="138"/>
  </r>
  <r>
    <s v="0020"/>
    <x v="6"/>
    <x v="15"/>
    <x v="15"/>
    <x v="1"/>
    <x v="1"/>
    <x v="4"/>
    <n v="399"/>
    <n v="3"/>
    <n v="1197"/>
  </r>
  <r>
    <s v="0021"/>
    <x v="6"/>
    <x v="14"/>
    <x v="14"/>
    <x v="5"/>
    <x v="2"/>
    <x v="3"/>
    <n v="69"/>
    <n v="2"/>
    <n v="138"/>
  </r>
  <r>
    <s v="0022"/>
    <x v="6"/>
    <x v="0"/>
    <x v="0"/>
    <x v="6"/>
    <x v="0"/>
    <x v="1"/>
    <n v="289"/>
    <n v="6"/>
    <n v="1734"/>
  </r>
  <r>
    <s v="0023"/>
    <x v="6"/>
    <x v="10"/>
    <x v="10"/>
    <x v="5"/>
    <x v="2"/>
    <x v="2"/>
    <n v="159"/>
    <n v="4"/>
    <n v="636"/>
  </r>
  <r>
    <s v="0024"/>
    <x v="6"/>
    <x v="16"/>
    <x v="16"/>
    <x v="0"/>
    <x v="0"/>
    <x v="4"/>
    <n v="399"/>
    <n v="2"/>
    <n v="798"/>
  </r>
  <r>
    <s v="0025"/>
    <x v="7"/>
    <x v="9"/>
    <x v="9"/>
    <x v="7"/>
    <x v="1"/>
    <x v="4"/>
    <n v="399"/>
    <n v="0"/>
    <n v="0"/>
  </r>
  <r>
    <s v="0026"/>
    <x v="7"/>
    <x v="7"/>
    <x v="7"/>
    <x v="0"/>
    <x v="0"/>
    <x v="1"/>
    <n v="289"/>
    <n v="0"/>
    <n v="0"/>
  </r>
  <r>
    <s v="0027"/>
    <x v="7"/>
    <x v="7"/>
    <x v="7"/>
    <x v="6"/>
    <x v="0"/>
    <x v="0"/>
    <n v="199"/>
    <n v="1"/>
    <n v="199"/>
  </r>
  <r>
    <s v="0028"/>
    <x v="7"/>
    <x v="13"/>
    <x v="13"/>
    <x v="4"/>
    <x v="3"/>
    <x v="4"/>
    <n v="399"/>
    <n v="7"/>
    <n v="2793"/>
  </r>
  <r>
    <s v="0029"/>
    <x v="8"/>
    <x v="14"/>
    <x v="14"/>
    <x v="5"/>
    <x v="2"/>
    <x v="0"/>
    <n v="199"/>
    <n v="3"/>
    <n v="597"/>
  </r>
  <r>
    <s v="0030"/>
    <x v="8"/>
    <x v="16"/>
    <x v="16"/>
    <x v="6"/>
    <x v="0"/>
    <x v="1"/>
    <n v="289"/>
    <n v="0"/>
    <n v="0"/>
  </r>
  <r>
    <s v="0031"/>
    <x v="8"/>
    <x v="11"/>
    <x v="11"/>
    <x v="2"/>
    <x v="2"/>
    <x v="2"/>
    <n v="159"/>
    <n v="2"/>
    <n v="318"/>
  </r>
  <r>
    <s v="0032"/>
    <x v="8"/>
    <x v="11"/>
    <x v="11"/>
    <x v="5"/>
    <x v="2"/>
    <x v="4"/>
    <n v="399"/>
    <n v="3"/>
    <n v="1197"/>
  </r>
  <r>
    <s v="0033"/>
    <x v="9"/>
    <x v="11"/>
    <x v="11"/>
    <x v="5"/>
    <x v="2"/>
    <x v="3"/>
    <n v="69"/>
    <n v="2"/>
    <n v="138"/>
  </r>
  <r>
    <s v="0034"/>
    <x v="10"/>
    <x v="1"/>
    <x v="1"/>
    <x v="7"/>
    <x v="1"/>
    <x v="0"/>
    <n v="199"/>
    <n v="8"/>
    <n v="1592"/>
  </r>
  <r>
    <s v="0035"/>
    <x v="10"/>
    <x v="4"/>
    <x v="4"/>
    <x v="4"/>
    <x v="3"/>
    <x v="0"/>
    <n v="199"/>
    <n v="5"/>
    <n v="995"/>
  </r>
  <r>
    <s v="0036"/>
    <x v="10"/>
    <x v="5"/>
    <x v="5"/>
    <x v="6"/>
    <x v="0"/>
    <x v="1"/>
    <n v="289"/>
    <n v="1"/>
    <n v="289"/>
  </r>
  <r>
    <s v="0037"/>
    <x v="10"/>
    <x v="5"/>
    <x v="5"/>
    <x v="6"/>
    <x v="0"/>
    <x v="4"/>
    <n v="399"/>
    <n v="4"/>
    <n v="1596"/>
  </r>
  <r>
    <s v="0038"/>
    <x v="11"/>
    <x v="8"/>
    <x v="8"/>
    <x v="3"/>
    <x v="3"/>
    <x v="4"/>
    <n v="399"/>
    <n v="3"/>
    <n v="1197"/>
  </r>
  <r>
    <s v="0039"/>
    <x v="11"/>
    <x v="13"/>
    <x v="13"/>
    <x v="4"/>
    <x v="3"/>
    <x v="3"/>
    <n v="69"/>
    <n v="8"/>
    <n v="552"/>
  </r>
  <r>
    <s v="0040"/>
    <x v="11"/>
    <x v="7"/>
    <x v="7"/>
    <x v="0"/>
    <x v="0"/>
    <x v="1"/>
    <n v="289"/>
    <n v="3"/>
    <n v="867"/>
  </r>
  <r>
    <s v="0041"/>
    <x v="12"/>
    <x v="2"/>
    <x v="2"/>
    <x v="2"/>
    <x v="2"/>
    <x v="4"/>
    <n v="399"/>
    <n v="4"/>
    <n v="1596"/>
  </r>
  <r>
    <s v="0042"/>
    <x v="12"/>
    <x v="6"/>
    <x v="6"/>
    <x v="4"/>
    <x v="3"/>
    <x v="3"/>
    <n v="69"/>
    <n v="5"/>
    <n v="345"/>
  </r>
  <r>
    <s v="0043"/>
    <x v="12"/>
    <x v="5"/>
    <x v="5"/>
    <x v="6"/>
    <x v="0"/>
    <x v="2"/>
    <n v="159"/>
    <n v="8"/>
    <n v="1272"/>
  </r>
  <r>
    <s v="0044"/>
    <x v="12"/>
    <x v="17"/>
    <x v="17"/>
    <x v="5"/>
    <x v="2"/>
    <x v="4"/>
    <n v="399"/>
    <n v="5"/>
    <n v="1995"/>
  </r>
  <r>
    <s v="0045"/>
    <x v="12"/>
    <x v="16"/>
    <x v="16"/>
    <x v="6"/>
    <x v="0"/>
    <x v="1"/>
    <n v="289"/>
    <n v="4"/>
    <n v="1156"/>
  </r>
  <r>
    <s v="0046"/>
    <x v="12"/>
    <x v="7"/>
    <x v="7"/>
    <x v="0"/>
    <x v="0"/>
    <x v="2"/>
    <n v="159"/>
    <n v="7"/>
    <n v="1113"/>
  </r>
  <r>
    <s v="0047"/>
    <x v="12"/>
    <x v="6"/>
    <x v="6"/>
    <x v="3"/>
    <x v="3"/>
    <x v="1"/>
    <n v="289"/>
    <n v="0"/>
    <n v="0"/>
  </r>
  <r>
    <s v="0048"/>
    <x v="12"/>
    <x v="4"/>
    <x v="4"/>
    <x v="3"/>
    <x v="3"/>
    <x v="3"/>
    <n v="69"/>
    <n v="1"/>
    <n v="69"/>
  </r>
  <r>
    <s v="0049"/>
    <x v="12"/>
    <x v="12"/>
    <x v="12"/>
    <x v="7"/>
    <x v="1"/>
    <x v="2"/>
    <n v="159"/>
    <n v="5"/>
    <n v="795"/>
  </r>
  <r>
    <s v="0050"/>
    <x v="12"/>
    <x v="15"/>
    <x v="15"/>
    <x v="7"/>
    <x v="1"/>
    <x v="2"/>
    <n v="159"/>
    <n v="7"/>
    <n v="1113"/>
  </r>
  <r>
    <s v="0051"/>
    <x v="12"/>
    <x v="13"/>
    <x v="13"/>
    <x v="4"/>
    <x v="3"/>
    <x v="4"/>
    <n v="399"/>
    <n v="6"/>
    <n v="2394"/>
  </r>
  <r>
    <s v="0052"/>
    <x v="12"/>
    <x v="1"/>
    <x v="1"/>
    <x v="7"/>
    <x v="1"/>
    <x v="3"/>
    <n v="69"/>
    <n v="2"/>
    <n v="138"/>
  </r>
  <r>
    <s v="0053"/>
    <x v="13"/>
    <x v="6"/>
    <x v="6"/>
    <x v="4"/>
    <x v="3"/>
    <x v="3"/>
    <n v="69"/>
    <n v="7"/>
    <n v="483"/>
  </r>
  <r>
    <s v="0054"/>
    <x v="14"/>
    <x v="10"/>
    <x v="10"/>
    <x v="5"/>
    <x v="2"/>
    <x v="1"/>
    <n v="289"/>
    <n v="1"/>
    <n v="289"/>
  </r>
  <r>
    <s v="0055"/>
    <x v="14"/>
    <x v="17"/>
    <x v="17"/>
    <x v="5"/>
    <x v="2"/>
    <x v="4"/>
    <n v="399"/>
    <n v="0"/>
    <n v="0"/>
  </r>
  <r>
    <s v="0056"/>
    <x v="14"/>
    <x v="8"/>
    <x v="8"/>
    <x v="4"/>
    <x v="3"/>
    <x v="3"/>
    <n v="69"/>
    <n v="9"/>
    <n v="621"/>
  </r>
  <r>
    <s v="0057"/>
    <x v="14"/>
    <x v="10"/>
    <x v="10"/>
    <x v="5"/>
    <x v="2"/>
    <x v="0"/>
    <n v="199"/>
    <n v="5"/>
    <n v="995"/>
  </r>
  <r>
    <s v="0058"/>
    <x v="14"/>
    <x v="0"/>
    <x v="0"/>
    <x v="0"/>
    <x v="0"/>
    <x v="3"/>
    <n v="69"/>
    <n v="9"/>
    <n v="621"/>
  </r>
  <r>
    <s v="0059"/>
    <x v="14"/>
    <x v="2"/>
    <x v="2"/>
    <x v="2"/>
    <x v="2"/>
    <x v="4"/>
    <n v="399"/>
    <n v="7"/>
    <n v="2793"/>
  </r>
  <r>
    <s v="0060"/>
    <x v="14"/>
    <x v="14"/>
    <x v="14"/>
    <x v="5"/>
    <x v="2"/>
    <x v="0"/>
    <n v="199"/>
    <n v="3"/>
    <n v="597"/>
  </r>
  <r>
    <s v="0061"/>
    <x v="15"/>
    <x v="18"/>
    <x v="18"/>
    <x v="1"/>
    <x v="1"/>
    <x v="2"/>
    <n v="159"/>
    <n v="8"/>
    <n v="1272"/>
  </r>
  <r>
    <s v="0062"/>
    <x v="16"/>
    <x v="8"/>
    <x v="8"/>
    <x v="4"/>
    <x v="3"/>
    <x v="2"/>
    <n v="159"/>
    <n v="9"/>
    <n v="1431"/>
  </r>
  <r>
    <s v="0063"/>
    <x v="16"/>
    <x v="2"/>
    <x v="2"/>
    <x v="5"/>
    <x v="2"/>
    <x v="1"/>
    <n v="289"/>
    <n v="7"/>
    <n v="2023"/>
  </r>
  <r>
    <s v="0064"/>
    <x v="17"/>
    <x v="2"/>
    <x v="2"/>
    <x v="5"/>
    <x v="2"/>
    <x v="4"/>
    <n v="399"/>
    <n v="1"/>
    <n v="399"/>
  </r>
  <r>
    <s v="0065"/>
    <x v="18"/>
    <x v="2"/>
    <x v="2"/>
    <x v="5"/>
    <x v="2"/>
    <x v="0"/>
    <n v="199"/>
    <n v="6"/>
    <n v="1194"/>
  </r>
  <r>
    <s v="0066"/>
    <x v="18"/>
    <x v="14"/>
    <x v="14"/>
    <x v="5"/>
    <x v="2"/>
    <x v="1"/>
    <n v="289"/>
    <n v="3"/>
    <n v="867"/>
  </r>
  <r>
    <s v="0067"/>
    <x v="19"/>
    <x v="4"/>
    <x v="4"/>
    <x v="3"/>
    <x v="3"/>
    <x v="3"/>
    <n v="69"/>
    <n v="2"/>
    <n v="138"/>
  </r>
  <r>
    <s v="0068"/>
    <x v="19"/>
    <x v="5"/>
    <x v="5"/>
    <x v="6"/>
    <x v="0"/>
    <x v="0"/>
    <n v="199"/>
    <n v="8"/>
    <n v="1592"/>
  </r>
  <r>
    <s v="0069"/>
    <x v="20"/>
    <x v="13"/>
    <x v="13"/>
    <x v="4"/>
    <x v="3"/>
    <x v="0"/>
    <n v="199"/>
    <n v="8"/>
    <n v="1592"/>
  </r>
  <r>
    <s v="0070"/>
    <x v="20"/>
    <x v="11"/>
    <x v="11"/>
    <x v="5"/>
    <x v="2"/>
    <x v="0"/>
    <n v="199"/>
    <n v="0"/>
    <n v="0"/>
  </r>
  <r>
    <s v="0071"/>
    <x v="20"/>
    <x v="6"/>
    <x v="6"/>
    <x v="3"/>
    <x v="3"/>
    <x v="2"/>
    <n v="159"/>
    <n v="4"/>
    <n v="636"/>
  </r>
  <r>
    <s v="0072"/>
    <x v="21"/>
    <x v="19"/>
    <x v="19"/>
    <x v="6"/>
    <x v="0"/>
    <x v="4"/>
    <n v="399"/>
    <n v="4"/>
    <n v="1596"/>
  </r>
  <r>
    <s v="0073"/>
    <x v="22"/>
    <x v="19"/>
    <x v="19"/>
    <x v="6"/>
    <x v="0"/>
    <x v="2"/>
    <n v="159"/>
    <n v="1"/>
    <n v="159"/>
  </r>
  <r>
    <s v="0074"/>
    <x v="22"/>
    <x v="8"/>
    <x v="8"/>
    <x v="3"/>
    <x v="3"/>
    <x v="1"/>
    <n v="289"/>
    <n v="1"/>
    <n v="289"/>
  </r>
  <r>
    <s v="0075"/>
    <x v="22"/>
    <x v="5"/>
    <x v="5"/>
    <x v="0"/>
    <x v="0"/>
    <x v="1"/>
    <n v="289"/>
    <n v="5"/>
    <n v="1445"/>
  </r>
  <r>
    <s v="0076"/>
    <x v="23"/>
    <x v="3"/>
    <x v="3"/>
    <x v="3"/>
    <x v="3"/>
    <x v="3"/>
    <n v="69"/>
    <n v="7"/>
    <n v="483"/>
  </r>
  <r>
    <s v="0077"/>
    <x v="23"/>
    <x v="10"/>
    <x v="10"/>
    <x v="5"/>
    <x v="2"/>
    <x v="3"/>
    <n v="69"/>
    <n v="2"/>
    <n v="138"/>
  </r>
  <r>
    <s v="0078"/>
    <x v="23"/>
    <x v="15"/>
    <x v="15"/>
    <x v="7"/>
    <x v="1"/>
    <x v="1"/>
    <n v="289"/>
    <n v="1"/>
    <n v="289"/>
  </r>
  <r>
    <s v="0079"/>
    <x v="23"/>
    <x v="13"/>
    <x v="13"/>
    <x v="3"/>
    <x v="3"/>
    <x v="1"/>
    <n v="289"/>
    <n v="8"/>
    <n v="2312"/>
  </r>
  <r>
    <s v="0080"/>
    <x v="23"/>
    <x v="14"/>
    <x v="14"/>
    <x v="2"/>
    <x v="2"/>
    <x v="1"/>
    <n v="289"/>
    <n v="3"/>
    <n v="867"/>
  </r>
  <r>
    <s v="0081"/>
    <x v="23"/>
    <x v="17"/>
    <x v="17"/>
    <x v="5"/>
    <x v="2"/>
    <x v="4"/>
    <n v="399"/>
    <n v="6"/>
    <n v="2394"/>
  </r>
  <r>
    <s v="0082"/>
    <x v="23"/>
    <x v="15"/>
    <x v="15"/>
    <x v="1"/>
    <x v="1"/>
    <x v="3"/>
    <n v="69"/>
    <n v="1"/>
    <n v="69"/>
  </r>
  <r>
    <s v="0083"/>
    <x v="23"/>
    <x v="14"/>
    <x v="14"/>
    <x v="5"/>
    <x v="2"/>
    <x v="3"/>
    <n v="69"/>
    <n v="2"/>
    <n v="138"/>
  </r>
  <r>
    <s v="0084"/>
    <x v="24"/>
    <x v="3"/>
    <x v="3"/>
    <x v="4"/>
    <x v="3"/>
    <x v="4"/>
    <n v="399"/>
    <n v="1"/>
    <n v="399"/>
  </r>
  <r>
    <s v="0085"/>
    <x v="25"/>
    <x v="12"/>
    <x v="12"/>
    <x v="7"/>
    <x v="1"/>
    <x v="4"/>
    <n v="399"/>
    <n v="9"/>
    <n v="3591"/>
  </r>
  <r>
    <s v="0086"/>
    <x v="25"/>
    <x v="16"/>
    <x v="16"/>
    <x v="0"/>
    <x v="0"/>
    <x v="4"/>
    <n v="399"/>
    <n v="2"/>
    <n v="798"/>
  </r>
  <r>
    <s v="0087"/>
    <x v="26"/>
    <x v="6"/>
    <x v="6"/>
    <x v="4"/>
    <x v="3"/>
    <x v="2"/>
    <n v="159"/>
    <n v="3"/>
    <n v="477"/>
  </r>
  <r>
    <s v="0088"/>
    <x v="26"/>
    <x v="16"/>
    <x v="16"/>
    <x v="0"/>
    <x v="0"/>
    <x v="3"/>
    <n v="69"/>
    <n v="2"/>
    <n v="138"/>
  </r>
  <r>
    <s v="0089"/>
    <x v="26"/>
    <x v="10"/>
    <x v="10"/>
    <x v="2"/>
    <x v="2"/>
    <x v="0"/>
    <n v="199"/>
    <n v="5"/>
    <n v="995"/>
  </r>
  <r>
    <s v="0090"/>
    <x v="26"/>
    <x v="16"/>
    <x v="16"/>
    <x v="6"/>
    <x v="0"/>
    <x v="3"/>
    <n v="69"/>
    <n v="2"/>
    <n v="138"/>
  </r>
  <r>
    <s v="0091"/>
    <x v="26"/>
    <x v="13"/>
    <x v="13"/>
    <x v="4"/>
    <x v="3"/>
    <x v="1"/>
    <n v="289"/>
    <n v="4"/>
    <n v="1156"/>
  </r>
  <r>
    <s v="0092"/>
    <x v="27"/>
    <x v="8"/>
    <x v="8"/>
    <x v="3"/>
    <x v="3"/>
    <x v="4"/>
    <n v="399"/>
    <n v="6"/>
    <n v="2394"/>
  </r>
  <r>
    <s v="0093"/>
    <x v="28"/>
    <x v="17"/>
    <x v="17"/>
    <x v="2"/>
    <x v="2"/>
    <x v="4"/>
    <n v="399"/>
    <n v="1"/>
    <n v="399"/>
  </r>
  <r>
    <s v="0094"/>
    <x v="28"/>
    <x v="10"/>
    <x v="10"/>
    <x v="2"/>
    <x v="2"/>
    <x v="0"/>
    <n v="199"/>
    <n v="2"/>
    <n v="398"/>
  </r>
  <r>
    <s v="0095"/>
    <x v="28"/>
    <x v="17"/>
    <x v="17"/>
    <x v="5"/>
    <x v="2"/>
    <x v="3"/>
    <n v="69"/>
    <n v="8"/>
    <n v="552"/>
  </r>
  <r>
    <s v="0096"/>
    <x v="29"/>
    <x v="19"/>
    <x v="19"/>
    <x v="0"/>
    <x v="0"/>
    <x v="3"/>
    <n v="69"/>
    <n v="9"/>
    <n v="621"/>
  </r>
  <r>
    <s v="0097"/>
    <x v="29"/>
    <x v="0"/>
    <x v="0"/>
    <x v="6"/>
    <x v="0"/>
    <x v="3"/>
    <n v="69"/>
    <n v="7"/>
    <n v="483"/>
  </r>
  <r>
    <s v="0098"/>
    <x v="29"/>
    <x v="13"/>
    <x v="13"/>
    <x v="3"/>
    <x v="3"/>
    <x v="2"/>
    <n v="159"/>
    <n v="8"/>
    <n v="1272"/>
  </r>
  <r>
    <s v="0099"/>
    <x v="29"/>
    <x v="10"/>
    <x v="10"/>
    <x v="5"/>
    <x v="2"/>
    <x v="0"/>
    <n v="199"/>
    <n v="9"/>
    <n v="1791"/>
  </r>
  <r>
    <s v="0100"/>
    <x v="29"/>
    <x v="16"/>
    <x v="16"/>
    <x v="0"/>
    <x v="0"/>
    <x v="0"/>
    <n v="199"/>
    <n v="5"/>
    <n v="995"/>
  </r>
  <r>
    <s v="0101"/>
    <x v="30"/>
    <x v="3"/>
    <x v="3"/>
    <x v="3"/>
    <x v="3"/>
    <x v="3"/>
    <n v="69"/>
    <n v="4"/>
    <n v="276"/>
  </r>
  <r>
    <s v="0102"/>
    <x v="31"/>
    <x v="14"/>
    <x v="14"/>
    <x v="2"/>
    <x v="2"/>
    <x v="3"/>
    <n v="69"/>
    <n v="4"/>
    <n v="276"/>
  </r>
  <r>
    <s v="0103"/>
    <x v="31"/>
    <x v="8"/>
    <x v="8"/>
    <x v="4"/>
    <x v="3"/>
    <x v="3"/>
    <n v="69"/>
    <n v="6"/>
    <n v="414"/>
  </r>
  <r>
    <s v="0104"/>
    <x v="32"/>
    <x v="12"/>
    <x v="12"/>
    <x v="7"/>
    <x v="1"/>
    <x v="4"/>
    <n v="399"/>
    <n v="1"/>
    <n v="399"/>
  </r>
  <r>
    <s v="0105"/>
    <x v="32"/>
    <x v="0"/>
    <x v="0"/>
    <x v="0"/>
    <x v="0"/>
    <x v="2"/>
    <n v="159"/>
    <n v="0"/>
    <n v="0"/>
  </r>
  <r>
    <s v="0106"/>
    <x v="32"/>
    <x v="18"/>
    <x v="18"/>
    <x v="7"/>
    <x v="1"/>
    <x v="2"/>
    <n v="159"/>
    <n v="5"/>
    <n v="795"/>
  </r>
  <r>
    <s v="0107"/>
    <x v="32"/>
    <x v="17"/>
    <x v="17"/>
    <x v="2"/>
    <x v="2"/>
    <x v="2"/>
    <n v="159"/>
    <n v="5"/>
    <n v="795"/>
  </r>
  <r>
    <s v="0108"/>
    <x v="32"/>
    <x v="19"/>
    <x v="19"/>
    <x v="6"/>
    <x v="0"/>
    <x v="4"/>
    <n v="399"/>
    <n v="2"/>
    <n v="798"/>
  </r>
  <r>
    <s v="0109"/>
    <x v="32"/>
    <x v="8"/>
    <x v="8"/>
    <x v="3"/>
    <x v="3"/>
    <x v="2"/>
    <n v="159"/>
    <n v="7"/>
    <n v="1113"/>
  </r>
  <r>
    <s v="0110"/>
    <x v="33"/>
    <x v="4"/>
    <x v="4"/>
    <x v="3"/>
    <x v="3"/>
    <x v="0"/>
    <n v="199"/>
    <n v="6"/>
    <n v="1194"/>
  </r>
  <r>
    <s v="0111"/>
    <x v="33"/>
    <x v="13"/>
    <x v="13"/>
    <x v="4"/>
    <x v="3"/>
    <x v="4"/>
    <n v="399"/>
    <n v="6"/>
    <n v="2394"/>
  </r>
  <r>
    <s v="0112"/>
    <x v="34"/>
    <x v="1"/>
    <x v="1"/>
    <x v="1"/>
    <x v="1"/>
    <x v="4"/>
    <n v="399"/>
    <n v="2"/>
    <n v="798"/>
  </r>
  <r>
    <s v="0113"/>
    <x v="35"/>
    <x v="6"/>
    <x v="6"/>
    <x v="3"/>
    <x v="3"/>
    <x v="4"/>
    <n v="399"/>
    <n v="5"/>
    <n v="1995"/>
  </r>
  <r>
    <s v="0114"/>
    <x v="35"/>
    <x v="2"/>
    <x v="2"/>
    <x v="2"/>
    <x v="2"/>
    <x v="2"/>
    <n v="159"/>
    <n v="4"/>
    <n v="636"/>
  </r>
  <r>
    <s v="0115"/>
    <x v="35"/>
    <x v="18"/>
    <x v="18"/>
    <x v="7"/>
    <x v="1"/>
    <x v="3"/>
    <n v="69"/>
    <n v="7"/>
    <n v="483"/>
  </r>
  <r>
    <s v="0116"/>
    <x v="35"/>
    <x v="7"/>
    <x v="7"/>
    <x v="0"/>
    <x v="0"/>
    <x v="3"/>
    <n v="69"/>
    <n v="7"/>
    <n v="483"/>
  </r>
  <r>
    <s v="0117"/>
    <x v="35"/>
    <x v="7"/>
    <x v="7"/>
    <x v="0"/>
    <x v="0"/>
    <x v="4"/>
    <n v="399"/>
    <n v="7"/>
    <n v="2793"/>
  </r>
  <r>
    <s v="0118"/>
    <x v="36"/>
    <x v="15"/>
    <x v="15"/>
    <x v="1"/>
    <x v="1"/>
    <x v="1"/>
    <n v="289"/>
    <n v="2"/>
    <n v="578"/>
  </r>
  <r>
    <s v="0119"/>
    <x v="36"/>
    <x v="15"/>
    <x v="15"/>
    <x v="1"/>
    <x v="1"/>
    <x v="0"/>
    <n v="199"/>
    <n v="2"/>
    <n v="398"/>
  </r>
  <r>
    <s v="0120"/>
    <x v="36"/>
    <x v="7"/>
    <x v="7"/>
    <x v="0"/>
    <x v="0"/>
    <x v="2"/>
    <n v="159"/>
    <n v="3"/>
    <n v="477"/>
  </r>
  <r>
    <s v="0121"/>
    <x v="37"/>
    <x v="19"/>
    <x v="19"/>
    <x v="0"/>
    <x v="0"/>
    <x v="0"/>
    <n v="199"/>
    <n v="3"/>
    <n v="597"/>
  </r>
  <r>
    <s v="0122"/>
    <x v="38"/>
    <x v="10"/>
    <x v="10"/>
    <x v="5"/>
    <x v="2"/>
    <x v="3"/>
    <n v="69"/>
    <n v="6"/>
    <n v="414"/>
  </r>
  <r>
    <s v="0123"/>
    <x v="38"/>
    <x v="18"/>
    <x v="18"/>
    <x v="1"/>
    <x v="1"/>
    <x v="1"/>
    <n v="289"/>
    <n v="6"/>
    <n v="1734"/>
  </r>
  <r>
    <s v="0124"/>
    <x v="38"/>
    <x v="12"/>
    <x v="12"/>
    <x v="7"/>
    <x v="1"/>
    <x v="1"/>
    <n v="289"/>
    <n v="7"/>
    <n v="2023"/>
  </r>
  <r>
    <s v="0125"/>
    <x v="38"/>
    <x v="14"/>
    <x v="14"/>
    <x v="2"/>
    <x v="2"/>
    <x v="2"/>
    <n v="159"/>
    <n v="0"/>
    <n v="0"/>
  </r>
  <r>
    <s v="0126"/>
    <x v="38"/>
    <x v="3"/>
    <x v="3"/>
    <x v="3"/>
    <x v="3"/>
    <x v="4"/>
    <n v="399"/>
    <n v="4"/>
    <n v="1596"/>
  </r>
  <r>
    <s v="0127"/>
    <x v="38"/>
    <x v="10"/>
    <x v="10"/>
    <x v="5"/>
    <x v="2"/>
    <x v="2"/>
    <n v="159"/>
    <n v="4"/>
    <n v="636"/>
  </r>
  <r>
    <s v="0128"/>
    <x v="39"/>
    <x v="0"/>
    <x v="0"/>
    <x v="6"/>
    <x v="0"/>
    <x v="0"/>
    <n v="199"/>
    <n v="0"/>
    <n v="0"/>
  </r>
  <r>
    <s v="0129"/>
    <x v="40"/>
    <x v="11"/>
    <x v="11"/>
    <x v="2"/>
    <x v="2"/>
    <x v="0"/>
    <n v="199"/>
    <n v="8"/>
    <n v="1592"/>
  </r>
  <r>
    <s v="0130"/>
    <x v="41"/>
    <x v="4"/>
    <x v="4"/>
    <x v="3"/>
    <x v="3"/>
    <x v="0"/>
    <n v="199"/>
    <n v="0"/>
    <n v="0"/>
  </r>
  <r>
    <s v="0131"/>
    <x v="41"/>
    <x v="14"/>
    <x v="14"/>
    <x v="2"/>
    <x v="2"/>
    <x v="4"/>
    <n v="399"/>
    <n v="3"/>
    <n v="1197"/>
  </r>
  <r>
    <s v="0132"/>
    <x v="41"/>
    <x v="17"/>
    <x v="17"/>
    <x v="2"/>
    <x v="2"/>
    <x v="2"/>
    <n v="159"/>
    <n v="9"/>
    <n v="1431"/>
  </r>
  <r>
    <s v="0133"/>
    <x v="41"/>
    <x v="16"/>
    <x v="16"/>
    <x v="0"/>
    <x v="0"/>
    <x v="4"/>
    <n v="399"/>
    <n v="9"/>
    <n v="3591"/>
  </r>
  <r>
    <s v="0134"/>
    <x v="42"/>
    <x v="5"/>
    <x v="5"/>
    <x v="0"/>
    <x v="0"/>
    <x v="2"/>
    <n v="159"/>
    <n v="7"/>
    <n v="1113"/>
  </r>
  <r>
    <s v="0135"/>
    <x v="42"/>
    <x v="4"/>
    <x v="4"/>
    <x v="3"/>
    <x v="3"/>
    <x v="3"/>
    <n v="69"/>
    <n v="5"/>
    <n v="345"/>
  </r>
  <r>
    <s v="0136"/>
    <x v="43"/>
    <x v="11"/>
    <x v="11"/>
    <x v="5"/>
    <x v="2"/>
    <x v="0"/>
    <n v="199"/>
    <n v="9"/>
    <n v="1791"/>
  </r>
  <r>
    <s v="0137"/>
    <x v="43"/>
    <x v="16"/>
    <x v="16"/>
    <x v="6"/>
    <x v="0"/>
    <x v="4"/>
    <n v="399"/>
    <n v="3"/>
    <n v="1197"/>
  </r>
  <r>
    <s v="0138"/>
    <x v="43"/>
    <x v="7"/>
    <x v="7"/>
    <x v="6"/>
    <x v="0"/>
    <x v="4"/>
    <n v="399"/>
    <n v="3"/>
    <n v="1197"/>
  </r>
  <r>
    <s v="0139"/>
    <x v="43"/>
    <x v="5"/>
    <x v="5"/>
    <x v="0"/>
    <x v="0"/>
    <x v="3"/>
    <n v="69"/>
    <n v="4"/>
    <n v="276"/>
  </r>
  <r>
    <s v="0140"/>
    <x v="43"/>
    <x v="19"/>
    <x v="19"/>
    <x v="6"/>
    <x v="0"/>
    <x v="4"/>
    <n v="399"/>
    <n v="8"/>
    <n v="3192"/>
  </r>
  <r>
    <s v="0141"/>
    <x v="43"/>
    <x v="14"/>
    <x v="14"/>
    <x v="2"/>
    <x v="2"/>
    <x v="2"/>
    <n v="159"/>
    <n v="8"/>
    <n v="1272"/>
  </r>
  <r>
    <s v="0142"/>
    <x v="43"/>
    <x v="14"/>
    <x v="14"/>
    <x v="2"/>
    <x v="2"/>
    <x v="1"/>
    <n v="289"/>
    <n v="4"/>
    <n v="1156"/>
  </r>
  <r>
    <s v="0143"/>
    <x v="43"/>
    <x v="17"/>
    <x v="17"/>
    <x v="5"/>
    <x v="2"/>
    <x v="1"/>
    <n v="289"/>
    <n v="5"/>
    <n v="1445"/>
  </r>
  <r>
    <s v="0144"/>
    <x v="43"/>
    <x v="5"/>
    <x v="5"/>
    <x v="6"/>
    <x v="0"/>
    <x v="2"/>
    <n v="159"/>
    <n v="2"/>
    <n v="318"/>
  </r>
  <r>
    <s v="0145"/>
    <x v="43"/>
    <x v="11"/>
    <x v="11"/>
    <x v="2"/>
    <x v="2"/>
    <x v="0"/>
    <n v="199"/>
    <n v="6"/>
    <n v="1194"/>
  </r>
  <r>
    <s v="0146"/>
    <x v="43"/>
    <x v="10"/>
    <x v="10"/>
    <x v="5"/>
    <x v="2"/>
    <x v="0"/>
    <n v="199"/>
    <n v="2"/>
    <n v="398"/>
  </r>
  <r>
    <s v="0147"/>
    <x v="43"/>
    <x v="5"/>
    <x v="5"/>
    <x v="6"/>
    <x v="0"/>
    <x v="2"/>
    <n v="159"/>
    <n v="5"/>
    <n v="795"/>
  </r>
  <r>
    <s v="0148"/>
    <x v="43"/>
    <x v="18"/>
    <x v="18"/>
    <x v="7"/>
    <x v="1"/>
    <x v="4"/>
    <n v="399"/>
    <n v="2"/>
    <n v="798"/>
  </r>
  <r>
    <s v="0149"/>
    <x v="43"/>
    <x v="16"/>
    <x v="16"/>
    <x v="6"/>
    <x v="0"/>
    <x v="1"/>
    <n v="289"/>
    <n v="8"/>
    <n v="2312"/>
  </r>
  <r>
    <s v="0150"/>
    <x v="43"/>
    <x v="10"/>
    <x v="10"/>
    <x v="5"/>
    <x v="2"/>
    <x v="0"/>
    <n v="199"/>
    <n v="1"/>
    <n v="199"/>
  </r>
  <r>
    <s v="0151"/>
    <x v="43"/>
    <x v="8"/>
    <x v="8"/>
    <x v="3"/>
    <x v="3"/>
    <x v="0"/>
    <n v="199"/>
    <n v="8"/>
    <n v="1592"/>
  </r>
  <r>
    <s v="0152"/>
    <x v="43"/>
    <x v="16"/>
    <x v="16"/>
    <x v="0"/>
    <x v="0"/>
    <x v="2"/>
    <n v="159"/>
    <n v="6"/>
    <n v="954"/>
  </r>
  <r>
    <s v="0153"/>
    <x v="43"/>
    <x v="18"/>
    <x v="18"/>
    <x v="7"/>
    <x v="1"/>
    <x v="1"/>
    <n v="289"/>
    <n v="2"/>
    <n v="578"/>
  </r>
  <r>
    <s v="0154"/>
    <x v="44"/>
    <x v="10"/>
    <x v="10"/>
    <x v="2"/>
    <x v="2"/>
    <x v="3"/>
    <n v="69"/>
    <n v="8"/>
    <n v="552"/>
  </r>
  <r>
    <s v="0155"/>
    <x v="45"/>
    <x v="19"/>
    <x v="19"/>
    <x v="0"/>
    <x v="0"/>
    <x v="0"/>
    <n v="199"/>
    <n v="9"/>
    <n v="1791"/>
  </r>
  <r>
    <s v="0156"/>
    <x v="45"/>
    <x v="3"/>
    <x v="3"/>
    <x v="4"/>
    <x v="3"/>
    <x v="2"/>
    <n v="159"/>
    <n v="4"/>
    <n v="636"/>
  </r>
  <r>
    <s v="0157"/>
    <x v="46"/>
    <x v="5"/>
    <x v="5"/>
    <x v="0"/>
    <x v="0"/>
    <x v="1"/>
    <n v="289"/>
    <n v="3"/>
    <n v="867"/>
  </r>
  <r>
    <s v="0158"/>
    <x v="46"/>
    <x v="0"/>
    <x v="0"/>
    <x v="6"/>
    <x v="0"/>
    <x v="0"/>
    <n v="199"/>
    <n v="4"/>
    <n v="796"/>
  </r>
  <r>
    <s v="0159"/>
    <x v="46"/>
    <x v="8"/>
    <x v="8"/>
    <x v="3"/>
    <x v="3"/>
    <x v="2"/>
    <n v="159"/>
    <n v="6"/>
    <n v="954"/>
  </r>
  <r>
    <s v="0160"/>
    <x v="46"/>
    <x v="1"/>
    <x v="1"/>
    <x v="1"/>
    <x v="1"/>
    <x v="0"/>
    <n v="199"/>
    <n v="9"/>
    <n v="1791"/>
  </r>
  <r>
    <s v="0161"/>
    <x v="46"/>
    <x v="10"/>
    <x v="10"/>
    <x v="5"/>
    <x v="2"/>
    <x v="0"/>
    <n v="199"/>
    <n v="2"/>
    <n v="398"/>
  </r>
  <r>
    <s v="0162"/>
    <x v="46"/>
    <x v="19"/>
    <x v="19"/>
    <x v="6"/>
    <x v="0"/>
    <x v="3"/>
    <n v="69"/>
    <n v="5"/>
    <n v="345"/>
  </r>
  <r>
    <s v="0163"/>
    <x v="46"/>
    <x v="13"/>
    <x v="13"/>
    <x v="3"/>
    <x v="3"/>
    <x v="1"/>
    <n v="289"/>
    <n v="7"/>
    <n v="2023"/>
  </r>
  <r>
    <s v="0164"/>
    <x v="47"/>
    <x v="5"/>
    <x v="5"/>
    <x v="6"/>
    <x v="0"/>
    <x v="3"/>
    <n v="69"/>
    <n v="1"/>
    <n v="69"/>
  </r>
  <r>
    <s v="0165"/>
    <x v="47"/>
    <x v="12"/>
    <x v="12"/>
    <x v="1"/>
    <x v="1"/>
    <x v="2"/>
    <n v="159"/>
    <n v="1"/>
    <n v="159"/>
  </r>
  <r>
    <s v="0166"/>
    <x v="48"/>
    <x v="19"/>
    <x v="19"/>
    <x v="0"/>
    <x v="0"/>
    <x v="3"/>
    <n v="69"/>
    <n v="0"/>
    <n v="0"/>
  </r>
  <r>
    <s v="0167"/>
    <x v="48"/>
    <x v="16"/>
    <x v="16"/>
    <x v="6"/>
    <x v="0"/>
    <x v="3"/>
    <n v="69"/>
    <n v="1"/>
    <n v="69"/>
  </r>
  <r>
    <s v="0168"/>
    <x v="48"/>
    <x v="17"/>
    <x v="17"/>
    <x v="2"/>
    <x v="2"/>
    <x v="2"/>
    <n v="159"/>
    <n v="2"/>
    <n v="318"/>
  </r>
  <r>
    <s v="0169"/>
    <x v="48"/>
    <x v="14"/>
    <x v="14"/>
    <x v="5"/>
    <x v="2"/>
    <x v="3"/>
    <n v="69"/>
    <n v="4"/>
    <n v="276"/>
  </r>
  <r>
    <s v="0170"/>
    <x v="48"/>
    <x v="11"/>
    <x v="11"/>
    <x v="5"/>
    <x v="2"/>
    <x v="3"/>
    <n v="69"/>
    <n v="3"/>
    <n v="207"/>
  </r>
  <r>
    <s v="0171"/>
    <x v="49"/>
    <x v="10"/>
    <x v="10"/>
    <x v="5"/>
    <x v="2"/>
    <x v="4"/>
    <n v="399"/>
    <n v="6"/>
    <n v="2394"/>
  </r>
  <r>
    <s v="0172"/>
    <x v="49"/>
    <x v="0"/>
    <x v="0"/>
    <x v="0"/>
    <x v="0"/>
    <x v="3"/>
    <n v="69"/>
    <n v="5"/>
    <n v="345"/>
  </r>
  <r>
    <s v="0173"/>
    <x v="49"/>
    <x v="18"/>
    <x v="18"/>
    <x v="7"/>
    <x v="1"/>
    <x v="4"/>
    <n v="399"/>
    <n v="1"/>
    <n v="399"/>
  </r>
  <r>
    <s v="0174"/>
    <x v="49"/>
    <x v="11"/>
    <x v="11"/>
    <x v="5"/>
    <x v="2"/>
    <x v="4"/>
    <n v="399"/>
    <n v="6"/>
    <n v="2394"/>
  </r>
  <r>
    <s v="0175"/>
    <x v="50"/>
    <x v="0"/>
    <x v="0"/>
    <x v="0"/>
    <x v="0"/>
    <x v="1"/>
    <n v="289"/>
    <n v="5"/>
    <n v="1445"/>
  </r>
  <r>
    <s v="0176"/>
    <x v="51"/>
    <x v="5"/>
    <x v="5"/>
    <x v="6"/>
    <x v="0"/>
    <x v="0"/>
    <n v="199"/>
    <n v="6"/>
    <n v="1194"/>
  </r>
  <r>
    <s v="0177"/>
    <x v="51"/>
    <x v="10"/>
    <x v="10"/>
    <x v="5"/>
    <x v="2"/>
    <x v="1"/>
    <n v="289"/>
    <n v="1"/>
    <n v="289"/>
  </r>
  <r>
    <s v="0178"/>
    <x v="51"/>
    <x v="5"/>
    <x v="5"/>
    <x v="0"/>
    <x v="0"/>
    <x v="2"/>
    <n v="159"/>
    <n v="1"/>
    <n v="159"/>
  </r>
  <r>
    <s v="0179"/>
    <x v="51"/>
    <x v="1"/>
    <x v="1"/>
    <x v="1"/>
    <x v="1"/>
    <x v="1"/>
    <n v="289"/>
    <n v="2"/>
    <n v="578"/>
  </r>
  <r>
    <s v="0180"/>
    <x v="51"/>
    <x v="8"/>
    <x v="8"/>
    <x v="3"/>
    <x v="3"/>
    <x v="3"/>
    <n v="69"/>
    <n v="3"/>
    <n v="207"/>
  </r>
  <r>
    <s v="0181"/>
    <x v="51"/>
    <x v="8"/>
    <x v="8"/>
    <x v="4"/>
    <x v="3"/>
    <x v="3"/>
    <n v="69"/>
    <n v="1"/>
    <n v="69"/>
  </r>
  <r>
    <s v="0182"/>
    <x v="51"/>
    <x v="1"/>
    <x v="1"/>
    <x v="1"/>
    <x v="1"/>
    <x v="2"/>
    <n v="159"/>
    <n v="2"/>
    <n v="318"/>
  </r>
  <r>
    <s v="0183"/>
    <x v="52"/>
    <x v="14"/>
    <x v="14"/>
    <x v="2"/>
    <x v="2"/>
    <x v="0"/>
    <n v="199"/>
    <n v="2"/>
    <n v="398"/>
  </r>
  <r>
    <s v="0184"/>
    <x v="53"/>
    <x v="16"/>
    <x v="16"/>
    <x v="6"/>
    <x v="0"/>
    <x v="2"/>
    <n v="159"/>
    <n v="7"/>
    <n v="1113"/>
  </r>
  <r>
    <s v="0185"/>
    <x v="53"/>
    <x v="12"/>
    <x v="12"/>
    <x v="7"/>
    <x v="1"/>
    <x v="4"/>
    <n v="399"/>
    <n v="5"/>
    <n v="1995"/>
  </r>
  <r>
    <s v="0186"/>
    <x v="53"/>
    <x v="15"/>
    <x v="15"/>
    <x v="7"/>
    <x v="1"/>
    <x v="1"/>
    <n v="289"/>
    <n v="4"/>
    <n v="1156"/>
  </r>
  <r>
    <s v="0187"/>
    <x v="54"/>
    <x v="6"/>
    <x v="6"/>
    <x v="3"/>
    <x v="3"/>
    <x v="4"/>
    <n v="399"/>
    <n v="9"/>
    <n v="3591"/>
  </r>
  <r>
    <s v="0188"/>
    <x v="54"/>
    <x v="6"/>
    <x v="6"/>
    <x v="4"/>
    <x v="3"/>
    <x v="0"/>
    <n v="199"/>
    <n v="6"/>
    <n v="1194"/>
  </r>
  <r>
    <s v="0189"/>
    <x v="55"/>
    <x v="8"/>
    <x v="8"/>
    <x v="3"/>
    <x v="3"/>
    <x v="4"/>
    <n v="399"/>
    <n v="8"/>
    <n v="3192"/>
  </r>
  <r>
    <s v="0190"/>
    <x v="55"/>
    <x v="15"/>
    <x v="15"/>
    <x v="1"/>
    <x v="1"/>
    <x v="0"/>
    <n v="199"/>
    <n v="5"/>
    <n v="995"/>
  </r>
  <r>
    <s v="0191"/>
    <x v="55"/>
    <x v="0"/>
    <x v="0"/>
    <x v="0"/>
    <x v="0"/>
    <x v="2"/>
    <n v="159"/>
    <n v="4"/>
    <n v="636"/>
  </r>
  <r>
    <s v="0192"/>
    <x v="56"/>
    <x v="16"/>
    <x v="16"/>
    <x v="6"/>
    <x v="0"/>
    <x v="4"/>
    <n v="399"/>
    <n v="0"/>
    <n v="0"/>
  </r>
  <r>
    <s v="0193"/>
    <x v="57"/>
    <x v="2"/>
    <x v="2"/>
    <x v="5"/>
    <x v="2"/>
    <x v="2"/>
    <n v="159"/>
    <n v="1"/>
    <n v="159"/>
  </r>
  <r>
    <s v="0194"/>
    <x v="57"/>
    <x v="12"/>
    <x v="12"/>
    <x v="1"/>
    <x v="1"/>
    <x v="0"/>
    <n v="199"/>
    <n v="0"/>
    <n v="0"/>
  </r>
  <r>
    <s v="0195"/>
    <x v="57"/>
    <x v="19"/>
    <x v="19"/>
    <x v="6"/>
    <x v="0"/>
    <x v="2"/>
    <n v="159"/>
    <n v="8"/>
    <n v="1272"/>
  </r>
  <r>
    <s v="0196"/>
    <x v="58"/>
    <x v="11"/>
    <x v="11"/>
    <x v="5"/>
    <x v="2"/>
    <x v="1"/>
    <n v="289"/>
    <n v="9"/>
    <n v="2601"/>
  </r>
  <r>
    <s v="0197"/>
    <x v="59"/>
    <x v="3"/>
    <x v="3"/>
    <x v="4"/>
    <x v="3"/>
    <x v="3"/>
    <n v="69"/>
    <n v="8"/>
    <n v="552"/>
  </r>
  <r>
    <s v="0198"/>
    <x v="59"/>
    <x v="3"/>
    <x v="3"/>
    <x v="3"/>
    <x v="3"/>
    <x v="2"/>
    <n v="159"/>
    <n v="6"/>
    <n v="954"/>
  </r>
  <r>
    <s v="0199"/>
    <x v="60"/>
    <x v="6"/>
    <x v="6"/>
    <x v="4"/>
    <x v="3"/>
    <x v="2"/>
    <n v="159"/>
    <n v="4"/>
    <n v="636"/>
  </r>
  <r>
    <s v="0200"/>
    <x v="61"/>
    <x v="16"/>
    <x v="16"/>
    <x v="6"/>
    <x v="0"/>
    <x v="0"/>
    <n v="199"/>
    <n v="4"/>
    <n v="796"/>
  </r>
  <r>
    <s v="0201"/>
    <x v="62"/>
    <x v="3"/>
    <x v="3"/>
    <x v="3"/>
    <x v="3"/>
    <x v="1"/>
    <n v="289"/>
    <n v="5"/>
    <n v="1445"/>
  </r>
  <r>
    <s v="0202"/>
    <x v="63"/>
    <x v="2"/>
    <x v="2"/>
    <x v="2"/>
    <x v="2"/>
    <x v="0"/>
    <n v="199"/>
    <n v="0"/>
    <n v="0"/>
  </r>
  <r>
    <s v="0203"/>
    <x v="64"/>
    <x v="16"/>
    <x v="16"/>
    <x v="0"/>
    <x v="0"/>
    <x v="1"/>
    <n v="289"/>
    <n v="7"/>
    <n v="2023"/>
  </r>
  <r>
    <s v="0204"/>
    <x v="65"/>
    <x v="18"/>
    <x v="18"/>
    <x v="1"/>
    <x v="1"/>
    <x v="0"/>
    <n v="199"/>
    <n v="2"/>
    <n v="398"/>
  </r>
  <r>
    <s v="0205"/>
    <x v="66"/>
    <x v="13"/>
    <x v="13"/>
    <x v="4"/>
    <x v="3"/>
    <x v="0"/>
    <n v="199"/>
    <n v="5"/>
    <n v="995"/>
  </r>
  <r>
    <s v="0206"/>
    <x v="66"/>
    <x v="15"/>
    <x v="15"/>
    <x v="7"/>
    <x v="1"/>
    <x v="4"/>
    <n v="399"/>
    <n v="6"/>
    <n v="2394"/>
  </r>
  <r>
    <s v="0207"/>
    <x v="66"/>
    <x v="3"/>
    <x v="3"/>
    <x v="3"/>
    <x v="3"/>
    <x v="0"/>
    <n v="199"/>
    <n v="6"/>
    <n v="1194"/>
  </r>
  <r>
    <s v="0208"/>
    <x v="66"/>
    <x v="11"/>
    <x v="11"/>
    <x v="2"/>
    <x v="2"/>
    <x v="0"/>
    <n v="199"/>
    <n v="9"/>
    <n v="1791"/>
  </r>
  <r>
    <s v="0209"/>
    <x v="66"/>
    <x v="4"/>
    <x v="4"/>
    <x v="4"/>
    <x v="3"/>
    <x v="2"/>
    <n v="159"/>
    <n v="3"/>
    <n v="477"/>
  </r>
  <r>
    <s v="0210"/>
    <x v="66"/>
    <x v="7"/>
    <x v="7"/>
    <x v="0"/>
    <x v="0"/>
    <x v="4"/>
    <n v="399"/>
    <n v="8"/>
    <n v="3192"/>
  </r>
  <r>
    <s v="0211"/>
    <x v="66"/>
    <x v="12"/>
    <x v="12"/>
    <x v="7"/>
    <x v="1"/>
    <x v="3"/>
    <n v="69"/>
    <n v="4"/>
    <n v="276"/>
  </r>
  <r>
    <s v="0212"/>
    <x v="66"/>
    <x v="18"/>
    <x v="18"/>
    <x v="1"/>
    <x v="1"/>
    <x v="0"/>
    <n v="199"/>
    <n v="0"/>
    <n v="0"/>
  </r>
  <r>
    <s v="0213"/>
    <x v="67"/>
    <x v="1"/>
    <x v="1"/>
    <x v="7"/>
    <x v="1"/>
    <x v="2"/>
    <n v="159"/>
    <n v="2"/>
    <n v="318"/>
  </r>
  <r>
    <s v="0214"/>
    <x v="68"/>
    <x v="15"/>
    <x v="15"/>
    <x v="7"/>
    <x v="1"/>
    <x v="3"/>
    <n v="69"/>
    <n v="6"/>
    <n v="414"/>
  </r>
  <r>
    <s v="0215"/>
    <x v="69"/>
    <x v="9"/>
    <x v="9"/>
    <x v="1"/>
    <x v="1"/>
    <x v="0"/>
    <n v="199"/>
    <n v="3"/>
    <n v="597"/>
  </r>
  <r>
    <s v="0216"/>
    <x v="69"/>
    <x v="3"/>
    <x v="3"/>
    <x v="3"/>
    <x v="3"/>
    <x v="3"/>
    <n v="69"/>
    <n v="9"/>
    <n v="621"/>
  </r>
  <r>
    <s v="0217"/>
    <x v="69"/>
    <x v="16"/>
    <x v="16"/>
    <x v="6"/>
    <x v="0"/>
    <x v="1"/>
    <n v="289"/>
    <n v="4"/>
    <n v="1156"/>
  </r>
  <r>
    <s v="0218"/>
    <x v="69"/>
    <x v="10"/>
    <x v="10"/>
    <x v="5"/>
    <x v="2"/>
    <x v="2"/>
    <n v="159"/>
    <n v="2"/>
    <n v="318"/>
  </r>
  <r>
    <s v="0219"/>
    <x v="69"/>
    <x v="17"/>
    <x v="17"/>
    <x v="5"/>
    <x v="2"/>
    <x v="2"/>
    <n v="159"/>
    <n v="1"/>
    <n v="159"/>
  </r>
  <r>
    <s v="0220"/>
    <x v="69"/>
    <x v="6"/>
    <x v="6"/>
    <x v="4"/>
    <x v="3"/>
    <x v="2"/>
    <n v="159"/>
    <n v="2"/>
    <n v="318"/>
  </r>
  <r>
    <s v="0221"/>
    <x v="69"/>
    <x v="5"/>
    <x v="5"/>
    <x v="0"/>
    <x v="0"/>
    <x v="2"/>
    <n v="159"/>
    <n v="3"/>
    <n v="477"/>
  </r>
  <r>
    <s v="0222"/>
    <x v="69"/>
    <x v="12"/>
    <x v="12"/>
    <x v="1"/>
    <x v="1"/>
    <x v="0"/>
    <n v="199"/>
    <n v="8"/>
    <n v="1592"/>
  </r>
  <r>
    <s v="0223"/>
    <x v="69"/>
    <x v="14"/>
    <x v="14"/>
    <x v="5"/>
    <x v="2"/>
    <x v="2"/>
    <n v="159"/>
    <n v="8"/>
    <n v="1272"/>
  </r>
  <r>
    <s v="0224"/>
    <x v="69"/>
    <x v="2"/>
    <x v="2"/>
    <x v="2"/>
    <x v="2"/>
    <x v="4"/>
    <n v="399"/>
    <n v="6"/>
    <n v="2394"/>
  </r>
  <r>
    <s v="0225"/>
    <x v="69"/>
    <x v="18"/>
    <x v="18"/>
    <x v="1"/>
    <x v="1"/>
    <x v="4"/>
    <n v="399"/>
    <n v="9"/>
    <n v="3591"/>
  </r>
  <r>
    <s v="0226"/>
    <x v="70"/>
    <x v="7"/>
    <x v="7"/>
    <x v="0"/>
    <x v="0"/>
    <x v="4"/>
    <n v="399"/>
    <n v="1"/>
    <n v="399"/>
  </r>
  <r>
    <s v="0227"/>
    <x v="71"/>
    <x v="7"/>
    <x v="7"/>
    <x v="0"/>
    <x v="0"/>
    <x v="4"/>
    <n v="399"/>
    <n v="1"/>
    <n v="399"/>
  </r>
  <r>
    <s v="0228"/>
    <x v="72"/>
    <x v="1"/>
    <x v="1"/>
    <x v="7"/>
    <x v="1"/>
    <x v="1"/>
    <n v="289"/>
    <n v="2"/>
    <n v="578"/>
  </r>
  <r>
    <s v="0229"/>
    <x v="72"/>
    <x v="6"/>
    <x v="6"/>
    <x v="3"/>
    <x v="3"/>
    <x v="1"/>
    <n v="289"/>
    <n v="8"/>
    <n v="2312"/>
  </r>
  <r>
    <s v="0230"/>
    <x v="73"/>
    <x v="9"/>
    <x v="9"/>
    <x v="1"/>
    <x v="1"/>
    <x v="4"/>
    <n v="399"/>
    <n v="6"/>
    <n v="2394"/>
  </r>
  <r>
    <s v="0231"/>
    <x v="73"/>
    <x v="13"/>
    <x v="13"/>
    <x v="3"/>
    <x v="3"/>
    <x v="0"/>
    <n v="199"/>
    <n v="6"/>
    <n v="1194"/>
  </r>
  <r>
    <s v="0232"/>
    <x v="73"/>
    <x v="17"/>
    <x v="17"/>
    <x v="5"/>
    <x v="2"/>
    <x v="4"/>
    <n v="399"/>
    <n v="9"/>
    <n v="3591"/>
  </r>
  <r>
    <s v="0233"/>
    <x v="73"/>
    <x v="2"/>
    <x v="2"/>
    <x v="5"/>
    <x v="2"/>
    <x v="3"/>
    <n v="69"/>
    <n v="8"/>
    <n v="552"/>
  </r>
  <r>
    <s v="0234"/>
    <x v="74"/>
    <x v="19"/>
    <x v="19"/>
    <x v="6"/>
    <x v="0"/>
    <x v="0"/>
    <n v="199"/>
    <n v="2"/>
    <n v="398"/>
  </r>
  <r>
    <s v="0235"/>
    <x v="74"/>
    <x v="18"/>
    <x v="18"/>
    <x v="1"/>
    <x v="1"/>
    <x v="1"/>
    <n v="289"/>
    <n v="3"/>
    <n v="867"/>
  </r>
  <r>
    <s v="0236"/>
    <x v="74"/>
    <x v="8"/>
    <x v="8"/>
    <x v="4"/>
    <x v="3"/>
    <x v="3"/>
    <n v="69"/>
    <n v="8"/>
    <n v="552"/>
  </r>
  <r>
    <s v="0237"/>
    <x v="74"/>
    <x v="12"/>
    <x v="12"/>
    <x v="1"/>
    <x v="1"/>
    <x v="3"/>
    <n v="69"/>
    <n v="7"/>
    <n v="483"/>
  </r>
  <r>
    <s v="0238"/>
    <x v="74"/>
    <x v="17"/>
    <x v="17"/>
    <x v="2"/>
    <x v="2"/>
    <x v="0"/>
    <n v="199"/>
    <n v="3"/>
    <n v="597"/>
  </r>
  <r>
    <s v="0239"/>
    <x v="74"/>
    <x v="4"/>
    <x v="4"/>
    <x v="4"/>
    <x v="3"/>
    <x v="4"/>
    <n v="399"/>
    <n v="9"/>
    <n v="3591"/>
  </r>
  <r>
    <s v="0240"/>
    <x v="74"/>
    <x v="3"/>
    <x v="3"/>
    <x v="4"/>
    <x v="3"/>
    <x v="0"/>
    <n v="199"/>
    <n v="5"/>
    <n v="995"/>
  </r>
  <r>
    <s v="0241"/>
    <x v="74"/>
    <x v="12"/>
    <x v="12"/>
    <x v="1"/>
    <x v="1"/>
    <x v="3"/>
    <n v="69"/>
    <n v="5"/>
    <n v="345"/>
  </r>
  <r>
    <s v="0242"/>
    <x v="75"/>
    <x v="18"/>
    <x v="18"/>
    <x v="1"/>
    <x v="1"/>
    <x v="1"/>
    <n v="289"/>
    <n v="0"/>
    <n v="0"/>
  </r>
  <r>
    <s v="0243"/>
    <x v="75"/>
    <x v="8"/>
    <x v="8"/>
    <x v="3"/>
    <x v="3"/>
    <x v="0"/>
    <n v="199"/>
    <n v="4"/>
    <n v="796"/>
  </r>
  <r>
    <s v="0244"/>
    <x v="75"/>
    <x v="12"/>
    <x v="12"/>
    <x v="1"/>
    <x v="1"/>
    <x v="2"/>
    <n v="159"/>
    <n v="2"/>
    <n v="318"/>
  </r>
  <r>
    <s v="0245"/>
    <x v="76"/>
    <x v="13"/>
    <x v="13"/>
    <x v="3"/>
    <x v="3"/>
    <x v="2"/>
    <n v="159"/>
    <n v="0"/>
    <n v="0"/>
  </r>
  <r>
    <s v="0246"/>
    <x v="76"/>
    <x v="8"/>
    <x v="8"/>
    <x v="3"/>
    <x v="3"/>
    <x v="1"/>
    <n v="289"/>
    <n v="4"/>
    <n v="1156"/>
  </r>
  <r>
    <s v="0247"/>
    <x v="76"/>
    <x v="11"/>
    <x v="11"/>
    <x v="2"/>
    <x v="2"/>
    <x v="1"/>
    <n v="289"/>
    <n v="2"/>
    <n v="578"/>
  </r>
  <r>
    <s v="0248"/>
    <x v="76"/>
    <x v="3"/>
    <x v="3"/>
    <x v="4"/>
    <x v="3"/>
    <x v="3"/>
    <n v="69"/>
    <n v="5"/>
    <n v="345"/>
  </r>
  <r>
    <s v="0249"/>
    <x v="76"/>
    <x v="13"/>
    <x v="13"/>
    <x v="3"/>
    <x v="3"/>
    <x v="4"/>
    <n v="399"/>
    <n v="3"/>
    <n v="1197"/>
  </r>
  <r>
    <s v="0250"/>
    <x v="76"/>
    <x v="10"/>
    <x v="10"/>
    <x v="2"/>
    <x v="2"/>
    <x v="2"/>
    <n v="159"/>
    <n v="7"/>
    <n v="1113"/>
  </r>
  <r>
    <s v="0251"/>
    <x v="76"/>
    <x v="18"/>
    <x v="18"/>
    <x v="7"/>
    <x v="1"/>
    <x v="4"/>
    <n v="399"/>
    <n v="9"/>
    <n v="3591"/>
  </r>
  <r>
    <s v="0252"/>
    <x v="76"/>
    <x v="7"/>
    <x v="7"/>
    <x v="0"/>
    <x v="0"/>
    <x v="0"/>
    <n v="199"/>
    <n v="2"/>
    <n v="398"/>
  </r>
  <r>
    <s v="0253"/>
    <x v="76"/>
    <x v="4"/>
    <x v="4"/>
    <x v="3"/>
    <x v="3"/>
    <x v="4"/>
    <n v="399"/>
    <n v="5"/>
    <n v="1995"/>
  </r>
  <r>
    <s v="0254"/>
    <x v="77"/>
    <x v="11"/>
    <x v="11"/>
    <x v="2"/>
    <x v="2"/>
    <x v="2"/>
    <n v="159"/>
    <n v="4"/>
    <n v="636"/>
  </r>
  <r>
    <s v="0255"/>
    <x v="77"/>
    <x v="15"/>
    <x v="15"/>
    <x v="7"/>
    <x v="1"/>
    <x v="0"/>
    <n v="199"/>
    <n v="9"/>
    <n v="1791"/>
  </r>
  <r>
    <s v="0256"/>
    <x v="77"/>
    <x v="3"/>
    <x v="3"/>
    <x v="3"/>
    <x v="3"/>
    <x v="2"/>
    <n v="159"/>
    <n v="2"/>
    <n v="318"/>
  </r>
  <r>
    <s v="0257"/>
    <x v="77"/>
    <x v="18"/>
    <x v="18"/>
    <x v="1"/>
    <x v="1"/>
    <x v="3"/>
    <n v="69"/>
    <n v="8"/>
    <n v="552"/>
  </r>
  <r>
    <s v="0258"/>
    <x v="78"/>
    <x v="6"/>
    <x v="6"/>
    <x v="4"/>
    <x v="3"/>
    <x v="4"/>
    <n v="399"/>
    <n v="5"/>
    <n v="1995"/>
  </r>
  <r>
    <s v="0259"/>
    <x v="78"/>
    <x v="4"/>
    <x v="4"/>
    <x v="3"/>
    <x v="3"/>
    <x v="1"/>
    <n v="289"/>
    <n v="1"/>
    <n v="289"/>
  </r>
  <r>
    <s v="0260"/>
    <x v="78"/>
    <x v="7"/>
    <x v="7"/>
    <x v="0"/>
    <x v="0"/>
    <x v="3"/>
    <n v="69"/>
    <n v="9"/>
    <n v="621"/>
  </r>
  <r>
    <s v="0261"/>
    <x v="79"/>
    <x v="12"/>
    <x v="12"/>
    <x v="1"/>
    <x v="1"/>
    <x v="0"/>
    <n v="199"/>
    <n v="8"/>
    <n v="1592"/>
  </r>
  <r>
    <s v="0262"/>
    <x v="80"/>
    <x v="10"/>
    <x v="10"/>
    <x v="5"/>
    <x v="2"/>
    <x v="2"/>
    <n v="159"/>
    <n v="1"/>
    <n v="159"/>
  </r>
  <r>
    <s v="0263"/>
    <x v="81"/>
    <x v="17"/>
    <x v="17"/>
    <x v="5"/>
    <x v="2"/>
    <x v="2"/>
    <n v="159"/>
    <n v="5"/>
    <n v="795"/>
  </r>
  <r>
    <s v="0264"/>
    <x v="82"/>
    <x v="6"/>
    <x v="6"/>
    <x v="4"/>
    <x v="3"/>
    <x v="0"/>
    <n v="199"/>
    <n v="1"/>
    <n v="199"/>
  </r>
  <r>
    <s v="0265"/>
    <x v="82"/>
    <x v="6"/>
    <x v="6"/>
    <x v="3"/>
    <x v="3"/>
    <x v="1"/>
    <n v="289"/>
    <n v="7"/>
    <n v="2023"/>
  </r>
  <r>
    <s v="0266"/>
    <x v="83"/>
    <x v="16"/>
    <x v="16"/>
    <x v="6"/>
    <x v="0"/>
    <x v="3"/>
    <n v="69"/>
    <n v="4"/>
    <n v="276"/>
  </r>
  <r>
    <s v="0267"/>
    <x v="83"/>
    <x v="4"/>
    <x v="4"/>
    <x v="3"/>
    <x v="3"/>
    <x v="0"/>
    <n v="199"/>
    <n v="8"/>
    <n v="1592"/>
  </r>
  <r>
    <s v="0268"/>
    <x v="83"/>
    <x v="12"/>
    <x v="12"/>
    <x v="7"/>
    <x v="1"/>
    <x v="0"/>
    <n v="199"/>
    <n v="1"/>
    <n v="199"/>
  </r>
  <r>
    <s v="0269"/>
    <x v="83"/>
    <x v="8"/>
    <x v="8"/>
    <x v="3"/>
    <x v="3"/>
    <x v="0"/>
    <n v="199"/>
    <n v="6"/>
    <n v="1194"/>
  </r>
  <r>
    <s v="0270"/>
    <x v="83"/>
    <x v="7"/>
    <x v="7"/>
    <x v="6"/>
    <x v="0"/>
    <x v="4"/>
    <n v="399"/>
    <n v="9"/>
    <n v="3591"/>
  </r>
  <r>
    <s v="0271"/>
    <x v="83"/>
    <x v="7"/>
    <x v="7"/>
    <x v="0"/>
    <x v="0"/>
    <x v="0"/>
    <n v="199"/>
    <n v="3"/>
    <n v="597"/>
  </r>
  <r>
    <s v="0272"/>
    <x v="83"/>
    <x v="19"/>
    <x v="19"/>
    <x v="6"/>
    <x v="0"/>
    <x v="1"/>
    <n v="289"/>
    <n v="7"/>
    <n v="2023"/>
  </r>
  <r>
    <s v="0273"/>
    <x v="83"/>
    <x v="9"/>
    <x v="9"/>
    <x v="7"/>
    <x v="1"/>
    <x v="0"/>
    <n v="199"/>
    <n v="9"/>
    <n v="1791"/>
  </r>
  <r>
    <s v="0274"/>
    <x v="83"/>
    <x v="17"/>
    <x v="17"/>
    <x v="2"/>
    <x v="2"/>
    <x v="0"/>
    <n v="199"/>
    <n v="3"/>
    <n v="597"/>
  </r>
  <r>
    <s v="0275"/>
    <x v="83"/>
    <x v="17"/>
    <x v="17"/>
    <x v="5"/>
    <x v="2"/>
    <x v="1"/>
    <n v="289"/>
    <n v="0"/>
    <n v="0"/>
  </r>
  <r>
    <s v="0276"/>
    <x v="83"/>
    <x v="18"/>
    <x v="18"/>
    <x v="1"/>
    <x v="1"/>
    <x v="2"/>
    <n v="159"/>
    <n v="7"/>
    <n v="1113"/>
  </r>
  <r>
    <s v="0277"/>
    <x v="84"/>
    <x v="4"/>
    <x v="4"/>
    <x v="3"/>
    <x v="3"/>
    <x v="1"/>
    <n v="289"/>
    <n v="3"/>
    <n v="867"/>
  </r>
  <r>
    <s v="0278"/>
    <x v="84"/>
    <x v="11"/>
    <x v="11"/>
    <x v="2"/>
    <x v="2"/>
    <x v="4"/>
    <n v="399"/>
    <n v="8"/>
    <n v="3192"/>
  </r>
  <r>
    <s v="0279"/>
    <x v="84"/>
    <x v="2"/>
    <x v="2"/>
    <x v="2"/>
    <x v="2"/>
    <x v="3"/>
    <n v="69"/>
    <n v="9"/>
    <n v="621"/>
  </r>
  <r>
    <s v="0280"/>
    <x v="84"/>
    <x v="4"/>
    <x v="4"/>
    <x v="4"/>
    <x v="3"/>
    <x v="0"/>
    <n v="199"/>
    <n v="1"/>
    <n v="199"/>
  </r>
  <r>
    <s v="0281"/>
    <x v="84"/>
    <x v="8"/>
    <x v="8"/>
    <x v="4"/>
    <x v="3"/>
    <x v="3"/>
    <n v="69"/>
    <n v="3"/>
    <n v="207"/>
  </r>
  <r>
    <s v="0282"/>
    <x v="85"/>
    <x v="4"/>
    <x v="4"/>
    <x v="3"/>
    <x v="3"/>
    <x v="2"/>
    <n v="159"/>
    <n v="6"/>
    <n v="954"/>
  </r>
  <r>
    <s v="0283"/>
    <x v="85"/>
    <x v="8"/>
    <x v="8"/>
    <x v="4"/>
    <x v="3"/>
    <x v="2"/>
    <n v="159"/>
    <n v="0"/>
    <n v="0"/>
  </r>
  <r>
    <s v="0284"/>
    <x v="85"/>
    <x v="18"/>
    <x v="18"/>
    <x v="1"/>
    <x v="1"/>
    <x v="2"/>
    <n v="159"/>
    <n v="4"/>
    <n v="636"/>
  </r>
  <r>
    <s v="0285"/>
    <x v="85"/>
    <x v="0"/>
    <x v="0"/>
    <x v="0"/>
    <x v="0"/>
    <x v="1"/>
    <n v="289"/>
    <n v="3"/>
    <n v="867"/>
  </r>
  <r>
    <s v="0286"/>
    <x v="85"/>
    <x v="5"/>
    <x v="5"/>
    <x v="6"/>
    <x v="0"/>
    <x v="3"/>
    <n v="69"/>
    <n v="6"/>
    <n v="414"/>
  </r>
  <r>
    <s v="0287"/>
    <x v="85"/>
    <x v="12"/>
    <x v="12"/>
    <x v="1"/>
    <x v="1"/>
    <x v="1"/>
    <n v="289"/>
    <n v="7"/>
    <n v="2023"/>
  </r>
  <r>
    <s v="0288"/>
    <x v="85"/>
    <x v="9"/>
    <x v="9"/>
    <x v="7"/>
    <x v="1"/>
    <x v="2"/>
    <n v="159"/>
    <n v="2"/>
    <n v="318"/>
  </r>
  <r>
    <s v="0289"/>
    <x v="86"/>
    <x v="8"/>
    <x v="8"/>
    <x v="4"/>
    <x v="3"/>
    <x v="1"/>
    <n v="289"/>
    <n v="1"/>
    <n v="289"/>
  </r>
  <r>
    <s v="0290"/>
    <x v="87"/>
    <x v="9"/>
    <x v="9"/>
    <x v="1"/>
    <x v="1"/>
    <x v="2"/>
    <n v="159"/>
    <n v="9"/>
    <n v="1431"/>
  </r>
  <r>
    <s v="0291"/>
    <x v="88"/>
    <x v="13"/>
    <x v="13"/>
    <x v="3"/>
    <x v="3"/>
    <x v="3"/>
    <n v="69"/>
    <n v="3"/>
    <n v="207"/>
  </r>
  <r>
    <s v="0292"/>
    <x v="88"/>
    <x v="1"/>
    <x v="1"/>
    <x v="7"/>
    <x v="1"/>
    <x v="2"/>
    <n v="159"/>
    <n v="0"/>
    <n v="0"/>
  </r>
  <r>
    <s v="0293"/>
    <x v="88"/>
    <x v="18"/>
    <x v="18"/>
    <x v="1"/>
    <x v="1"/>
    <x v="0"/>
    <n v="199"/>
    <n v="7"/>
    <n v="1393"/>
  </r>
  <r>
    <s v="0294"/>
    <x v="88"/>
    <x v="4"/>
    <x v="4"/>
    <x v="3"/>
    <x v="3"/>
    <x v="2"/>
    <n v="159"/>
    <n v="2"/>
    <n v="318"/>
  </r>
  <r>
    <s v="0295"/>
    <x v="89"/>
    <x v="17"/>
    <x v="17"/>
    <x v="5"/>
    <x v="2"/>
    <x v="3"/>
    <n v="69"/>
    <n v="3"/>
    <n v="207"/>
  </r>
  <r>
    <s v="0296"/>
    <x v="89"/>
    <x v="2"/>
    <x v="2"/>
    <x v="2"/>
    <x v="2"/>
    <x v="3"/>
    <n v="69"/>
    <n v="4"/>
    <n v="276"/>
  </r>
  <r>
    <s v="0297"/>
    <x v="89"/>
    <x v="7"/>
    <x v="7"/>
    <x v="0"/>
    <x v="0"/>
    <x v="4"/>
    <n v="399"/>
    <n v="5"/>
    <n v="1995"/>
  </r>
  <r>
    <s v="0298"/>
    <x v="89"/>
    <x v="5"/>
    <x v="5"/>
    <x v="6"/>
    <x v="0"/>
    <x v="3"/>
    <n v="69"/>
    <n v="4"/>
    <n v="276"/>
  </r>
  <r>
    <s v="0299"/>
    <x v="89"/>
    <x v="16"/>
    <x v="16"/>
    <x v="0"/>
    <x v="0"/>
    <x v="0"/>
    <n v="199"/>
    <n v="8"/>
    <n v="1592"/>
  </r>
  <r>
    <s v="0300"/>
    <x v="90"/>
    <x v="17"/>
    <x v="17"/>
    <x v="2"/>
    <x v="2"/>
    <x v="3"/>
    <n v="69"/>
    <n v="2"/>
    <n v="138"/>
  </r>
  <r>
    <s v="0301"/>
    <x v="91"/>
    <x v="14"/>
    <x v="14"/>
    <x v="2"/>
    <x v="2"/>
    <x v="4"/>
    <n v="399"/>
    <n v="9"/>
    <n v="3591"/>
  </r>
  <r>
    <s v="0302"/>
    <x v="92"/>
    <x v="11"/>
    <x v="11"/>
    <x v="5"/>
    <x v="2"/>
    <x v="3"/>
    <n v="69"/>
    <n v="6"/>
    <n v="414"/>
  </r>
  <r>
    <s v="0303"/>
    <x v="93"/>
    <x v="8"/>
    <x v="8"/>
    <x v="3"/>
    <x v="3"/>
    <x v="2"/>
    <n v="159"/>
    <n v="0"/>
    <n v="0"/>
  </r>
  <r>
    <s v="0304"/>
    <x v="93"/>
    <x v="18"/>
    <x v="18"/>
    <x v="7"/>
    <x v="1"/>
    <x v="3"/>
    <n v="69"/>
    <n v="1"/>
    <n v="69"/>
  </r>
  <r>
    <s v="0305"/>
    <x v="94"/>
    <x v="10"/>
    <x v="10"/>
    <x v="5"/>
    <x v="2"/>
    <x v="1"/>
    <n v="289"/>
    <n v="9"/>
    <n v="2601"/>
  </r>
  <r>
    <s v="0306"/>
    <x v="94"/>
    <x v="1"/>
    <x v="1"/>
    <x v="1"/>
    <x v="1"/>
    <x v="2"/>
    <n v="159"/>
    <n v="3"/>
    <n v="477"/>
  </r>
  <r>
    <s v="0307"/>
    <x v="94"/>
    <x v="12"/>
    <x v="12"/>
    <x v="1"/>
    <x v="1"/>
    <x v="0"/>
    <n v="199"/>
    <n v="5"/>
    <n v="995"/>
  </r>
  <r>
    <s v="0308"/>
    <x v="94"/>
    <x v="16"/>
    <x v="16"/>
    <x v="0"/>
    <x v="0"/>
    <x v="0"/>
    <n v="199"/>
    <n v="6"/>
    <n v="1194"/>
  </r>
  <r>
    <s v="0309"/>
    <x v="95"/>
    <x v="19"/>
    <x v="19"/>
    <x v="0"/>
    <x v="0"/>
    <x v="1"/>
    <n v="289"/>
    <n v="8"/>
    <n v="2312"/>
  </r>
  <r>
    <s v="0310"/>
    <x v="95"/>
    <x v="11"/>
    <x v="11"/>
    <x v="5"/>
    <x v="2"/>
    <x v="3"/>
    <n v="69"/>
    <n v="0"/>
    <n v="0"/>
  </r>
  <r>
    <s v="0311"/>
    <x v="96"/>
    <x v="13"/>
    <x v="13"/>
    <x v="3"/>
    <x v="3"/>
    <x v="1"/>
    <n v="289"/>
    <n v="5"/>
    <n v="1445"/>
  </r>
  <r>
    <s v="0312"/>
    <x v="96"/>
    <x v="3"/>
    <x v="3"/>
    <x v="3"/>
    <x v="3"/>
    <x v="0"/>
    <n v="199"/>
    <n v="0"/>
    <n v="0"/>
  </r>
  <r>
    <s v="0313"/>
    <x v="96"/>
    <x v="17"/>
    <x v="17"/>
    <x v="2"/>
    <x v="2"/>
    <x v="0"/>
    <n v="199"/>
    <n v="9"/>
    <n v="1791"/>
  </r>
  <r>
    <s v="0314"/>
    <x v="96"/>
    <x v="18"/>
    <x v="18"/>
    <x v="7"/>
    <x v="1"/>
    <x v="0"/>
    <n v="199"/>
    <n v="5"/>
    <n v="995"/>
  </r>
  <r>
    <s v="0315"/>
    <x v="97"/>
    <x v="13"/>
    <x v="13"/>
    <x v="3"/>
    <x v="3"/>
    <x v="0"/>
    <n v="199"/>
    <n v="9"/>
    <n v="1791"/>
  </r>
  <r>
    <s v="0316"/>
    <x v="97"/>
    <x v="13"/>
    <x v="13"/>
    <x v="3"/>
    <x v="3"/>
    <x v="0"/>
    <n v="199"/>
    <n v="8"/>
    <n v="1592"/>
  </r>
  <r>
    <s v="0317"/>
    <x v="98"/>
    <x v="18"/>
    <x v="18"/>
    <x v="1"/>
    <x v="1"/>
    <x v="0"/>
    <n v="199"/>
    <n v="3"/>
    <n v="597"/>
  </r>
  <r>
    <s v="0318"/>
    <x v="98"/>
    <x v="15"/>
    <x v="15"/>
    <x v="7"/>
    <x v="1"/>
    <x v="0"/>
    <n v="199"/>
    <n v="4"/>
    <n v="796"/>
  </r>
  <r>
    <s v="0319"/>
    <x v="99"/>
    <x v="7"/>
    <x v="7"/>
    <x v="0"/>
    <x v="0"/>
    <x v="3"/>
    <n v="69"/>
    <n v="3"/>
    <n v="207"/>
  </r>
  <r>
    <s v="0320"/>
    <x v="100"/>
    <x v="16"/>
    <x v="16"/>
    <x v="6"/>
    <x v="0"/>
    <x v="3"/>
    <n v="69"/>
    <n v="0"/>
    <n v="0"/>
  </r>
  <r>
    <s v="0321"/>
    <x v="101"/>
    <x v="2"/>
    <x v="2"/>
    <x v="2"/>
    <x v="2"/>
    <x v="4"/>
    <n v="399"/>
    <n v="1"/>
    <n v="399"/>
  </r>
  <r>
    <s v="0322"/>
    <x v="102"/>
    <x v="18"/>
    <x v="18"/>
    <x v="1"/>
    <x v="1"/>
    <x v="1"/>
    <n v="289"/>
    <n v="8"/>
    <n v="2312"/>
  </r>
  <r>
    <s v="0323"/>
    <x v="102"/>
    <x v="13"/>
    <x v="13"/>
    <x v="3"/>
    <x v="3"/>
    <x v="1"/>
    <n v="289"/>
    <n v="3"/>
    <n v="867"/>
  </r>
  <r>
    <s v="0324"/>
    <x v="103"/>
    <x v="6"/>
    <x v="6"/>
    <x v="4"/>
    <x v="3"/>
    <x v="2"/>
    <n v="159"/>
    <n v="4"/>
    <n v="636"/>
  </r>
  <r>
    <s v="0325"/>
    <x v="103"/>
    <x v="7"/>
    <x v="7"/>
    <x v="6"/>
    <x v="0"/>
    <x v="4"/>
    <n v="399"/>
    <n v="3"/>
    <n v="1197"/>
  </r>
  <r>
    <s v="0326"/>
    <x v="103"/>
    <x v="17"/>
    <x v="17"/>
    <x v="2"/>
    <x v="2"/>
    <x v="3"/>
    <n v="69"/>
    <n v="2"/>
    <n v="138"/>
  </r>
  <r>
    <s v="0327"/>
    <x v="103"/>
    <x v="2"/>
    <x v="2"/>
    <x v="5"/>
    <x v="2"/>
    <x v="0"/>
    <n v="199"/>
    <n v="9"/>
    <n v="1791"/>
  </r>
  <r>
    <s v="0328"/>
    <x v="103"/>
    <x v="10"/>
    <x v="10"/>
    <x v="2"/>
    <x v="2"/>
    <x v="0"/>
    <n v="199"/>
    <n v="2"/>
    <n v="398"/>
  </r>
  <r>
    <s v="0329"/>
    <x v="103"/>
    <x v="7"/>
    <x v="7"/>
    <x v="0"/>
    <x v="0"/>
    <x v="1"/>
    <n v="289"/>
    <n v="4"/>
    <n v="1156"/>
  </r>
  <r>
    <s v="0330"/>
    <x v="103"/>
    <x v="17"/>
    <x v="17"/>
    <x v="5"/>
    <x v="2"/>
    <x v="4"/>
    <n v="399"/>
    <n v="8"/>
    <n v="3192"/>
  </r>
  <r>
    <s v="0331"/>
    <x v="103"/>
    <x v="14"/>
    <x v="14"/>
    <x v="5"/>
    <x v="2"/>
    <x v="4"/>
    <n v="399"/>
    <n v="9"/>
    <n v="3591"/>
  </r>
  <r>
    <s v="0332"/>
    <x v="103"/>
    <x v="11"/>
    <x v="11"/>
    <x v="5"/>
    <x v="2"/>
    <x v="0"/>
    <n v="199"/>
    <n v="8"/>
    <n v="1592"/>
  </r>
  <r>
    <s v="0333"/>
    <x v="103"/>
    <x v="3"/>
    <x v="3"/>
    <x v="3"/>
    <x v="3"/>
    <x v="4"/>
    <n v="399"/>
    <n v="4"/>
    <n v="1596"/>
  </r>
  <r>
    <s v="0334"/>
    <x v="104"/>
    <x v="12"/>
    <x v="12"/>
    <x v="7"/>
    <x v="1"/>
    <x v="1"/>
    <n v="289"/>
    <n v="6"/>
    <n v="1734"/>
  </r>
  <r>
    <s v="0335"/>
    <x v="104"/>
    <x v="18"/>
    <x v="18"/>
    <x v="7"/>
    <x v="1"/>
    <x v="3"/>
    <n v="69"/>
    <n v="9"/>
    <n v="621"/>
  </r>
  <r>
    <s v="0336"/>
    <x v="105"/>
    <x v="12"/>
    <x v="12"/>
    <x v="1"/>
    <x v="1"/>
    <x v="2"/>
    <n v="159"/>
    <n v="9"/>
    <n v="1431"/>
  </r>
  <r>
    <s v="0337"/>
    <x v="106"/>
    <x v="0"/>
    <x v="0"/>
    <x v="6"/>
    <x v="0"/>
    <x v="3"/>
    <n v="69"/>
    <n v="8"/>
    <n v="552"/>
  </r>
  <r>
    <s v="0338"/>
    <x v="106"/>
    <x v="5"/>
    <x v="5"/>
    <x v="0"/>
    <x v="0"/>
    <x v="4"/>
    <n v="399"/>
    <n v="8"/>
    <n v="3192"/>
  </r>
  <r>
    <s v="0339"/>
    <x v="107"/>
    <x v="10"/>
    <x v="10"/>
    <x v="2"/>
    <x v="2"/>
    <x v="3"/>
    <n v="69"/>
    <n v="6"/>
    <n v="414"/>
  </r>
  <r>
    <s v="0340"/>
    <x v="108"/>
    <x v="10"/>
    <x v="10"/>
    <x v="5"/>
    <x v="2"/>
    <x v="2"/>
    <n v="159"/>
    <n v="6"/>
    <n v="954"/>
  </r>
  <r>
    <s v="0341"/>
    <x v="108"/>
    <x v="1"/>
    <x v="1"/>
    <x v="1"/>
    <x v="1"/>
    <x v="1"/>
    <n v="289"/>
    <n v="3"/>
    <n v="867"/>
  </r>
  <r>
    <s v="0342"/>
    <x v="108"/>
    <x v="13"/>
    <x v="13"/>
    <x v="4"/>
    <x v="3"/>
    <x v="3"/>
    <n v="69"/>
    <n v="1"/>
    <n v="69"/>
  </r>
  <r>
    <s v="0343"/>
    <x v="108"/>
    <x v="15"/>
    <x v="15"/>
    <x v="1"/>
    <x v="1"/>
    <x v="2"/>
    <n v="159"/>
    <n v="0"/>
    <n v="0"/>
  </r>
  <r>
    <s v="0344"/>
    <x v="108"/>
    <x v="2"/>
    <x v="2"/>
    <x v="2"/>
    <x v="2"/>
    <x v="0"/>
    <n v="199"/>
    <n v="6"/>
    <n v="1194"/>
  </r>
  <r>
    <s v="0345"/>
    <x v="108"/>
    <x v="5"/>
    <x v="5"/>
    <x v="0"/>
    <x v="0"/>
    <x v="0"/>
    <n v="199"/>
    <n v="2"/>
    <n v="398"/>
  </r>
  <r>
    <s v="0346"/>
    <x v="108"/>
    <x v="6"/>
    <x v="6"/>
    <x v="3"/>
    <x v="3"/>
    <x v="3"/>
    <n v="69"/>
    <n v="2"/>
    <n v="138"/>
  </r>
  <r>
    <s v="0347"/>
    <x v="108"/>
    <x v="3"/>
    <x v="3"/>
    <x v="3"/>
    <x v="3"/>
    <x v="0"/>
    <n v="199"/>
    <n v="0"/>
    <n v="0"/>
  </r>
  <r>
    <s v="0348"/>
    <x v="108"/>
    <x v="13"/>
    <x v="13"/>
    <x v="3"/>
    <x v="3"/>
    <x v="1"/>
    <n v="289"/>
    <n v="1"/>
    <n v="289"/>
  </r>
  <r>
    <s v="0349"/>
    <x v="108"/>
    <x v="5"/>
    <x v="5"/>
    <x v="6"/>
    <x v="0"/>
    <x v="2"/>
    <n v="159"/>
    <n v="5"/>
    <n v="795"/>
  </r>
  <r>
    <s v="0350"/>
    <x v="108"/>
    <x v="9"/>
    <x v="9"/>
    <x v="1"/>
    <x v="1"/>
    <x v="4"/>
    <n v="399"/>
    <n v="1"/>
    <n v="399"/>
  </r>
  <r>
    <s v="0351"/>
    <x v="108"/>
    <x v="12"/>
    <x v="12"/>
    <x v="7"/>
    <x v="1"/>
    <x v="3"/>
    <n v="69"/>
    <n v="6"/>
    <n v="414"/>
  </r>
  <r>
    <s v="0352"/>
    <x v="108"/>
    <x v="14"/>
    <x v="14"/>
    <x v="5"/>
    <x v="2"/>
    <x v="2"/>
    <n v="159"/>
    <n v="9"/>
    <n v="1431"/>
  </r>
  <r>
    <s v="0353"/>
    <x v="109"/>
    <x v="12"/>
    <x v="12"/>
    <x v="1"/>
    <x v="1"/>
    <x v="4"/>
    <n v="399"/>
    <n v="1"/>
    <n v="399"/>
  </r>
  <r>
    <s v="0354"/>
    <x v="109"/>
    <x v="15"/>
    <x v="15"/>
    <x v="1"/>
    <x v="1"/>
    <x v="3"/>
    <n v="69"/>
    <n v="1"/>
    <n v="69"/>
  </r>
  <r>
    <s v="0355"/>
    <x v="109"/>
    <x v="6"/>
    <x v="6"/>
    <x v="3"/>
    <x v="3"/>
    <x v="4"/>
    <n v="399"/>
    <n v="6"/>
    <n v="2394"/>
  </r>
  <r>
    <s v="0356"/>
    <x v="110"/>
    <x v="3"/>
    <x v="3"/>
    <x v="4"/>
    <x v="3"/>
    <x v="0"/>
    <n v="199"/>
    <n v="8"/>
    <n v="1592"/>
  </r>
  <r>
    <s v="0357"/>
    <x v="110"/>
    <x v="9"/>
    <x v="9"/>
    <x v="7"/>
    <x v="1"/>
    <x v="4"/>
    <n v="399"/>
    <n v="2"/>
    <n v="798"/>
  </r>
  <r>
    <s v="0358"/>
    <x v="111"/>
    <x v="18"/>
    <x v="18"/>
    <x v="1"/>
    <x v="1"/>
    <x v="3"/>
    <n v="69"/>
    <n v="2"/>
    <n v="138"/>
  </r>
  <r>
    <s v="0359"/>
    <x v="111"/>
    <x v="1"/>
    <x v="1"/>
    <x v="7"/>
    <x v="1"/>
    <x v="4"/>
    <n v="399"/>
    <n v="5"/>
    <n v="1995"/>
  </r>
  <r>
    <s v="0360"/>
    <x v="111"/>
    <x v="13"/>
    <x v="13"/>
    <x v="3"/>
    <x v="3"/>
    <x v="0"/>
    <n v="199"/>
    <n v="9"/>
    <n v="1791"/>
  </r>
  <r>
    <s v="0361"/>
    <x v="111"/>
    <x v="14"/>
    <x v="14"/>
    <x v="2"/>
    <x v="2"/>
    <x v="3"/>
    <n v="69"/>
    <n v="7"/>
    <n v="483"/>
  </r>
  <r>
    <s v="0362"/>
    <x v="111"/>
    <x v="15"/>
    <x v="15"/>
    <x v="1"/>
    <x v="1"/>
    <x v="4"/>
    <n v="399"/>
    <n v="2"/>
    <n v="798"/>
  </r>
  <r>
    <s v="0363"/>
    <x v="111"/>
    <x v="15"/>
    <x v="15"/>
    <x v="7"/>
    <x v="1"/>
    <x v="2"/>
    <n v="159"/>
    <n v="5"/>
    <n v="795"/>
  </r>
  <r>
    <s v="0364"/>
    <x v="111"/>
    <x v="4"/>
    <x v="4"/>
    <x v="4"/>
    <x v="3"/>
    <x v="2"/>
    <n v="159"/>
    <n v="9"/>
    <n v="1431"/>
  </r>
  <r>
    <s v="0365"/>
    <x v="112"/>
    <x v="17"/>
    <x v="17"/>
    <x v="2"/>
    <x v="2"/>
    <x v="1"/>
    <n v="289"/>
    <n v="9"/>
    <n v="2601"/>
  </r>
  <r>
    <s v="0366"/>
    <x v="112"/>
    <x v="17"/>
    <x v="17"/>
    <x v="5"/>
    <x v="2"/>
    <x v="3"/>
    <n v="69"/>
    <n v="0"/>
    <n v="0"/>
  </r>
  <r>
    <s v="0367"/>
    <x v="113"/>
    <x v="17"/>
    <x v="17"/>
    <x v="2"/>
    <x v="2"/>
    <x v="1"/>
    <n v="289"/>
    <n v="2"/>
    <n v="578"/>
  </r>
  <r>
    <s v="0368"/>
    <x v="113"/>
    <x v="10"/>
    <x v="10"/>
    <x v="2"/>
    <x v="2"/>
    <x v="1"/>
    <n v="289"/>
    <n v="6"/>
    <n v="1734"/>
  </r>
  <r>
    <s v="0369"/>
    <x v="113"/>
    <x v="11"/>
    <x v="11"/>
    <x v="5"/>
    <x v="2"/>
    <x v="2"/>
    <n v="159"/>
    <n v="7"/>
    <n v="1113"/>
  </r>
  <r>
    <s v="0370"/>
    <x v="113"/>
    <x v="19"/>
    <x v="19"/>
    <x v="6"/>
    <x v="0"/>
    <x v="0"/>
    <n v="199"/>
    <n v="4"/>
    <n v="796"/>
  </r>
  <r>
    <s v="0371"/>
    <x v="113"/>
    <x v="3"/>
    <x v="3"/>
    <x v="4"/>
    <x v="3"/>
    <x v="2"/>
    <n v="159"/>
    <n v="8"/>
    <n v="1272"/>
  </r>
  <r>
    <s v="0372"/>
    <x v="113"/>
    <x v="17"/>
    <x v="17"/>
    <x v="2"/>
    <x v="2"/>
    <x v="1"/>
    <n v="289"/>
    <n v="8"/>
    <n v="2312"/>
  </r>
  <r>
    <s v="0373"/>
    <x v="113"/>
    <x v="19"/>
    <x v="19"/>
    <x v="0"/>
    <x v="0"/>
    <x v="0"/>
    <n v="199"/>
    <n v="6"/>
    <n v="1194"/>
  </r>
  <r>
    <s v="0374"/>
    <x v="114"/>
    <x v="15"/>
    <x v="15"/>
    <x v="1"/>
    <x v="1"/>
    <x v="4"/>
    <n v="399"/>
    <n v="3"/>
    <n v="1197"/>
  </r>
  <r>
    <s v="0375"/>
    <x v="114"/>
    <x v="19"/>
    <x v="19"/>
    <x v="6"/>
    <x v="0"/>
    <x v="2"/>
    <n v="159"/>
    <n v="4"/>
    <n v="636"/>
  </r>
  <r>
    <s v="0376"/>
    <x v="114"/>
    <x v="4"/>
    <x v="4"/>
    <x v="4"/>
    <x v="3"/>
    <x v="3"/>
    <n v="69"/>
    <n v="3"/>
    <n v="207"/>
  </r>
  <r>
    <s v="0377"/>
    <x v="114"/>
    <x v="16"/>
    <x v="16"/>
    <x v="6"/>
    <x v="0"/>
    <x v="0"/>
    <n v="199"/>
    <n v="6"/>
    <n v="1194"/>
  </r>
  <r>
    <s v="0378"/>
    <x v="114"/>
    <x v="0"/>
    <x v="0"/>
    <x v="0"/>
    <x v="0"/>
    <x v="4"/>
    <n v="399"/>
    <n v="3"/>
    <n v="1197"/>
  </r>
  <r>
    <s v="0379"/>
    <x v="114"/>
    <x v="19"/>
    <x v="19"/>
    <x v="0"/>
    <x v="0"/>
    <x v="2"/>
    <n v="159"/>
    <n v="0"/>
    <n v="0"/>
  </r>
  <r>
    <s v="0380"/>
    <x v="115"/>
    <x v="13"/>
    <x v="13"/>
    <x v="4"/>
    <x v="3"/>
    <x v="2"/>
    <n v="159"/>
    <n v="5"/>
    <n v="795"/>
  </r>
  <r>
    <s v="0381"/>
    <x v="116"/>
    <x v="15"/>
    <x v="15"/>
    <x v="1"/>
    <x v="1"/>
    <x v="3"/>
    <n v="69"/>
    <n v="5"/>
    <n v="345"/>
  </r>
  <r>
    <s v="0382"/>
    <x v="117"/>
    <x v="17"/>
    <x v="17"/>
    <x v="5"/>
    <x v="2"/>
    <x v="3"/>
    <n v="69"/>
    <n v="8"/>
    <n v="552"/>
  </r>
  <r>
    <s v="0383"/>
    <x v="117"/>
    <x v="18"/>
    <x v="18"/>
    <x v="1"/>
    <x v="1"/>
    <x v="2"/>
    <n v="159"/>
    <n v="7"/>
    <n v="1113"/>
  </r>
  <r>
    <s v="0384"/>
    <x v="117"/>
    <x v="1"/>
    <x v="1"/>
    <x v="7"/>
    <x v="1"/>
    <x v="2"/>
    <n v="159"/>
    <n v="5"/>
    <n v="795"/>
  </r>
  <r>
    <s v="0385"/>
    <x v="117"/>
    <x v="6"/>
    <x v="6"/>
    <x v="4"/>
    <x v="3"/>
    <x v="1"/>
    <n v="289"/>
    <n v="3"/>
    <n v="867"/>
  </r>
  <r>
    <s v="0386"/>
    <x v="117"/>
    <x v="9"/>
    <x v="9"/>
    <x v="1"/>
    <x v="1"/>
    <x v="4"/>
    <n v="399"/>
    <n v="2"/>
    <n v="798"/>
  </r>
  <r>
    <s v="0387"/>
    <x v="117"/>
    <x v="2"/>
    <x v="2"/>
    <x v="5"/>
    <x v="2"/>
    <x v="2"/>
    <n v="159"/>
    <n v="8"/>
    <n v="1272"/>
  </r>
  <r>
    <s v="0388"/>
    <x v="117"/>
    <x v="8"/>
    <x v="8"/>
    <x v="4"/>
    <x v="3"/>
    <x v="3"/>
    <n v="69"/>
    <n v="4"/>
    <n v="276"/>
  </r>
  <r>
    <s v="0389"/>
    <x v="117"/>
    <x v="5"/>
    <x v="5"/>
    <x v="6"/>
    <x v="0"/>
    <x v="1"/>
    <n v="289"/>
    <n v="3"/>
    <n v="867"/>
  </r>
  <r>
    <s v="0390"/>
    <x v="117"/>
    <x v="1"/>
    <x v="1"/>
    <x v="7"/>
    <x v="1"/>
    <x v="1"/>
    <n v="289"/>
    <n v="4"/>
    <n v="1156"/>
  </r>
  <r>
    <s v="0391"/>
    <x v="117"/>
    <x v="14"/>
    <x v="14"/>
    <x v="5"/>
    <x v="2"/>
    <x v="0"/>
    <n v="199"/>
    <n v="0"/>
    <n v="0"/>
  </r>
  <r>
    <s v="0392"/>
    <x v="118"/>
    <x v="10"/>
    <x v="10"/>
    <x v="2"/>
    <x v="2"/>
    <x v="1"/>
    <n v="289"/>
    <n v="0"/>
    <n v="0"/>
  </r>
  <r>
    <s v="0393"/>
    <x v="118"/>
    <x v="7"/>
    <x v="7"/>
    <x v="6"/>
    <x v="0"/>
    <x v="3"/>
    <n v="69"/>
    <n v="7"/>
    <n v="483"/>
  </r>
  <r>
    <s v="0394"/>
    <x v="119"/>
    <x v="3"/>
    <x v="3"/>
    <x v="3"/>
    <x v="3"/>
    <x v="0"/>
    <n v="199"/>
    <n v="3"/>
    <n v="597"/>
  </r>
  <r>
    <s v="0395"/>
    <x v="120"/>
    <x v="3"/>
    <x v="3"/>
    <x v="3"/>
    <x v="3"/>
    <x v="3"/>
    <n v="69"/>
    <n v="3"/>
    <n v="207"/>
  </r>
  <r>
    <s v="0396"/>
    <x v="121"/>
    <x v="7"/>
    <x v="7"/>
    <x v="6"/>
    <x v="0"/>
    <x v="2"/>
    <n v="159"/>
    <n v="5"/>
    <n v="795"/>
  </r>
  <r>
    <s v="0397"/>
    <x v="121"/>
    <x v="13"/>
    <x v="13"/>
    <x v="4"/>
    <x v="3"/>
    <x v="1"/>
    <n v="289"/>
    <n v="1"/>
    <n v="289"/>
  </r>
  <r>
    <s v="0398"/>
    <x v="122"/>
    <x v="3"/>
    <x v="3"/>
    <x v="4"/>
    <x v="3"/>
    <x v="2"/>
    <n v="159"/>
    <n v="0"/>
    <n v="0"/>
  </r>
  <r>
    <s v="0399"/>
    <x v="122"/>
    <x v="15"/>
    <x v="15"/>
    <x v="7"/>
    <x v="1"/>
    <x v="4"/>
    <n v="399"/>
    <n v="7"/>
    <n v="2793"/>
  </r>
  <r>
    <s v="0400"/>
    <x v="122"/>
    <x v="13"/>
    <x v="13"/>
    <x v="3"/>
    <x v="3"/>
    <x v="1"/>
    <n v="289"/>
    <n v="6"/>
    <n v="1734"/>
  </r>
  <r>
    <s v="0401"/>
    <x v="123"/>
    <x v="15"/>
    <x v="15"/>
    <x v="1"/>
    <x v="1"/>
    <x v="3"/>
    <n v="69"/>
    <n v="0"/>
    <n v="0"/>
  </r>
  <r>
    <s v="0402"/>
    <x v="124"/>
    <x v="4"/>
    <x v="4"/>
    <x v="4"/>
    <x v="3"/>
    <x v="1"/>
    <n v="289"/>
    <n v="8"/>
    <n v="2312"/>
  </r>
  <r>
    <s v="0403"/>
    <x v="124"/>
    <x v="16"/>
    <x v="16"/>
    <x v="6"/>
    <x v="0"/>
    <x v="4"/>
    <n v="399"/>
    <n v="6"/>
    <n v="2394"/>
  </r>
  <r>
    <s v="0404"/>
    <x v="125"/>
    <x v="15"/>
    <x v="15"/>
    <x v="1"/>
    <x v="1"/>
    <x v="2"/>
    <n v="159"/>
    <n v="9"/>
    <n v="1431"/>
  </r>
  <r>
    <s v="0405"/>
    <x v="125"/>
    <x v="1"/>
    <x v="1"/>
    <x v="1"/>
    <x v="1"/>
    <x v="2"/>
    <n v="159"/>
    <n v="5"/>
    <n v="795"/>
  </r>
  <r>
    <s v="0406"/>
    <x v="125"/>
    <x v="11"/>
    <x v="11"/>
    <x v="5"/>
    <x v="2"/>
    <x v="2"/>
    <n v="159"/>
    <n v="8"/>
    <n v="1272"/>
  </r>
  <r>
    <s v="0407"/>
    <x v="125"/>
    <x v="4"/>
    <x v="4"/>
    <x v="4"/>
    <x v="3"/>
    <x v="3"/>
    <n v="69"/>
    <n v="7"/>
    <n v="483"/>
  </r>
  <r>
    <s v="0408"/>
    <x v="125"/>
    <x v="12"/>
    <x v="12"/>
    <x v="7"/>
    <x v="1"/>
    <x v="1"/>
    <n v="289"/>
    <n v="6"/>
    <n v="1734"/>
  </r>
  <r>
    <s v="0409"/>
    <x v="125"/>
    <x v="4"/>
    <x v="4"/>
    <x v="3"/>
    <x v="3"/>
    <x v="0"/>
    <n v="199"/>
    <n v="3"/>
    <n v="597"/>
  </r>
  <r>
    <s v="0410"/>
    <x v="125"/>
    <x v="4"/>
    <x v="4"/>
    <x v="4"/>
    <x v="3"/>
    <x v="2"/>
    <n v="159"/>
    <n v="4"/>
    <n v="636"/>
  </r>
  <r>
    <s v="0411"/>
    <x v="125"/>
    <x v="10"/>
    <x v="10"/>
    <x v="5"/>
    <x v="2"/>
    <x v="2"/>
    <n v="159"/>
    <n v="4"/>
    <n v="636"/>
  </r>
  <r>
    <s v="0412"/>
    <x v="125"/>
    <x v="5"/>
    <x v="5"/>
    <x v="0"/>
    <x v="0"/>
    <x v="3"/>
    <n v="69"/>
    <n v="7"/>
    <n v="483"/>
  </r>
  <r>
    <s v="0413"/>
    <x v="125"/>
    <x v="9"/>
    <x v="9"/>
    <x v="7"/>
    <x v="1"/>
    <x v="0"/>
    <n v="199"/>
    <n v="1"/>
    <n v="199"/>
  </r>
  <r>
    <s v="0414"/>
    <x v="126"/>
    <x v="13"/>
    <x v="13"/>
    <x v="3"/>
    <x v="3"/>
    <x v="3"/>
    <n v="69"/>
    <n v="6"/>
    <n v="414"/>
  </r>
  <r>
    <s v="0415"/>
    <x v="127"/>
    <x v="6"/>
    <x v="6"/>
    <x v="4"/>
    <x v="3"/>
    <x v="2"/>
    <n v="159"/>
    <n v="7"/>
    <n v="1113"/>
  </r>
  <r>
    <s v="0416"/>
    <x v="127"/>
    <x v="5"/>
    <x v="5"/>
    <x v="0"/>
    <x v="0"/>
    <x v="0"/>
    <n v="199"/>
    <n v="1"/>
    <n v="199"/>
  </r>
  <r>
    <s v="0417"/>
    <x v="128"/>
    <x v="18"/>
    <x v="18"/>
    <x v="1"/>
    <x v="1"/>
    <x v="4"/>
    <n v="399"/>
    <n v="1"/>
    <n v="399"/>
  </r>
  <r>
    <s v="0418"/>
    <x v="129"/>
    <x v="11"/>
    <x v="11"/>
    <x v="5"/>
    <x v="2"/>
    <x v="2"/>
    <n v="159"/>
    <n v="9"/>
    <n v="1431"/>
  </r>
  <r>
    <s v="0419"/>
    <x v="129"/>
    <x v="7"/>
    <x v="7"/>
    <x v="0"/>
    <x v="0"/>
    <x v="0"/>
    <n v="199"/>
    <n v="3"/>
    <n v="597"/>
  </r>
  <r>
    <s v="0420"/>
    <x v="130"/>
    <x v="3"/>
    <x v="3"/>
    <x v="4"/>
    <x v="3"/>
    <x v="2"/>
    <n v="159"/>
    <n v="9"/>
    <n v="1431"/>
  </r>
  <r>
    <s v="0421"/>
    <x v="130"/>
    <x v="11"/>
    <x v="11"/>
    <x v="5"/>
    <x v="2"/>
    <x v="2"/>
    <n v="159"/>
    <n v="4"/>
    <n v="636"/>
  </r>
  <r>
    <s v="0422"/>
    <x v="131"/>
    <x v="12"/>
    <x v="12"/>
    <x v="7"/>
    <x v="1"/>
    <x v="2"/>
    <n v="159"/>
    <n v="9"/>
    <n v="1431"/>
  </r>
  <r>
    <s v="0423"/>
    <x v="131"/>
    <x v="15"/>
    <x v="15"/>
    <x v="7"/>
    <x v="1"/>
    <x v="3"/>
    <n v="69"/>
    <n v="4"/>
    <n v="276"/>
  </r>
  <r>
    <s v="0424"/>
    <x v="131"/>
    <x v="1"/>
    <x v="1"/>
    <x v="7"/>
    <x v="1"/>
    <x v="3"/>
    <n v="69"/>
    <n v="8"/>
    <n v="552"/>
  </r>
  <r>
    <s v="0425"/>
    <x v="131"/>
    <x v="1"/>
    <x v="1"/>
    <x v="7"/>
    <x v="1"/>
    <x v="1"/>
    <n v="289"/>
    <n v="7"/>
    <n v="2023"/>
  </r>
  <r>
    <s v="0426"/>
    <x v="131"/>
    <x v="6"/>
    <x v="6"/>
    <x v="4"/>
    <x v="3"/>
    <x v="0"/>
    <n v="199"/>
    <n v="8"/>
    <n v="1592"/>
  </r>
  <r>
    <s v="0427"/>
    <x v="132"/>
    <x v="15"/>
    <x v="15"/>
    <x v="1"/>
    <x v="1"/>
    <x v="0"/>
    <n v="199"/>
    <n v="6"/>
    <n v="1194"/>
  </r>
  <r>
    <s v="0428"/>
    <x v="132"/>
    <x v="5"/>
    <x v="5"/>
    <x v="6"/>
    <x v="0"/>
    <x v="3"/>
    <n v="69"/>
    <n v="3"/>
    <n v="207"/>
  </r>
  <r>
    <s v="0429"/>
    <x v="133"/>
    <x v="3"/>
    <x v="3"/>
    <x v="4"/>
    <x v="3"/>
    <x v="3"/>
    <n v="69"/>
    <n v="9"/>
    <n v="621"/>
  </r>
  <r>
    <s v="0430"/>
    <x v="134"/>
    <x v="4"/>
    <x v="4"/>
    <x v="4"/>
    <x v="3"/>
    <x v="1"/>
    <n v="289"/>
    <n v="7"/>
    <n v="2023"/>
  </r>
  <r>
    <s v="0431"/>
    <x v="134"/>
    <x v="12"/>
    <x v="12"/>
    <x v="7"/>
    <x v="1"/>
    <x v="1"/>
    <n v="289"/>
    <n v="6"/>
    <n v="1734"/>
  </r>
  <r>
    <s v="0432"/>
    <x v="134"/>
    <x v="18"/>
    <x v="18"/>
    <x v="1"/>
    <x v="1"/>
    <x v="4"/>
    <n v="399"/>
    <n v="3"/>
    <n v="1197"/>
  </r>
  <r>
    <s v="0433"/>
    <x v="134"/>
    <x v="9"/>
    <x v="9"/>
    <x v="1"/>
    <x v="1"/>
    <x v="1"/>
    <n v="289"/>
    <n v="0"/>
    <n v="0"/>
  </r>
  <r>
    <s v="0434"/>
    <x v="134"/>
    <x v="2"/>
    <x v="2"/>
    <x v="2"/>
    <x v="2"/>
    <x v="1"/>
    <n v="289"/>
    <n v="5"/>
    <n v="1445"/>
  </r>
  <r>
    <s v="0435"/>
    <x v="134"/>
    <x v="10"/>
    <x v="10"/>
    <x v="5"/>
    <x v="2"/>
    <x v="1"/>
    <n v="289"/>
    <n v="5"/>
    <n v="1445"/>
  </r>
  <r>
    <s v="0436"/>
    <x v="134"/>
    <x v="6"/>
    <x v="6"/>
    <x v="4"/>
    <x v="3"/>
    <x v="0"/>
    <n v="199"/>
    <n v="0"/>
    <n v="0"/>
  </r>
  <r>
    <s v="0437"/>
    <x v="134"/>
    <x v="18"/>
    <x v="18"/>
    <x v="7"/>
    <x v="1"/>
    <x v="3"/>
    <n v="69"/>
    <n v="7"/>
    <n v="483"/>
  </r>
  <r>
    <s v="0438"/>
    <x v="134"/>
    <x v="18"/>
    <x v="18"/>
    <x v="7"/>
    <x v="1"/>
    <x v="3"/>
    <n v="69"/>
    <n v="6"/>
    <n v="414"/>
  </r>
  <r>
    <s v="0439"/>
    <x v="134"/>
    <x v="4"/>
    <x v="4"/>
    <x v="4"/>
    <x v="3"/>
    <x v="2"/>
    <n v="159"/>
    <n v="1"/>
    <n v="159"/>
  </r>
  <r>
    <s v="0440"/>
    <x v="134"/>
    <x v="13"/>
    <x v="13"/>
    <x v="4"/>
    <x v="3"/>
    <x v="3"/>
    <n v="69"/>
    <n v="8"/>
    <n v="552"/>
  </r>
  <r>
    <s v="0441"/>
    <x v="134"/>
    <x v="3"/>
    <x v="3"/>
    <x v="4"/>
    <x v="3"/>
    <x v="0"/>
    <n v="199"/>
    <n v="6"/>
    <n v="1194"/>
  </r>
  <r>
    <s v="0442"/>
    <x v="134"/>
    <x v="1"/>
    <x v="1"/>
    <x v="1"/>
    <x v="1"/>
    <x v="4"/>
    <n v="399"/>
    <n v="1"/>
    <n v="399"/>
  </r>
  <r>
    <s v="0443"/>
    <x v="134"/>
    <x v="7"/>
    <x v="7"/>
    <x v="0"/>
    <x v="0"/>
    <x v="3"/>
    <n v="69"/>
    <n v="6"/>
    <n v="414"/>
  </r>
  <r>
    <s v="0444"/>
    <x v="135"/>
    <x v="6"/>
    <x v="6"/>
    <x v="4"/>
    <x v="3"/>
    <x v="3"/>
    <n v="69"/>
    <n v="7"/>
    <n v="483"/>
  </r>
  <r>
    <s v="0445"/>
    <x v="135"/>
    <x v="2"/>
    <x v="2"/>
    <x v="5"/>
    <x v="2"/>
    <x v="0"/>
    <n v="199"/>
    <n v="2"/>
    <n v="398"/>
  </r>
  <r>
    <s v="0446"/>
    <x v="135"/>
    <x v="3"/>
    <x v="3"/>
    <x v="4"/>
    <x v="3"/>
    <x v="3"/>
    <n v="69"/>
    <n v="7"/>
    <n v="483"/>
  </r>
  <r>
    <s v="0447"/>
    <x v="135"/>
    <x v="4"/>
    <x v="4"/>
    <x v="4"/>
    <x v="3"/>
    <x v="4"/>
    <n v="399"/>
    <n v="5"/>
    <n v="1995"/>
  </r>
  <r>
    <s v="0448"/>
    <x v="135"/>
    <x v="14"/>
    <x v="14"/>
    <x v="2"/>
    <x v="2"/>
    <x v="2"/>
    <n v="159"/>
    <n v="1"/>
    <n v="159"/>
  </r>
  <r>
    <s v="0449"/>
    <x v="135"/>
    <x v="14"/>
    <x v="14"/>
    <x v="2"/>
    <x v="2"/>
    <x v="1"/>
    <n v="289"/>
    <n v="6"/>
    <n v="1734"/>
  </r>
  <r>
    <s v="0450"/>
    <x v="135"/>
    <x v="15"/>
    <x v="15"/>
    <x v="7"/>
    <x v="1"/>
    <x v="1"/>
    <n v="289"/>
    <n v="8"/>
    <n v="2312"/>
  </r>
  <r>
    <s v="0451"/>
    <x v="135"/>
    <x v="14"/>
    <x v="14"/>
    <x v="2"/>
    <x v="2"/>
    <x v="3"/>
    <n v="69"/>
    <n v="7"/>
    <n v="483"/>
  </r>
  <r>
    <s v="0452"/>
    <x v="135"/>
    <x v="17"/>
    <x v="17"/>
    <x v="5"/>
    <x v="2"/>
    <x v="3"/>
    <n v="69"/>
    <n v="3"/>
    <n v="207"/>
  </r>
  <r>
    <s v="0453"/>
    <x v="135"/>
    <x v="11"/>
    <x v="11"/>
    <x v="5"/>
    <x v="2"/>
    <x v="4"/>
    <n v="399"/>
    <n v="3"/>
    <n v="1197"/>
  </r>
  <r>
    <s v="0454"/>
    <x v="135"/>
    <x v="5"/>
    <x v="5"/>
    <x v="0"/>
    <x v="0"/>
    <x v="2"/>
    <n v="159"/>
    <n v="8"/>
    <n v="1272"/>
  </r>
  <r>
    <s v="0455"/>
    <x v="136"/>
    <x v="7"/>
    <x v="7"/>
    <x v="6"/>
    <x v="0"/>
    <x v="3"/>
    <n v="69"/>
    <n v="9"/>
    <n v="621"/>
  </r>
  <r>
    <s v="0456"/>
    <x v="136"/>
    <x v="9"/>
    <x v="9"/>
    <x v="1"/>
    <x v="1"/>
    <x v="4"/>
    <n v="399"/>
    <n v="7"/>
    <n v="2793"/>
  </r>
  <r>
    <s v="0457"/>
    <x v="136"/>
    <x v="9"/>
    <x v="9"/>
    <x v="1"/>
    <x v="1"/>
    <x v="2"/>
    <n v="159"/>
    <n v="9"/>
    <n v="1431"/>
  </r>
  <r>
    <s v="0458"/>
    <x v="136"/>
    <x v="16"/>
    <x v="16"/>
    <x v="6"/>
    <x v="0"/>
    <x v="0"/>
    <n v="199"/>
    <n v="3"/>
    <n v="597"/>
  </r>
  <r>
    <s v="0459"/>
    <x v="136"/>
    <x v="15"/>
    <x v="15"/>
    <x v="7"/>
    <x v="1"/>
    <x v="2"/>
    <n v="159"/>
    <n v="1"/>
    <n v="159"/>
  </r>
  <r>
    <s v="0460"/>
    <x v="137"/>
    <x v="0"/>
    <x v="0"/>
    <x v="6"/>
    <x v="0"/>
    <x v="2"/>
    <n v="159"/>
    <n v="4"/>
    <n v="636"/>
  </r>
  <r>
    <s v="0461"/>
    <x v="137"/>
    <x v="17"/>
    <x v="17"/>
    <x v="5"/>
    <x v="2"/>
    <x v="4"/>
    <n v="399"/>
    <n v="0"/>
    <n v="0"/>
  </r>
  <r>
    <s v="0462"/>
    <x v="137"/>
    <x v="1"/>
    <x v="1"/>
    <x v="1"/>
    <x v="1"/>
    <x v="4"/>
    <n v="399"/>
    <n v="3"/>
    <n v="1197"/>
  </r>
  <r>
    <s v="0463"/>
    <x v="138"/>
    <x v="14"/>
    <x v="14"/>
    <x v="2"/>
    <x v="2"/>
    <x v="4"/>
    <n v="399"/>
    <n v="9"/>
    <n v="3591"/>
  </r>
  <r>
    <s v="0464"/>
    <x v="138"/>
    <x v="12"/>
    <x v="12"/>
    <x v="7"/>
    <x v="1"/>
    <x v="1"/>
    <n v="289"/>
    <n v="2"/>
    <n v="578"/>
  </r>
  <r>
    <s v="0465"/>
    <x v="138"/>
    <x v="0"/>
    <x v="0"/>
    <x v="6"/>
    <x v="0"/>
    <x v="2"/>
    <n v="159"/>
    <n v="9"/>
    <n v="1431"/>
  </r>
  <r>
    <s v="0466"/>
    <x v="138"/>
    <x v="18"/>
    <x v="18"/>
    <x v="1"/>
    <x v="1"/>
    <x v="2"/>
    <n v="159"/>
    <n v="3"/>
    <n v="477"/>
  </r>
  <r>
    <s v="0467"/>
    <x v="138"/>
    <x v="12"/>
    <x v="12"/>
    <x v="1"/>
    <x v="1"/>
    <x v="0"/>
    <n v="199"/>
    <n v="0"/>
    <n v="0"/>
  </r>
  <r>
    <s v="0468"/>
    <x v="138"/>
    <x v="3"/>
    <x v="3"/>
    <x v="4"/>
    <x v="3"/>
    <x v="2"/>
    <n v="159"/>
    <n v="9"/>
    <n v="1431"/>
  </r>
  <r>
    <s v="0469"/>
    <x v="139"/>
    <x v="18"/>
    <x v="18"/>
    <x v="1"/>
    <x v="1"/>
    <x v="1"/>
    <n v="289"/>
    <n v="1"/>
    <n v="289"/>
  </r>
  <r>
    <s v="0470"/>
    <x v="139"/>
    <x v="7"/>
    <x v="7"/>
    <x v="0"/>
    <x v="0"/>
    <x v="4"/>
    <n v="399"/>
    <n v="9"/>
    <n v="3591"/>
  </r>
  <r>
    <s v="0471"/>
    <x v="140"/>
    <x v="15"/>
    <x v="15"/>
    <x v="7"/>
    <x v="1"/>
    <x v="1"/>
    <n v="289"/>
    <n v="4"/>
    <n v="1156"/>
  </r>
  <r>
    <s v="0472"/>
    <x v="141"/>
    <x v="15"/>
    <x v="15"/>
    <x v="1"/>
    <x v="1"/>
    <x v="4"/>
    <n v="399"/>
    <n v="3"/>
    <n v="1197"/>
  </r>
  <r>
    <s v="0473"/>
    <x v="142"/>
    <x v="5"/>
    <x v="5"/>
    <x v="0"/>
    <x v="0"/>
    <x v="1"/>
    <n v="289"/>
    <n v="8"/>
    <n v="2312"/>
  </r>
  <r>
    <s v="0474"/>
    <x v="142"/>
    <x v="3"/>
    <x v="3"/>
    <x v="4"/>
    <x v="3"/>
    <x v="4"/>
    <n v="399"/>
    <n v="3"/>
    <n v="1197"/>
  </r>
  <r>
    <s v="0475"/>
    <x v="142"/>
    <x v="5"/>
    <x v="5"/>
    <x v="0"/>
    <x v="0"/>
    <x v="0"/>
    <n v="199"/>
    <n v="2"/>
    <n v="398"/>
  </r>
  <r>
    <s v="0476"/>
    <x v="142"/>
    <x v="10"/>
    <x v="10"/>
    <x v="2"/>
    <x v="2"/>
    <x v="2"/>
    <n v="159"/>
    <n v="3"/>
    <n v="477"/>
  </r>
  <r>
    <s v="0477"/>
    <x v="142"/>
    <x v="17"/>
    <x v="17"/>
    <x v="2"/>
    <x v="2"/>
    <x v="1"/>
    <n v="289"/>
    <n v="5"/>
    <n v="1445"/>
  </r>
  <r>
    <s v="0478"/>
    <x v="142"/>
    <x v="11"/>
    <x v="11"/>
    <x v="2"/>
    <x v="2"/>
    <x v="2"/>
    <n v="159"/>
    <n v="3"/>
    <n v="477"/>
  </r>
  <r>
    <s v="0479"/>
    <x v="142"/>
    <x v="17"/>
    <x v="17"/>
    <x v="2"/>
    <x v="2"/>
    <x v="2"/>
    <n v="159"/>
    <n v="2"/>
    <n v="318"/>
  </r>
  <r>
    <s v="0480"/>
    <x v="142"/>
    <x v="3"/>
    <x v="3"/>
    <x v="3"/>
    <x v="3"/>
    <x v="3"/>
    <n v="69"/>
    <n v="9"/>
    <n v="621"/>
  </r>
  <r>
    <s v="0481"/>
    <x v="143"/>
    <x v="6"/>
    <x v="6"/>
    <x v="3"/>
    <x v="3"/>
    <x v="1"/>
    <n v="289"/>
    <n v="3"/>
    <n v="867"/>
  </r>
  <r>
    <s v="0482"/>
    <x v="143"/>
    <x v="0"/>
    <x v="0"/>
    <x v="0"/>
    <x v="0"/>
    <x v="3"/>
    <n v="69"/>
    <n v="6"/>
    <n v="414"/>
  </r>
  <r>
    <s v="0483"/>
    <x v="143"/>
    <x v="4"/>
    <x v="4"/>
    <x v="3"/>
    <x v="3"/>
    <x v="3"/>
    <n v="69"/>
    <n v="6"/>
    <n v="414"/>
  </r>
  <r>
    <s v="0484"/>
    <x v="143"/>
    <x v="12"/>
    <x v="12"/>
    <x v="7"/>
    <x v="1"/>
    <x v="0"/>
    <n v="199"/>
    <n v="4"/>
    <n v="796"/>
  </r>
  <r>
    <s v="0485"/>
    <x v="144"/>
    <x v="4"/>
    <x v="4"/>
    <x v="3"/>
    <x v="3"/>
    <x v="0"/>
    <n v="199"/>
    <n v="7"/>
    <n v="1393"/>
  </r>
  <r>
    <s v="0486"/>
    <x v="144"/>
    <x v="10"/>
    <x v="10"/>
    <x v="2"/>
    <x v="2"/>
    <x v="2"/>
    <n v="159"/>
    <n v="4"/>
    <n v="636"/>
  </r>
  <r>
    <s v="0487"/>
    <x v="144"/>
    <x v="12"/>
    <x v="12"/>
    <x v="7"/>
    <x v="1"/>
    <x v="1"/>
    <n v="289"/>
    <n v="4"/>
    <n v="1156"/>
  </r>
  <r>
    <s v="0488"/>
    <x v="144"/>
    <x v="8"/>
    <x v="8"/>
    <x v="3"/>
    <x v="3"/>
    <x v="2"/>
    <n v="159"/>
    <n v="2"/>
    <n v="318"/>
  </r>
  <r>
    <s v="0489"/>
    <x v="144"/>
    <x v="5"/>
    <x v="5"/>
    <x v="0"/>
    <x v="0"/>
    <x v="2"/>
    <n v="159"/>
    <n v="7"/>
    <n v="1113"/>
  </r>
  <r>
    <s v="0490"/>
    <x v="144"/>
    <x v="5"/>
    <x v="5"/>
    <x v="0"/>
    <x v="0"/>
    <x v="2"/>
    <n v="159"/>
    <n v="4"/>
    <n v="636"/>
  </r>
  <r>
    <s v="0491"/>
    <x v="144"/>
    <x v="6"/>
    <x v="6"/>
    <x v="4"/>
    <x v="3"/>
    <x v="3"/>
    <n v="69"/>
    <n v="3"/>
    <n v="207"/>
  </r>
  <r>
    <s v="0492"/>
    <x v="144"/>
    <x v="9"/>
    <x v="9"/>
    <x v="1"/>
    <x v="1"/>
    <x v="1"/>
    <n v="289"/>
    <n v="6"/>
    <n v="1734"/>
  </r>
  <r>
    <s v="0493"/>
    <x v="145"/>
    <x v="2"/>
    <x v="2"/>
    <x v="5"/>
    <x v="2"/>
    <x v="4"/>
    <n v="399"/>
    <n v="2"/>
    <n v="798"/>
  </r>
  <r>
    <s v="0494"/>
    <x v="145"/>
    <x v="4"/>
    <x v="4"/>
    <x v="4"/>
    <x v="3"/>
    <x v="2"/>
    <n v="159"/>
    <n v="9"/>
    <n v="1431"/>
  </r>
  <r>
    <s v="0495"/>
    <x v="145"/>
    <x v="5"/>
    <x v="5"/>
    <x v="0"/>
    <x v="0"/>
    <x v="0"/>
    <n v="199"/>
    <n v="5"/>
    <n v="995"/>
  </r>
  <r>
    <s v="0496"/>
    <x v="145"/>
    <x v="2"/>
    <x v="2"/>
    <x v="2"/>
    <x v="2"/>
    <x v="1"/>
    <n v="289"/>
    <n v="6"/>
    <n v="1734"/>
  </r>
  <r>
    <s v="0497"/>
    <x v="145"/>
    <x v="12"/>
    <x v="12"/>
    <x v="7"/>
    <x v="1"/>
    <x v="1"/>
    <n v="289"/>
    <n v="1"/>
    <n v="289"/>
  </r>
  <r>
    <s v="0498"/>
    <x v="145"/>
    <x v="10"/>
    <x v="10"/>
    <x v="5"/>
    <x v="2"/>
    <x v="3"/>
    <n v="69"/>
    <n v="8"/>
    <n v="552"/>
  </r>
  <r>
    <s v="0499"/>
    <x v="145"/>
    <x v="3"/>
    <x v="3"/>
    <x v="3"/>
    <x v="3"/>
    <x v="0"/>
    <n v="199"/>
    <n v="8"/>
    <n v="1592"/>
  </r>
  <r>
    <s v="0500"/>
    <x v="145"/>
    <x v="12"/>
    <x v="12"/>
    <x v="1"/>
    <x v="1"/>
    <x v="1"/>
    <n v="289"/>
    <n v="6"/>
    <n v="1734"/>
  </r>
  <r>
    <s v="0501"/>
    <x v="146"/>
    <x v="18"/>
    <x v="18"/>
    <x v="1"/>
    <x v="1"/>
    <x v="0"/>
    <n v="199"/>
    <n v="5"/>
    <n v="995"/>
  </r>
  <r>
    <s v="0502"/>
    <x v="146"/>
    <x v="18"/>
    <x v="18"/>
    <x v="1"/>
    <x v="1"/>
    <x v="0"/>
    <n v="199"/>
    <n v="0"/>
    <n v="0"/>
  </r>
  <r>
    <s v="0503"/>
    <x v="146"/>
    <x v="14"/>
    <x v="14"/>
    <x v="5"/>
    <x v="2"/>
    <x v="1"/>
    <n v="289"/>
    <n v="8"/>
    <n v="2312"/>
  </r>
  <r>
    <s v="0504"/>
    <x v="147"/>
    <x v="2"/>
    <x v="2"/>
    <x v="2"/>
    <x v="2"/>
    <x v="0"/>
    <n v="199"/>
    <n v="6"/>
    <n v="1194"/>
  </r>
  <r>
    <s v="0505"/>
    <x v="148"/>
    <x v="16"/>
    <x v="16"/>
    <x v="6"/>
    <x v="0"/>
    <x v="0"/>
    <n v="199"/>
    <n v="2"/>
    <n v="398"/>
  </r>
  <r>
    <s v="0506"/>
    <x v="148"/>
    <x v="6"/>
    <x v="6"/>
    <x v="3"/>
    <x v="3"/>
    <x v="3"/>
    <n v="69"/>
    <n v="4"/>
    <n v="276"/>
  </r>
  <r>
    <s v="0507"/>
    <x v="148"/>
    <x v="18"/>
    <x v="18"/>
    <x v="7"/>
    <x v="1"/>
    <x v="4"/>
    <n v="399"/>
    <n v="9"/>
    <n v="3591"/>
  </r>
  <r>
    <s v="0508"/>
    <x v="148"/>
    <x v="13"/>
    <x v="13"/>
    <x v="4"/>
    <x v="3"/>
    <x v="4"/>
    <n v="399"/>
    <n v="6"/>
    <n v="2394"/>
  </r>
  <r>
    <s v="0509"/>
    <x v="149"/>
    <x v="13"/>
    <x v="13"/>
    <x v="3"/>
    <x v="3"/>
    <x v="2"/>
    <n v="159"/>
    <n v="8"/>
    <n v="1272"/>
  </r>
  <r>
    <s v="0510"/>
    <x v="149"/>
    <x v="18"/>
    <x v="18"/>
    <x v="1"/>
    <x v="1"/>
    <x v="3"/>
    <n v="69"/>
    <n v="5"/>
    <n v="345"/>
  </r>
  <r>
    <s v="0511"/>
    <x v="149"/>
    <x v="13"/>
    <x v="13"/>
    <x v="3"/>
    <x v="3"/>
    <x v="1"/>
    <n v="289"/>
    <n v="9"/>
    <n v="2601"/>
  </r>
  <r>
    <s v="0512"/>
    <x v="149"/>
    <x v="18"/>
    <x v="18"/>
    <x v="7"/>
    <x v="1"/>
    <x v="3"/>
    <n v="69"/>
    <n v="9"/>
    <n v="621"/>
  </r>
  <r>
    <s v="0513"/>
    <x v="150"/>
    <x v="7"/>
    <x v="7"/>
    <x v="6"/>
    <x v="0"/>
    <x v="3"/>
    <n v="69"/>
    <n v="3"/>
    <n v="207"/>
  </r>
  <r>
    <s v="0514"/>
    <x v="151"/>
    <x v="7"/>
    <x v="7"/>
    <x v="0"/>
    <x v="0"/>
    <x v="3"/>
    <n v="69"/>
    <n v="0"/>
    <n v="0"/>
  </r>
  <r>
    <s v="0515"/>
    <x v="151"/>
    <x v="10"/>
    <x v="10"/>
    <x v="5"/>
    <x v="2"/>
    <x v="1"/>
    <n v="289"/>
    <n v="4"/>
    <n v="1156"/>
  </r>
  <r>
    <s v="0516"/>
    <x v="151"/>
    <x v="12"/>
    <x v="12"/>
    <x v="7"/>
    <x v="1"/>
    <x v="1"/>
    <n v="289"/>
    <n v="3"/>
    <n v="867"/>
  </r>
  <r>
    <s v="0517"/>
    <x v="152"/>
    <x v="13"/>
    <x v="13"/>
    <x v="3"/>
    <x v="3"/>
    <x v="1"/>
    <n v="289"/>
    <n v="4"/>
    <n v="1156"/>
  </r>
  <r>
    <s v="0518"/>
    <x v="152"/>
    <x v="2"/>
    <x v="2"/>
    <x v="2"/>
    <x v="2"/>
    <x v="0"/>
    <n v="199"/>
    <n v="7"/>
    <n v="1393"/>
  </r>
  <r>
    <s v="0519"/>
    <x v="153"/>
    <x v="15"/>
    <x v="15"/>
    <x v="7"/>
    <x v="1"/>
    <x v="0"/>
    <n v="199"/>
    <n v="9"/>
    <n v="1791"/>
  </r>
  <r>
    <s v="0520"/>
    <x v="153"/>
    <x v="3"/>
    <x v="3"/>
    <x v="3"/>
    <x v="3"/>
    <x v="4"/>
    <n v="399"/>
    <n v="7"/>
    <n v="2793"/>
  </r>
  <r>
    <s v="0521"/>
    <x v="153"/>
    <x v="15"/>
    <x v="15"/>
    <x v="7"/>
    <x v="1"/>
    <x v="1"/>
    <n v="289"/>
    <n v="3"/>
    <n v="867"/>
  </r>
  <r>
    <s v="0522"/>
    <x v="153"/>
    <x v="16"/>
    <x v="16"/>
    <x v="6"/>
    <x v="0"/>
    <x v="0"/>
    <n v="199"/>
    <n v="9"/>
    <n v="1791"/>
  </r>
  <r>
    <s v="0523"/>
    <x v="153"/>
    <x v="3"/>
    <x v="3"/>
    <x v="3"/>
    <x v="3"/>
    <x v="1"/>
    <n v="289"/>
    <n v="7"/>
    <n v="2023"/>
  </r>
  <r>
    <s v="0524"/>
    <x v="153"/>
    <x v="12"/>
    <x v="12"/>
    <x v="1"/>
    <x v="1"/>
    <x v="3"/>
    <n v="69"/>
    <n v="9"/>
    <n v="621"/>
  </r>
  <r>
    <s v="0525"/>
    <x v="153"/>
    <x v="17"/>
    <x v="17"/>
    <x v="2"/>
    <x v="2"/>
    <x v="2"/>
    <n v="159"/>
    <n v="3"/>
    <n v="477"/>
  </r>
  <r>
    <s v="0526"/>
    <x v="153"/>
    <x v="8"/>
    <x v="8"/>
    <x v="4"/>
    <x v="3"/>
    <x v="1"/>
    <n v="289"/>
    <n v="7"/>
    <n v="2023"/>
  </r>
  <r>
    <s v="0527"/>
    <x v="153"/>
    <x v="1"/>
    <x v="1"/>
    <x v="7"/>
    <x v="1"/>
    <x v="1"/>
    <n v="289"/>
    <n v="7"/>
    <n v="2023"/>
  </r>
  <r>
    <s v="0528"/>
    <x v="153"/>
    <x v="12"/>
    <x v="12"/>
    <x v="1"/>
    <x v="1"/>
    <x v="1"/>
    <n v="289"/>
    <n v="9"/>
    <n v="2601"/>
  </r>
  <r>
    <s v="0529"/>
    <x v="153"/>
    <x v="5"/>
    <x v="5"/>
    <x v="6"/>
    <x v="0"/>
    <x v="0"/>
    <n v="199"/>
    <n v="8"/>
    <n v="1592"/>
  </r>
  <r>
    <s v="0530"/>
    <x v="153"/>
    <x v="4"/>
    <x v="4"/>
    <x v="4"/>
    <x v="3"/>
    <x v="4"/>
    <n v="399"/>
    <n v="7"/>
    <n v="2793"/>
  </r>
  <r>
    <s v="0531"/>
    <x v="154"/>
    <x v="10"/>
    <x v="10"/>
    <x v="2"/>
    <x v="2"/>
    <x v="0"/>
    <n v="199"/>
    <n v="3"/>
    <n v="597"/>
  </r>
  <r>
    <s v="0532"/>
    <x v="154"/>
    <x v="0"/>
    <x v="0"/>
    <x v="6"/>
    <x v="0"/>
    <x v="4"/>
    <n v="399"/>
    <n v="8"/>
    <n v="3192"/>
  </r>
  <r>
    <s v="0533"/>
    <x v="155"/>
    <x v="10"/>
    <x v="10"/>
    <x v="5"/>
    <x v="2"/>
    <x v="0"/>
    <n v="199"/>
    <n v="5"/>
    <n v="995"/>
  </r>
  <r>
    <s v="0534"/>
    <x v="155"/>
    <x v="17"/>
    <x v="17"/>
    <x v="5"/>
    <x v="2"/>
    <x v="2"/>
    <n v="159"/>
    <n v="9"/>
    <n v="1431"/>
  </r>
  <r>
    <s v="0535"/>
    <x v="155"/>
    <x v="13"/>
    <x v="13"/>
    <x v="3"/>
    <x v="3"/>
    <x v="0"/>
    <n v="199"/>
    <n v="2"/>
    <n v="398"/>
  </r>
  <r>
    <s v="0536"/>
    <x v="155"/>
    <x v="6"/>
    <x v="6"/>
    <x v="4"/>
    <x v="3"/>
    <x v="3"/>
    <n v="69"/>
    <n v="0"/>
    <n v="0"/>
  </r>
  <r>
    <s v="0537"/>
    <x v="156"/>
    <x v="2"/>
    <x v="2"/>
    <x v="5"/>
    <x v="2"/>
    <x v="0"/>
    <n v="199"/>
    <n v="1"/>
    <n v="199"/>
  </r>
  <r>
    <s v="0538"/>
    <x v="156"/>
    <x v="10"/>
    <x v="10"/>
    <x v="5"/>
    <x v="2"/>
    <x v="0"/>
    <n v="199"/>
    <n v="2"/>
    <n v="398"/>
  </r>
  <r>
    <s v="0539"/>
    <x v="157"/>
    <x v="13"/>
    <x v="13"/>
    <x v="3"/>
    <x v="3"/>
    <x v="0"/>
    <n v="199"/>
    <n v="0"/>
    <n v="0"/>
  </r>
  <r>
    <s v="0540"/>
    <x v="158"/>
    <x v="2"/>
    <x v="2"/>
    <x v="5"/>
    <x v="2"/>
    <x v="2"/>
    <n v="159"/>
    <n v="3"/>
    <n v="477"/>
  </r>
  <r>
    <s v="0541"/>
    <x v="158"/>
    <x v="2"/>
    <x v="2"/>
    <x v="5"/>
    <x v="2"/>
    <x v="1"/>
    <n v="289"/>
    <n v="9"/>
    <n v="2601"/>
  </r>
  <r>
    <s v="0542"/>
    <x v="158"/>
    <x v="2"/>
    <x v="2"/>
    <x v="5"/>
    <x v="2"/>
    <x v="4"/>
    <n v="399"/>
    <n v="5"/>
    <n v="1995"/>
  </r>
  <r>
    <s v="0543"/>
    <x v="158"/>
    <x v="8"/>
    <x v="8"/>
    <x v="4"/>
    <x v="3"/>
    <x v="2"/>
    <n v="159"/>
    <n v="5"/>
    <n v="795"/>
  </r>
  <r>
    <s v="0544"/>
    <x v="159"/>
    <x v="2"/>
    <x v="2"/>
    <x v="5"/>
    <x v="2"/>
    <x v="1"/>
    <n v="289"/>
    <n v="6"/>
    <n v="1734"/>
  </r>
  <r>
    <s v="0545"/>
    <x v="159"/>
    <x v="7"/>
    <x v="7"/>
    <x v="6"/>
    <x v="0"/>
    <x v="4"/>
    <n v="399"/>
    <n v="0"/>
    <n v="0"/>
  </r>
  <r>
    <s v="0546"/>
    <x v="160"/>
    <x v="12"/>
    <x v="12"/>
    <x v="7"/>
    <x v="1"/>
    <x v="0"/>
    <n v="199"/>
    <n v="5"/>
    <n v="995"/>
  </r>
  <r>
    <s v="0547"/>
    <x v="161"/>
    <x v="11"/>
    <x v="11"/>
    <x v="2"/>
    <x v="2"/>
    <x v="3"/>
    <n v="69"/>
    <n v="7"/>
    <n v="483"/>
  </r>
  <r>
    <s v="0548"/>
    <x v="161"/>
    <x v="18"/>
    <x v="18"/>
    <x v="7"/>
    <x v="1"/>
    <x v="0"/>
    <n v="199"/>
    <n v="7"/>
    <n v="1393"/>
  </r>
  <r>
    <s v="0549"/>
    <x v="161"/>
    <x v="6"/>
    <x v="6"/>
    <x v="3"/>
    <x v="3"/>
    <x v="0"/>
    <n v="199"/>
    <n v="2"/>
    <n v="398"/>
  </r>
  <r>
    <s v="0550"/>
    <x v="161"/>
    <x v="3"/>
    <x v="3"/>
    <x v="3"/>
    <x v="3"/>
    <x v="2"/>
    <n v="159"/>
    <n v="0"/>
    <n v="0"/>
  </r>
  <r>
    <s v="0551"/>
    <x v="161"/>
    <x v="15"/>
    <x v="15"/>
    <x v="1"/>
    <x v="1"/>
    <x v="3"/>
    <n v="69"/>
    <n v="5"/>
    <n v="345"/>
  </r>
  <r>
    <s v="0552"/>
    <x v="161"/>
    <x v="18"/>
    <x v="18"/>
    <x v="7"/>
    <x v="1"/>
    <x v="1"/>
    <n v="289"/>
    <n v="5"/>
    <n v="1445"/>
  </r>
  <r>
    <s v="0553"/>
    <x v="161"/>
    <x v="0"/>
    <x v="0"/>
    <x v="0"/>
    <x v="0"/>
    <x v="4"/>
    <n v="399"/>
    <n v="0"/>
    <n v="0"/>
  </r>
  <r>
    <s v="0554"/>
    <x v="162"/>
    <x v="13"/>
    <x v="13"/>
    <x v="3"/>
    <x v="3"/>
    <x v="0"/>
    <n v="199"/>
    <n v="4"/>
    <n v="796"/>
  </r>
  <r>
    <s v="0555"/>
    <x v="162"/>
    <x v="11"/>
    <x v="11"/>
    <x v="2"/>
    <x v="2"/>
    <x v="0"/>
    <n v="199"/>
    <n v="9"/>
    <n v="1791"/>
  </r>
  <r>
    <s v="0556"/>
    <x v="162"/>
    <x v="14"/>
    <x v="14"/>
    <x v="5"/>
    <x v="2"/>
    <x v="4"/>
    <n v="399"/>
    <n v="0"/>
    <n v="0"/>
  </r>
  <r>
    <s v="0557"/>
    <x v="162"/>
    <x v="15"/>
    <x v="15"/>
    <x v="7"/>
    <x v="1"/>
    <x v="2"/>
    <n v="159"/>
    <n v="1"/>
    <n v="159"/>
  </r>
  <r>
    <s v="0558"/>
    <x v="163"/>
    <x v="7"/>
    <x v="7"/>
    <x v="6"/>
    <x v="0"/>
    <x v="4"/>
    <n v="399"/>
    <n v="9"/>
    <n v="3591"/>
  </r>
  <r>
    <s v="0559"/>
    <x v="163"/>
    <x v="18"/>
    <x v="18"/>
    <x v="7"/>
    <x v="1"/>
    <x v="1"/>
    <n v="289"/>
    <n v="2"/>
    <n v="578"/>
  </r>
  <r>
    <s v="0560"/>
    <x v="163"/>
    <x v="19"/>
    <x v="19"/>
    <x v="6"/>
    <x v="0"/>
    <x v="1"/>
    <n v="289"/>
    <n v="5"/>
    <n v="1445"/>
  </r>
  <r>
    <s v="0561"/>
    <x v="164"/>
    <x v="5"/>
    <x v="5"/>
    <x v="0"/>
    <x v="0"/>
    <x v="1"/>
    <n v="289"/>
    <n v="3"/>
    <n v="867"/>
  </r>
  <r>
    <s v="0562"/>
    <x v="165"/>
    <x v="6"/>
    <x v="6"/>
    <x v="4"/>
    <x v="3"/>
    <x v="1"/>
    <n v="289"/>
    <n v="6"/>
    <n v="1734"/>
  </r>
  <r>
    <s v="0563"/>
    <x v="166"/>
    <x v="5"/>
    <x v="5"/>
    <x v="0"/>
    <x v="0"/>
    <x v="4"/>
    <n v="399"/>
    <n v="0"/>
    <n v="0"/>
  </r>
  <r>
    <s v="0564"/>
    <x v="166"/>
    <x v="19"/>
    <x v="19"/>
    <x v="0"/>
    <x v="0"/>
    <x v="4"/>
    <n v="399"/>
    <n v="6"/>
    <n v="2394"/>
  </r>
  <r>
    <s v="0565"/>
    <x v="166"/>
    <x v="1"/>
    <x v="1"/>
    <x v="1"/>
    <x v="1"/>
    <x v="0"/>
    <n v="199"/>
    <n v="0"/>
    <n v="0"/>
  </r>
  <r>
    <s v="0566"/>
    <x v="166"/>
    <x v="14"/>
    <x v="14"/>
    <x v="2"/>
    <x v="2"/>
    <x v="2"/>
    <n v="159"/>
    <n v="8"/>
    <n v="1272"/>
  </r>
  <r>
    <s v="0567"/>
    <x v="166"/>
    <x v="1"/>
    <x v="1"/>
    <x v="7"/>
    <x v="1"/>
    <x v="2"/>
    <n v="159"/>
    <n v="8"/>
    <n v="1272"/>
  </r>
  <r>
    <s v="0568"/>
    <x v="166"/>
    <x v="7"/>
    <x v="7"/>
    <x v="6"/>
    <x v="0"/>
    <x v="4"/>
    <n v="399"/>
    <n v="0"/>
    <n v="0"/>
  </r>
  <r>
    <s v="0569"/>
    <x v="167"/>
    <x v="3"/>
    <x v="3"/>
    <x v="3"/>
    <x v="3"/>
    <x v="2"/>
    <n v="159"/>
    <n v="7"/>
    <n v="1113"/>
  </r>
  <r>
    <s v="0570"/>
    <x v="168"/>
    <x v="9"/>
    <x v="9"/>
    <x v="7"/>
    <x v="1"/>
    <x v="1"/>
    <n v="289"/>
    <n v="3"/>
    <n v="867"/>
  </r>
  <r>
    <s v="0571"/>
    <x v="168"/>
    <x v="9"/>
    <x v="9"/>
    <x v="7"/>
    <x v="1"/>
    <x v="1"/>
    <n v="289"/>
    <n v="1"/>
    <n v="289"/>
  </r>
  <r>
    <s v="0572"/>
    <x v="168"/>
    <x v="0"/>
    <x v="0"/>
    <x v="6"/>
    <x v="0"/>
    <x v="2"/>
    <n v="159"/>
    <n v="4"/>
    <n v="636"/>
  </r>
  <r>
    <s v="0573"/>
    <x v="169"/>
    <x v="8"/>
    <x v="8"/>
    <x v="3"/>
    <x v="3"/>
    <x v="4"/>
    <n v="399"/>
    <n v="5"/>
    <n v="1995"/>
  </r>
  <r>
    <s v="0574"/>
    <x v="170"/>
    <x v="15"/>
    <x v="15"/>
    <x v="1"/>
    <x v="1"/>
    <x v="2"/>
    <n v="159"/>
    <n v="3"/>
    <n v="477"/>
  </r>
  <r>
    <s v="0575"/>
    <x v="170"/>
    <x v="3"/>
    <x v="3"/>
    <x v="4"/>
    <x v="3"/>
    <x v="3"/>
    <n v="69"/>
    <n v="1"/>
    <n v="69"/>
  </r>
  <r>
    <s v="0576"/>
    <x v="170"/>
    <x v="12"/>
    <x v="12"/>
    <x v="7"/>
    <x v="1"/>
    <x v="3"/>
    <n v="69"/>
    <n v="3"/>
    <n v="207"/>
  </r>
  <r>
    <s v="0577"/>
    <x v="170"/>
    <x v="16"/>
    <x v="16"/>
    <x v="0"/>
    <x v="0"/>
    <x v="2"/>
    <n v="159"/>
    <n v="6"/>
    <n v="954"/>
  </r>
  <r>
    <s v="0578"/>
    <x v="171"/>
    <x v="7"/>
    <x v="7"/>
    <x v="0"/>
    <x v="0"/>
    <x v="4"/>
    <n v="399"/>
    <n v="9"/>
    <n v="3591"/>
  </r>
  <r>
    <s v="0579"/>
    <x v="172"/>
    <x v="17"/>
    <x v="17"/>
    <x v="2"/>
    <x v="2"/>
    <x v="4"/>
    <n v="399"/>
    <n v="0"/>
    <n v="0"/>
  </r>
  <r>
    <s v="0580"/>
    <x v="172"/>
    <x v="19"/>
    <x v="19"/>
    <x v="6"/>
    <x v="0"/>
    <x v="2"/>
    <n v="159"/>
    <n v="6"/>
    <n v="954"/>
  </r>
  <r>
    <s v="0581"/>
    <x v="172"/>
    <x v="19"/>
    <x v="19"/>
    <x v="0"/>
    <x v="0"/>
    <x v="2"/>
    <n v="159"/>
    <n v="8"/>
    <n v="1272"/>
  </r>
  <r>
    <s v="0582"/>
    <x v="172"/>
    <x v="19"/>
    <x v="19"/>
    <x v="6"/>
    <x v="0"/>
    <x v="4"/>
    <n v="399"/>
    <n v="4"/>
    <n v="1596"/>
  </r>
  <r>
    <s v="0583"/>
    <x v="172"/>
    <x v="14"/>
    <x v="14"/>
    <x v="5"/>
    <x v="2"/>
    <x v="4"/>
    <n v="399"/>
    <n v="3"/>
    <n v="1197"/>
  </r>
  <r>
    <s v="0584"/>
    <x v="172"/>
    <x v="3"/>
    <x v="3"/>
    <x v="4"/>
    <x v="3"/>
    <x v="3"/>
    <n v="69"/>
    <n v="0"/>
    <n v="0"/>
  </r>
  <r>
    <s v="0585"/>
    <x v="172"/>
    <x v="15"/>
    <x v="15"/>
    <x v="1"/>
    <x v="1"/>
    <x v="0"/>
    <n v="199"/>
    <n v="1"/>
    <n v="199"/>
  </r>
  <r>
    <s v="0586"/>
    <x v="172"/>
    <x v="12"/>
    <x v="12"/>
    <x v="1"/>
    <x v="1"/>
    <x v="1"/>
    <n v="289"/>
    <n v="5"/>
    <n v="1445"/>
  </r>
  <r>
    <s v="0587"/>
    <x v="172"/>
    <x v="8"/>
    <x v="8"/>
    <x v="4"/>
    <x v="3"/>
    <x v="3"/>
    <n v="69"/>
    <n v="3"/>
    <n v="207"/>
  </r>
  <r>
    <s v="0588"/>
    <x v="173"/>
    <x v="6"/>
    <x v="6"/>
    <x v="3"/>
    <x v="3"/>
    <x v="3"/>
    <n v="69"/>
    <n v="1"/>
    <n v="69"/>
  </r>
  <r>
    <s v="0589"/>
    <x v="174"/>
    <x v="15"/>
    <x v="15"/>
    <x v="1"/>
    <x v="1"/>
    <x v="4"/>
    <n v="399"/>
    <n v="3"/>
    <n v="1197"/>
  </r>
  <r>
    <s v="0590"/>
    <x v="174"/>
    <x v="3"/>
    <x v="3"/>
    <x v="4"/>
    <x v="3"/>
    <x v="2"/>
    <n v="159"/>
    <n v="5"/>
    <n v="795"/>
  </r>
  <r>
    <s v="0591"/>
    <x v="175"/>
    <x v="12"/>
    <x v="12"/>
    <x v="7"/>
    <x v="1"/>
    <x v="1"/>
    <n v="289"/>
    <n v="3"/>
    <n v="867"/>
  </r>
  <r>
    <s v="0592"/>
    <x v="176"/>
    <x v="11"/>
    <x v="11"/>
    <x v="5"/>
    <x v="2"/>
    <x v="1"/>
    <n v="289"/>
    <n v="9"/>
    <n v="2601"/>
  </r>
  <r>
    <s v="0593"/>
    <x v="176"/>
    <x v="6"/>
    <x v="6"/>
    <x v="3"/>
    <x v="3"/>
    <x v="3"/>
    <n v="69"/>
    <n v="9"/>
    <n v="621"/>
  </r>
  <r>
    <s v="0594"/>
    <x v="176"/>
    <x v="18"/>
    <x v="18"/>
    <x v="7"/>
    <x v="1"/>
    <x v="1"/>
    <n v="289"/>
    <n v="1"/>
    <n v="289"/>
  </r>
  <r>
    <s v="0595"/>
    <x v="176"/>
    <x v="14"/>
    <x v="14"/>
    <x v="5"/>
    <x v="2"/>
    <x v="0"/>
    <n v="199"/>
    <n v="6"/>
    <n v="1194"/>
  </r>
  <r>
    <s v="0596"/>
    <x v="176"/>
    <x v="0"/>
    <x v="0"/>
    <x v="6"/>
    <x v="0"/>
    <x v="4"/>
    <n v="399"/>
    <n v="9"/>
    <n v="3591"/>
  </r>
  <r>
    <s v="0597"/>
    <x v="177"/>
    <x v="12"/>
    <x v="12"/>
    <x v="1"/>
    <x v="1"/>
    <x v="3"/>
    <n v="69"/>
    <n v="8"/>
    <n v="552"/>
  </r>
  <r>
    <s v="0598"/>
    <x v="178"/>
    <x v="14"/>
    <x v="14"/>
    <x v="2"/>
    <x v="2"/>
    <x v="4"/>
    <n v="399"/>
    <n v="9"/>
    <n v="3591"/>
  </r>
  <r>
    <s v="0599"/>
    <x v="178"/>
    <x v="18"/>
    <x v="18"/>
    <x v="1"/>
    <x v="1"/>
    <x v="2"/>
    <n v="159"/>
    <n v="5"/>
    <n v="795"/>
  </r>
  <r>
    <s v="0600"/>
    <x v="178"/>
    <x v="15"/>
    <x v="15"/>
    <x v="1"/>
    <x v="1"/>
    <x v="1"/>
    <n v="289"/>
    <n v="0"/>
    <n v="0"/>
  </r>
  <r>
    <s v="0601"/>
    <x v="178"/>
    <x v="14"/>
    <x v="14"/>
    <x v="5"/>
    <x v="2"/>
    <x v="3"/>
    <n v="69"/>
    <n v="3"/>
    <n v="207"/>
  </r>
  <r>
    <s v="0602"/>
    <x v="178"/>
    <x v="16"/>
    <x v="16"/>
    <x v="6"/>
    <x v="0"/>
    <x v="0"/>
    <n v="199"/>
    <n v="3"/>
    <n v="597"/>
  </r>
  <r>
    <s v="0603"/>
    <x v="178"/>
    <x v="0"/>
    <x v="0"/>
    <x v="0"/>
    <x v="0"/>
    <x v="1"/>
    <n v="289"/>
    <n v="7"/>
    <n v="2023"/>
  </r>
  <r>
    <s v="0604"/>
    <x v="178"/>
    <x v="1"/>
    <x v="1"/>
    <x v="7"/>
    <x v="1"/>
    <x v="1"/>
    <n v="289"/>
    <n v="8"/>
    <n v="2312"/>
  </r>
  <r>
    <s v="0605"/>
    <x v="179"/>
    <x v="19"/>
    <x v="19"/>
    <x v="6"/>
    <x v="0"/>
    <x v="2"/>
    <n v="159"/>
    <n v="5"/>
    <n v="795"/>
  </r>
  <r>
    <s v="0606"/>
    <x v="180"/>
    <x v="16"/>
    <x v="16"/>
    <x v="0"/>
    <x v="0"/>
    <x v="1"/>
    <n v="289"/>
    <n v="3"/>
    <n v="867"/>
  </r>
  <r>
    <s v="0607"/>
    <x v="180"/>
    <x v="8"/>
    <x v="8"/>
    <x v="3"/>
    <x v="3"/>
    <x v="4"/>
    <n v="399"/>
    <n v="7"/>
    <n v="2793"/>
  </r>
  <r>
    <s v="0608"/>
    <x v="180"/>
    <x v="16"/>
    <x v="16"/>
    <x v="0"/>
    <x v="0"/>
    <x v="3"/>
    <n v="69"/>
    <n v="4"/>
    <n v="276"/>
  </r>
  <r>
    <s v="0609"/>
    <x v="180"/>
    <x v="13"/>
    <x v="13"/>
    <x v="3"/>
    <x v="3"/>
    <x v="3"/>
    <n v="69"/>
    <n v="4"/>
    <n v="276"/>
  </r>
  <r>
    <s v="0610"/>
    <x v="181"/>
    <x v="16"/>
    <x v="16"/>
    <x v="6"/>
    <x v="0"/>
    <x v="3"/>
    <n v="69"/>
    <n v="8"/>
    <n v="552"/>
  </r>
  <r>
    <s v="0611"/>
    <x v="181"/>
    <x v="14"/>
    <x v="14"/>
    <x v="5"/>
    <x v="2"/>
    <x v="1"/>
    <n v="289"/>
    <n v="9"/>
    <n v="2601"/>
  </r>
  <r>
    <s v="0612"/>
    <x v="181"/>
    <x v="6"/>
    <x v="6"/>
    <x v="3"/>
    <x v="3"/>
    <x v="1"/>
    <n v="289"/>
    <n v="9"/>
    <n v="2601"/>
  </r>
  <r>
    <s v="0613"/>
    <x v="182"/>
    <x v="19"/>
    <x v="19"/>
    <x v="6"/>
    <x v="0"/>
    <x v="3"/>
    <n v="69"/>
    <n v="2"/>
    <n v="138"/>
  </r>
  <r>
    <s v="0614"/>
    <x v="183"/>
    <x v="8"/>
    <x v="8"/>
    <x v="4"/>
    <x v="3"/>
    <x v="1"/>
    <n v="289"/>
    <n v="0"/>
    <n v="0"/>
  </r>
  <r>
    <s v="0615"/>
    <x v="184"/>
    <x v="14"/>
    <x v="14"/>
    <x v="2"/>
    <x v="2"/>
    <x v="2"/>
    <n v="159"/>
    <n v="2"/>
    <n v="318"/>
  </r>
  <r>
    <s v="0616"/>
    <x v="185"/>
    <x v="0"/>
    <x v="0"/>
    <x v="6"/>
    <x v="0"/>
    <x v="3"/>
    <n v="69"/>
    <n v="7"/>
    <n v="483"/>
  </r>
  <r>
    <s v="0617"/>
    <x v="186"/>
    <x v="13"/>
    <x v="13"/>
    <x v="4"/>
    <x v="3"/>
    <x v="0"/>
    <n v="199"/>
    <n v="8"/>
    <n v="1592"/>
  </r>
  <r>
    <s v="0618"/>
    <x v="186"/>
    <x v="13"/>
    <x v="13"/>
    <x v="4"/>
    <x v="3"/>
    <x v="4"/>
    <n v="399"/>
    <n v="0"/>
    <n v="0"/>
  </r>
  <r>
    <s v="0619"/>
    <x v="187"/>
    <x v="6"/>
    <x v="6"/>
    <x v="4"/>
    <x v="3"/>
    <x v="1"/>
    <n v="289"/>
    <n v="6"/>
    <n v="1734"/>
  </r>
  <r>
    <s v="0620"/>
    <x v="187"/>
    <x v="8"/>
    <x v="8"/>
    <x v="4"/>
    <x v="3"/>
    <x v="2"/>
    <n v="159"/>
    <n v="9"/>
    <n v="1431"/>
  </r>
  <r>
    <s v="0621"/>
    <x v="187"/>
    <x v="14"/>
    <x v="14"/>
    <x v="5"/>
    <x v="2"/>
    <x v="2"/>
    <n v="159"/>
    <n v="7"/>
    <n v="1113"/>
  </r>
  <r>
    <s v="0622"/>
    <x v="187"/>
    <x v="5"/>
    <x v="5"/>
    <x v="6"/>
    <x v="0"/>
    <x v="2"/>
    <n v="159"/>
    <n v="9"/>
    <n v="1431"/>
  </r>
  <r>
    <s v="0623"/>
    <x v="187"/>
    <x v="7"/>
    <x v="7"/>
    <x v="6"/>
    <x v="0"/>
    <x v="0"/>
    <n v="199"/>
    <n v="0"/>
    <n v="0"/>
  </r>
  <r>
    <s v="0624"/>
    <x v="188"/>
    <x v="9"/>
    <x v="9"/>
    <x v="7"/>
    <x v="1"/>
    <x v="0"/>
    <n v="199"/>
    <n v="4"/>
    <n v="796"/>
  </r>
  <r>
    <s v="0625"/>
    <x v="188"/>
    <x v="6"/>
    <x v="6"/>
    <x v="3"/>
    <x v="3"/>
    <x v="4"/>
    <n v="399"/>
    <n v="8"/>
    <n v="3192"/>
  </r>
  <r>
    <s v="0626"/>
    <x v="188"/>
    <x v="1"/>
    <x v="1"/>
    <x v="1"/>
    <x v="1"/>
    <x v="1"/>
    <n v="289"/>
    <n v="0"/>
    <n v="0"/>
  </r>
  <r>
    <s v="0627"/>
    <x v="188"/>
    <x v="3"/>
    <x v="3"/>
    <x v="3"/>
    <x v="3"/>
    <x v="3"/>
    <n v="69"/>
    <n v="4"/>
    <n v="276"/>
  </r>
  <r>
    <s v="0628"/>
    <x v="188"/>
    <x v="7"/>
    <x v="7"/>
    <x v="0"/>
    <x v="0"/>
    <x v="4"/>
    <n v="399"/>
    <n v="5"/>
    <n v="1995"/>
  </r>
  <r>
    <s v="0629"/>
    <x v="188"/>
    <x v="18"/>
    <x v="18"/>
    <x v="7"/>
    <x v="1"/>
    <x v="3"/>
    <n v="69"/>
    <n v="6"/>
    <n v="414"/>
  </r>
  <r>
    <s v="0630"/>
    <x v="189"/>
    <x v="14"/>
    <x v="14"/>
    <x v="2"/>
    <x v="2"/>
    <x v="2"/>
    <n v="159"/>
    <n v="3"/>
    <n v="477"/>
  </r>
  <r>
    <s v="0631"/>
    <x v="190"/>
    <x v="5"/>
    <x v="5"/>
    <x v="0"/>
    <x v="0"/>
    <x v="0"/>
    <n v="199"/>
    <n v="4"/>
    <n v="796"/>
  </r>
  <r>
    <s v="0632"/>
    <x v="190"/>
    <x v="6"/>
    <x v="6"/>
    <x v="3"/>
    <x v="3"/>
    <x v="3"/>
    <n v="69"/>
    <n v="3"/>
    <n v="207"/>
  </r>
  <r>
    <s v="0633"/>
    <x v="191"/>
    <x v="8"/>
    <x v="8"/>
    <x v="3"/>
    <x v="3"/>
    <x v="2"/>
    <n v="159"/>
    <n v="3"/>
    <n v="477"/>
  </r>
  <r>
    <s v="0634"/>
    <x v="191"/>
    <x v="15"/>
    <x v="15"/>
    <x v="1"/>
    <x v="1"/>
    <x v="4"/>
    <n v="399"/>
    <n v="0"/>
    <n v="0"/>
  </r>
  <r>
    <s v="0635"/>
    <x v="191"/>
    <x v="9"/>
    <x v="9"/>
    <x v="1"/>
    <x v="1"/>
    <x v="2"/>
    <n v="159"/>
    <n v="5"/>
    <n v="795"/>
  </r>
  <r>
    <s v="0636"/>
    <x v="192"/>
    <x v="4"/>
    <x v="4"/>
    <x v="3"/>
    <x v="3"/>
    <x v="3"/>
    <n v="69"/>
    <n v="5"/>
    <n v="345"/>
  </r>
  <r>
    <s v="0637"/>
    <x v="193"/>
    <x v="6"/>
    <x v="6"/>
    <x v="3"/>
    <x v="3"/>
    <x v="2"/>
    <n v="159"/>
    <n v="6"/>
    <n v="954"/>
  </r>
  <r>
    <s v="0638"/>
    <x v="193"/>
    <x v="0"/>
    <x v="0"/>
    <x v="0"/>
    <x v="0"/>
    <x v="2"/>
    <n v="159"/>
    <n v="5"/>
    <n v="795"/>
  </r>
  <r>
    <s v="0639"/>
    <x v="193"/>
    <x v="4"/>
    <x v="4"/>
    <x v="3"/>
    <x v="3"/>
    <x v="4"/>
    <n v="399"/>
    <n v="3"/>
    <n v="1197"/>
  </r>
  <r>
    <s v="0640"/>
    <x v="194"/>
    <x v="8"/>
    <x v="8"/>
    <x v="4"/>
    <x v="3"/>
    <x v="1"/>
    <n v="289"/>
    <n v="4"/>
    <n v="1156"/>
  </r>
  <r>
    <s v="0641"/>
    <x v="194"/>
    <x v="14"/>
    <x v="14"/>
    <x v="5"/>
    <x v="2"/>
    <x v="4"/>
    <n v="399"/>
    <n v="7"/>
    <n v="2793"/>
  </r>
  <r>
    <s v="0642"/>
    <x v="195"/>
    <x v="14"/>
    <x v="14"/>
    <x v="5"/>
    <x v="2"/>
    <x v="4"/>
    <n v="399"/>
    <n v="9"/>
    <n v="3591"/>
  </r>
  <r>
    <s v="0643"/>
    <x v="195"/>
    <x v="5"/>
    <x v="5"/>
    <x v="0"/>
    <x v="0"/>
    <x v="4"/>
    <n v="399"/>
    <n v="8"/>
    <n v="3192"/>
  </r>
  <r>
    <s v="0644"/>
    <x v="196"/>
    <x v="11"/>
    <x v="11"/>
    <x v="5"/>
    <x v="2"/>
    <x v="0"/>
    <n v="199"/>
    <n v="6"/>
    <n v="1194"/>
  </r>
  <r>
    <s v="0645"/>
    <x v="196"/>
    <x v="1"/>
    <x v="1"/>
    <x v="1"/>
    <x v="1"/>
    <x v="3"/>
    <n v="69"/>
    <n v="9"/>
    <n v="621"/>
  </r>
  <r>
    <s v="0646"/>
    <x v="196"/>
    <x v="7"/>
    <x v="7"/>
    <x v="0"/>
    <x v="0"/>
    <x v="0"/>
    <n v="199"/>
    <n v="0"/>
    <n v="0"/>
  </r>
  <r>
    <s v="0647"/>
    <x v="196"/>
    <x v="5"/>
    <x v="5"/>
    <x v="0"/>
    <x v="0"/>
    <x v="1"/>
    <n v="289"/>
    <n v="3"/>
    <n v="867"/>
  </r>
  <r>
    <s v="0648"/>
    <x v="196"/>
    <x v="10"/>
    <x v="10"/>
    <x v="2"/>
    <x v="2"/>
    <x v="0"/>
    <n v="199"/>
    <n v="1"/>
    <n v="199"/>
  </r>
  <r>
    <s v="0649"/>
    <x v="197"/>
    <x v="10"/>
    <x v="10"/>
    <x v="5"/>
    <x v="2"/>
    <x v="4"/>
    <n v="399"/>
    <n v="5"/>
    <n v="1995"/>
  </r>
  <r>
    <s v="0650"/>
    <x v="197"/>
    <x v="5"/>
    <x v="5"/>
    <x v="6"/>
    <x v="0"/>
    <x v="1"/>
    <n v="289"/>
    <n v="3"/>
    <n v="867"/>
  </r>
  <r>
    <s v="0651"/>
    <x v="197"/>
    <x v="6"/>
    <x v="6"/>
    <x v="4"/>
    <x v="3"/>
    <x v="2"/>
    <n v="159"/>
    <n v="2"/>
    <n v="318"/>
  </r>
  <r>
    <s v="0652"/>
    <x v="197"/>
    <x v="19"/>
    <x v="19"/>
    <x v="6"/>
    <x v="0"/>
    <x v="2"/>
    <n v="159"/>
    <n v="3"/>
    <n v="477"/>
  </r>
  <r>
    <s v="0653"/>
    <x v="198"/>
    <x v="15"/>
    <x v="15"/>
    <x v="7"/>
    <x v="1"/>
    <x v="2"/>
    <n v="159"/>
    <n v="1"/>
    <n v="159"/>
  </r>
  <r>
    <s v="0654"/>
    <x v="198"/>
    <x v="1"/>
    <x v="1"/>
    <x v="1"/>
    <x v="1"/>
    <x v="3"/>
    <n v="69"/>
    <n v="0"/>
    <n v="0"/>
  </r>
  <r>
    <s v="0655"/>
    <x v="198"/>
    <x v="18"/>
    <x v="18"/>
    <x v="1"/>
    <x v="1"/>
    <x v="1"/>
    <n v="289"/>
    <n v="2"/>
    <n v="578"/>
  </r>
  <r>
    <s v="0656"/>
    <x v="198"/>
    <x v="16"/>
    <x v="16"/>
    <x v="6"/>
    <x v="0"/>
    <x v="2"/>
    <n v="159"/>
    <n v="5"/>
    <n v="795"/>
  </r>
  <r>
    <s v="0657"/>
    <x v="198"/>
    <x v="11"/>
    <x v="11"/>
    <x v="5"/>
    <x v="2"/>
    <x v="3"/>
    <n v="69"/>
    <n v="3"/>
    <n v="207"/>
  </r>
  <r>
    <s v="0658"/>
    <x v="198"/>
    <x v="15"/>
    <x v="15"/>
    <x v="1"/>
    <x v="1"/>
    <x v="2"/>
    <n v="159"/>
    <n v="9"/>
    <n v="1431"/>
  </r>
  <r>
    <s v="0659"/>
    <x v="199"/>
    <x v="19"/>
    <x v="19"/>
    <x v="6"/>
    <x v="0"/>
    <x v="0"/>
    <n v="199"/>
    <n v="1"/>
    <n v="199"/>
  </r>
  <r>
    <s v="0660"/>
    <x v="199"/>
    <x v="1"/>
    <x v="1"/>
    <x v="1"/>
    <x v="1"/>
    <x v="1"/>
    <n v="289"/>
    <n v="4"/>
    <n v="1156"/>
  </r>
  <r>
    <s v="0661"/>
    <x v="200"/>
    <x v="4"/>
    <x v="4"/>
    <x v="3"/>
    <x v="3"/>
    <x v="2"/>
    <n v="159"/>
    <n v="3"/>
    <n v="477"/>
  </r>
  <r>
    <s v="0662"/>
    <x v="200"/>
    <x v="2"/>
    <x v="2"/>
    <x v="5"/>
    <x v="2"/>
    <x v="3"/>
    <n v="69"/>
    <n v="2"/>
    <n v="138"/>
  </r>
  <r>
    <s v="0663"/>
    <x v="200"/>
    <x v="8"/>
    <x v="8"/>
    <x v="3"/>
    <x v="3"/>
    <x v="2"/>
    <n v="159"/>
    <n v="4"/>
    <n v="636"/>
  </r>
  <r>
    <s v="0664"/>
    <x v="201"/>
    <x v="7"/>
    <x v="7"/>
    <x v="6"/>
    <x v="0"/>
    <x v="4"/>
    <n v="399"/>
    <n v="5"/>
    <n v="1995"/>
  </r>
  <r>
    <s v="0665"/>
    <x v="202"/>
    <x v="1"/>
    <x v="1"/>
    <x v="1"/>
    <x v="1"/>
    <x v="4"/>
    <n v="399"/>
    <n v="8"/>
    <n v="3192"/>
  </r>
  <r>
    <s v="0666"/>
    <x v="202"/>
    <x v="5"/>
    <x v="5"/>
    <x v="6"/>
    <x v="0"/>
    <x v="3"/>
    <n v="69"/>
    <n v="0"/>
    <n v="0"/>
  </r>
  <r>
    <s v="0667"/>
    <x v="203"/>
    <x v="7"/>
    <x v="7"/>
    <x v="6"/>
    <x v="0"/>
    <x v="3"/>
    <n v="69"/>
    <n v="8"/>
    <n v="552"/>
  </r>
  <r>
    <s v="0668"/>
    <x v="204"/>
    <x v="14"/>
    <x v="14"/>
    <x v="2"/>
    <x v="2"/>
    <x v="3"/>
    <n v="69"/>
    <n v="2"/>
    <n v="138"/>
  </r>
  <r>
    <s v="0669"/>
    <x v="204"/>
    <x v="2"/>
    <x v="2"/>
    <x v="2"/>
    <x v="2"/>
    <x v="4"/>
    <n v="399"/>
    <n v="6"/>
    <n v="2394"/>
  </r>
  <r>
    <s v="0670"/>
    <x v="204"/>
    <x v="18"/>
    <x v="18"/>
    <x v="1"/>
    <x v="1"/>
    <x v="0"/>
    <n v="199"/>
    <n v="1"/>
    <n v="199"/>
  </r>
  <r>
    <s v="0671"/>
    <x v="204"/>
    <x v="5"/>
    <x v="5"/>
    <x v="0"/>
    <x v="0"/>
    <x v="4"/>
    <n v="399"/>
    <n v="1"/>
    <n v="399"/>
  </r>
  <r>
    <s v="0672"/>
    <x v="205"/>
    <x v="16"/>
    <x v="16"/>
    <x v="0"/>
    <x v="0"/>
    <x v="2"/>
    <n v="159"/>
    <n v="7"/>
    <n v="1113"/>
  </r>
  <r>
    <s v="0673"/>
    <x v="205"/>
    <x v="6"/>
    <x v="6"/>
    <x v="3"/>
    <x v="3"/>
    <x v="2"/>
    <n v="159"/>
    <n v="8"/>
    <n v="1272"/>
  </r>
  <r>
    <s v="0674"/>
    <x v="206"/>
    <x v="3"/>
    <x v="3"/>
    <x v="4"/>
    <x v="3"/>
    <x v="1"/>
    <n v="289"/>
    <n v="8"/>
    <n v="2312"/>
  </r>
  <r>
    <s v="0675"/>
    <x v="206"/>
    <x v="5"/>
    <x v="5"/>
    <x v="0"/>
    <x v="0"/>
    <x v="2"/>
    <n v="159"/>
    <n v="4"/>
    <n v="636"/>
  </r>
  <r>
    <s v="0676"/>
    <x v="206"/>
    <x v="19"/>
    <x v="19"/>
    <x v="0"/>
    <x v="0"/>
    <x v="3"/>
    <n v="69"/>
    <n v="4"/>
    <n v="276"/>
  </r>
  <r>
    <s v="0677"/>
    <x v="206"/>
    <x v="19"/>
    <x v="19"/>
    <x v="0"/>
    <x v="0"/>
    <x v="2"/>
    <n v="159"/>
    <n v="9"/>
    <n v="1431"/>
  </r>
  <r>
    <s v="0678"/>
    <x v="206"/>
    <x v="3"/>
    <x v="3"/>
    <x v="4"/>
    <x v="3"/>
    <x v="3"/>
    <n v="69"/>
    <n v="6"/>
    <n v="414"/>
  </r>
  <r>
    <s v="0679"/>
    <x v="206"/>
    <x v="17"/>
    <x v="17"/>
    <x v="2"/>
    <x v="2"/>
    <x v="2"/>
    <n v="159"/>
    <n v="6"/>
    <n v="954"/>
  </r>
  <r>
    <s v="0680"/>
    <x v="206"/>
    <x v="5"/>
    <x v="5"/>
    <x v="0"/>
    <x v="0"/>
    <x v="3"/>
    <n v="69"/>
    <n v="3"/>
    <n v="207"/>
  </r>
  <r>
    <s v="0681"/>
    <x v="206"/>
    <x v="9"/>
    <x v="9"/>
    <x v="7"/>
    <x v="1"/>
    <x v="3"/>
    <n v="69"/>
    <n v="4"/>
    <n v="276"/>
  </r>
  <r>
    <s v="0682"/>
    <x v="207"/>
    <x v="3"/>
    <x v="3"/>
    <x v="3"/>
    <x v="3"/>
    <x v="1"/>
    <n v="289"/>
    <n v="3"/>
    <n v="867"/>
  </r>
  <r>
    <s v="0683"/>
    <x v="207"/>
    <x v="4"/>
    <x v="4"/>
    <x v="4"/>
    <x v="3"/>
    <x v="1"/>
    <n v="289"/>
    <n v="6"/>
    <n v="1734"/>
  </r>
  <r>
    <s v="0684"/>
    <x v="207"/>
    <x v="3"/>
    <x v="3"/>
    <x v="3"/>
    <x v="3"/>
    <x v="2"/>
    <n v="159"/>
    <n v="3"/>
    <n v="477"/>
  </r>
  <r>
    <s v="0685"/>
    <x v="207"/>
    <x v="0"/>
    <x v="0"/>
    <x v="6"/>
    <x v="0"/>
    <x v="0"/>
    <n v="199"/>
    <n v="4"/>
    <n v="796"/>
  </r>
  <r>
    <s v="0686"/>
    <x v="207"/>
    <x v="1"/>
    <x v="1"/>
    <x v="7"/>
    <x v="1"/>
    <x v="3"/>
    <n v="69"/>
    <n v="1"/>
    <n v="69"/>
  </r>
  <r>
    <s v="0687"/>
    <x v="207"/>
    <x v="19"/>
    <x v="19"/>
    <x v="6"/>
    <x v="0"/>
    <x v="3"/>
    <n v="69"/>
    <n v="0"/>
    <n v="0"/>
  </r>
  <r>
    <s v="0688"/>
    <x v="207"/>
    <x v="13"/>
    <x v="13"/>
    <x v="3"/>
    <x v="3"/>
    <x v="0"/>
    <n v="199"/>
    <n v="5"/>
    <n v="995"/>
  </r>
  <r>
    <s v="0689"/>
    <x v="207"/>
    <x v="13"/>
    <x v="13"/>
    <x v="4"/>
    <x v="3"/>
    <x v="2"/>
    <n v="159"/>
    <n v="8"/>
    <n v="1272"/>
  </r>
  <r>
    <s v="0690"/>
    <x v="207"/>
    <x v="15"/>
    <x v="15"/>
    <x v="1"/>
    <x v="1"/>
    <x v="4"/>
    <n v="399"/>
    <n v="5"/>
    <n v="1995"/>
  </r>
  <r>
    <s v="0691"/>
    <x v="207"/>
    <x v="13"/>
    <x v="13"/>
    <x v="3"/>
    <x v="3"/>
    <x v="1"/>
    <n v="289"/>
    <n v="2"/>
    <n v="578"/>
  </r>
  <r>
    <s v="0692"/>
    <x v="207"/>
    <x v="17"/>
    <x v="17"/>
    <x v="5"/>
    <x v="2"/>
    <x v="1"/>
    <n v="289"/>
    <n v="4"/>
    <n v="1156"/>
  </r>
  <r>
    <s v="0693"/>
    <x v="207"/>
    <x v="0"/>
    <x v="0"/>
    <x v="0"/>
    <x v="0"/>
    <x v="0"/>
    <n v="199"/>
    <n v="5"/>
    <n v="995"/>
  </r>
  <r>
    <s v="0694"/>
    <x v="207"/>
    <x v="10"/>
    <x v="10"/>
    <x v="5"/>
    <x v="2"/>
    <x v="2"/>
    <n v="159"/>
    <n v="8"/>
    <n v="1272"/>
  </r>
  <r>
    <s v="0695"/>
    <x v="208"/>
    <x v="16"/>
    <x v="16"/>
    <x v="6"/>
    <x v="0"/>
    <x v="1"/>
    <n v="289"/>
    <n v="7"/>
    <n v="2023"/>
  </r>
  <r>
    <s v="0696"/>
    <x v="209"/>
    <x v="9"/>
    <x v="9"/>
    <x v="7"/>
    <x v="1"/>
    <x v="0"/>
    <n v="199"/>
    <n v="8"/>
    <n v="1592"/>
  </r>
  <r>
    <s v="0697"/>
    <x v="209"/>
    <x v="15"/>
    <x v="15"/>
    <x v="7"/>
    <x v="1"/>
    <x v="2"/>
    <n v="159"/>
    <n v="1"/>
    <n v="159"/>
  </r>
  <r>
    <s v="0698"/>
    <x v="210"/>
    <x v="10"/>
    <x v="10"/>
    <x v="5"/>
    <x v="2"/>
    <x v="1"/>
    <n v="289"/>
    <n v="9"/>
    <n v="2601"/>
  </r>
  <r>
    <s v="0699"/>
    <x v="211"/>
    <x v="15"/>
    <x v="15"/>
    <x v="7"/>
    <x v="1"/>
    <x v="0"/>
    <n v="199"/>
    <n v="3"/>
    <n v="597"/>
  </r>
  <r>
    <s v="0700"/>
    <x v="212"/>
    <x v="8"/>
    <x v="8"/>
    <x v="4"/>
    <x v="3"/>
    <x v="1"/>
    <n v="289"/>
    <n v="0"/>
    <n v="0"/>
  </r>
  <r>
    <s v="0701"/>
    <x v="213"/>
    <x v="19"/>
    <x v="19"/>
    <x v="0"/>
    <x v="0"/>
    <x v="1"/>
    <n v="289"/>
    <n v="2"/>
    <n v="578"/>
  </r>
  <r>
    <s v="0702"/>
    <x v="214"/>
    <x v="11"/>
    <x v="11"/>
    <x v="5"/>
    <x v="2"/>
    <x v="0"/>
    <n v="199"/>
    <n v="3"/>
    <n v="597"/>
  </r>
  <r>
    <s v="0703"/>
    <x v="214"/>
    <x v="13"/>
    <x v="13"/>
    <x v="4"/>
    <x v="3"/>
    <x v="1"/>
    <n v="289"/>
    <n v="9"/>
    <n v="2601"/>
  </r>
  <r>
    <s v="0704"/>
    <x v="214"/>
    <x v="19"/>
    <x v="19"/>
    <x v="0"/>
    <x v="0"/>
    <x v="1"/>
    <n v="289"/>
    <n v="6"/>
    <n v="1734"/>
  </r>
  <r>
    <s v="0705"/>
    <x v="214"/>
    <x v="7"/>
    <x v="7"/>
    <x v="0"/>
    <x v="0"/>
    <x v="1"/>
    <n v="289"/>
    <n v="0"/>
    <n v="0"/>
  </r>
  <r>
    <s v="0706"/>
    <x v="214"/>
    <x v="17"/>
    <x v="17"/>
    <x v="5"/>
    <x v="2"/>
    <x v="2"/>
    <n v="159"/>
    <n v="2"/>
    <n v="318"/>
  </r>
  <r>
    <s v="0707"/>
    <x v="214"/>
    <x v="14"/>
    <x v="14"/>
    <x v="5"/>
    <x v="2"/>
    <x v="0"/>
    <n v="199"/>
    <n v="1"/>
    <n v="199"/>
  </r>
  <r>
    <s v="0708"/>
    <x v="214"/>
    <x v="1"/>
    <x v="1"/>
    <x v="1"/>
    <x v="1"/>
    <x v="1"/>
    <n v="289"/>
    <n v="4"/>
    <n v="1156"/>
  </r>
  <r>
    <s v="0709"/>
    <x v="214"/>
    <x v="1"/>
    <x v="1"/>
    <x v="1"/>
    <x v="1"/>
    <x v="2"/>
    <n v="159"/>
    <n v="9"/>
    <n v="1431"/>
  </r>
  <r>
    <s v="0710"/>
    <x v="214"/>
    <x v="5"/>
    <x v="5"/>
    <x v="0"/>
    <x v="0"/>
    <x v="1"/>
    <n v="289"/>
    <n v="8"/>
    <n v="2312"/>
  </r>
  <r>
    <s v="0711"/>
    <x v="214"/>
    <x v="13"/>
    <x v="13"/>
    <x v="3"/>
    <x v="3"/>
    <x v="0"/>
    <n v="199"/>
    <n v="1"/>
    <n v="199"/>
  </r>
  <r>
    <s v="0712"/>
    <x v="215"/>
    <x v="16"/>
    <x v="16"/>
    <x v="0"/>
    <x v="0"/>
    <x v="2"/>
    <n v="159"/>
    <n v="0"/>
    <n v="0"/>
  </r>
  <r>
    <s v="0713"/>
    <x v="215"/>
    <x v="13"/>
    <x v="13"/>
    <x v="3"/>
    <x v="3"/>
    <x v="2"/>
    <n v="159"/>
    <n v="8"/>
    <n v="1272"/>
  </r>
  <r>
    <s v="0714"/>
    <x v="216"/>
    <x v="12"/>
    <x v="12"/>
    <x v="1"/>
    <x v="1"/>
    <x v="1"/>
    <n v="289"/>
    <n v="6"/>
    <n v="1734"/>
  </r>
  <r>
    <s v="0715"/>
    <x v="216"/>
    <x v="5"/>
    <x v="5"/>
    <x v="6"/>
    <x v="0"/>
    <x v="2"/>
    <n v="159"/>
    <n v="5"/>
    <n v="795"/>
  </r>
  <r>
    <s v="0716"/>
    <x v="216"/>
    <x v="12"/>
    <x v="12"/>
    <x v="1"/>
    <x v="1"/>
    <x v="3"/>
    <n v="69"/>
    <n v="8"/>
    <n v="552"/>
  </r>
  <r>
    <s v="0717"/>
    <x v="216"/>
    <x v="16"/>
    <x v="16"/>
    <x v="0"/>
    <x v="0"/>
    <x v="0"/>
    <n v="199"/>
    <n v="2"/>
    <n v="398"/>
  </r>
  <r>
    <s v="0718"/>
    <x v="217"/>
    <x v="5"/>
    <x v="5"/>
    <x v="6"/>
    <x v="0"/>
    <x v="2"/>
    <n v="159"/>
    <n v="3"/>
    <n v="477"/>
  </r>
  <r>
    <s v="0719"/>
    <x v="217"/>
    <x v="18"/>
    <x v="18"/>
    <x v="7"/>
    <x v="1"/>
    <x v="2"/>
    <n v="159"/>
    <n v="4"/>
    <n v="636"/>
  </r>
  <r>
    <s v="0720"/>
    <x v="218"/>
    <x v="2"/>
    <x v="2"/>
    <x v="5"/>
    <x v="2"/>
    <x v="1"/>
    <n v="289"/>
    <n v="9"/>
    <n v="2601"/>
  </r>
  <r>
    <s v="0721"/>
    <x v="218"/>
    <x v="17"/>
    <x v="17"/>
    <x v="5"/>
    <x v="2"/>
    <x v="2"/>
    <n v="159"/>
    <n v="5"/>
    <n v="795"/>
  </r>
  <r>
    <s v="0722"/>
    <x v="218"/>
    <x v="0"/>
    <x v="0"/>
    <x v="6"/>
    <x v="0"/>
    <x v="2"/>
    <n v="159"/>
    <n v="4"/>
    <n v="636"/>
  </r>
  <r>
    <s v="0723"/>
    <x v="219"/>
    <x v="10"/>
    <x v="10"/>
    <x v="5"/>
    <x v="2"/>
    <x v="4"/>
    <n v="399"/>
    <n v="2"/>
    <n v="798"/>
  </r>
  <r>
    <s v="0724"/>
    <x v="219"/>
    <x v="17"/>
    <x v="17"/>
    <x v="5"/>
    <x v="2"/>
    <x v="1"/>
    <n v="289"/>
    <n v="5"/>
    <n v="1445"/>
  </r>
  <r>
    <s v="0725"/>
    <x v="219"/>
    <x v="10"/>
    <x v="10"/>
    <x v="2"/>
    <x v="2"/>
    <x v="1"/>
    <n v="289"/>
    <n v="2"/>
    <n v="578"/>
  </r>
  <r>
    <s v="0726"/>
    <x v="219"/>
    <x v="10"/>
    <x v="10"/>
    <x v="5"/>
    <x v="2"/>
    <x v="1"/>
    <n v="289"/>
    <n v="1"/>
    <n v="289"/>
  </r>
  <r>
    <s v="0727"/>
    <x v="219"/>
    <x v="6"/>
    <x v="6"/>
    <x v="4"/>
    <x v="3"/>
    <x v="3"/>
    <n v="69"/>
    <n v="3"/>
    <n v="207"/>
  </r>
  <r>
    <s v="0728"/>
    <x v="220"/>
    <x v="14"/>
    <x v="14"/>
    <x v="2"/>
    <x v="2"/>
    <x v="1"/>
    <n v="289"/>
    <n v="7"/>
    <n v="2023"/>
  </r>
  <r>
    <s v="0729"/>
    <x v="220"/>
    <x v="11"/>
    <x v="11"/>
    <x v="5"/>
    <x v="2"/>
    <x v="0"/>
    <n v="199"/>
    <n v="7"/>
    <n v="1393"/>
  </r>
  <r>
    <s v="0730"/>
    <x v="221"/>
    <x v="3"/>
    <x v="3"/>
    <x v="4"/>
    <x v="3"/>
    <x v="4"/>
    <n v="399"/>
    <n v="4"/>
    <n v="1596"/>
  </r>
  <r>
    <s v="0731"/>
    <x v="221"/>
    <x v="5"/>
    <x v="5"/>
    <x v="0"/>
    <x v="0"/>
    <x v="4"/>
    <n v="399"/>
    <n v="4"/>
    <n v="1596"/>
  </r>
  <r>
    <s v="0732"/>
    <x v="221"/>
    <x v="1"/>
    <x v="1"/>
    <x v="7"/>
    <x v="1"/>
    <x v="1"/>
    <n v="289"/>
    <n v="6"/>
    <n v="1734"/>
  </r>
  <r>
    <s v="0733"/>
    <x v="221"/>
    <x v="6"/>
    <x v="6"/>
    <x v="4"/>
    <x v="3"/>
    <x v="2"/>
    <n v="159"/>
    <n v="4"/>
    <n v="636"/>
  </r>
  <r>
    <s v="0734"/>
    <x v="221"/>
    <x v="9"/>
    <x v="9"/>
    <x v="1"/>
    <x v="1"/>
    <x v="1"/>
    <n v="289"/>
    <n v="2"/>
    <n v="578"/>
  </r>
  <r>
    <s v="0735"/>
    <x v="222"/>
    <x v="9"/>
    <x v="9"/>
    <x v="7"/>
    <x v="1"/>
    <x v="4"/>
    <n v="399"/>
    <n v="0"/>
    <n v="0"/>
  </r>
  <r>
    <s v="0736"/>
    <x v="222"/>
    <x v="7"/>
    <x v="7"/>
    <x v="0"/>
    <x v="0"/>
    <x v="2"/>
    <n v="159"/>
    <n v="6"/>
    <n v="954"/>
  </r>
  <r>
    <s v="0737"/>
    <x v="222"/>
    <x v="16"/>
    <x v="16"/>
    <x v="6"/>
    <x v="0"/>
    <x v="2"/>
    <n v="159"/>
    <n v="5"/>
    <n v="795"/>
  </r>
  <r>
    <s v="0738"/>
    <x v="223"/>
    <x v="10"/>
    <x v="10"/>
    <x v="2"/>
    <x v="2"/>
    <x v="4"/>
    <n v="399"/>
    <n v="7"/>
    <n v="2793"/>
  </r>
  <r>
    <s v="0739"/>
    <x v="224"/>
    <x v="1"/>
    <x v="1"/>
    <x v="7"/>
    <x v="1"/>
    <x v="3"/>
    <n v="69"/>
    <n v="6"/>
    <n v="414"/>
  </r>
  <r>
    <s v="0740"/>
    <x v="224"/>
    <x v="13"/>
    <x v="13"/>
    <x v="4"/>
    <x v="3"/>
    <x v="0"/>
    <n v="199"/>
    <n v="4"/>
    <n v="796"/>
  </r>
  <r>
    <s v="0741"/>
    <x v="225"/>
    <x v="1"/>
    <x v="1"/>
    <x v="7"/>
    <x v="1"/>
    <x v="1"/>
    <n v="289"/>
    <n v="7"/>
    <n v="2023"/>
  </r>
  <r>
    <s v="0742"/>
    <x v="225"/>
    <x v="3"/>
    <x v="3"/>
    <x v="4"/>
    <x v="3"/>
    <x v="1"/>
    <n v="289"/>
    <n v="0"/>
    <n v="0"/>
  </r>
  <r>
    <s v="0743"/>
    <x v="226"/>
    <x v="13"/>
    <x v="13"/>
    <x v="3"/>
    <x v="3"/>
    <x v="3"/>
    <n v="69"/>
    <n v="9"/>
    <n v="621"/>
  </r>
  <r>
    <s v="0744"/>
    <x v="227"/>
    <x v="16"/>
    <x v="16"/>
    <x v="6"/>
    <x v="0"/>
    <x v="3"/>
    <n v="69"/>
    <n v="5"/>
    <n v="345"/>
  </r>
  <r>
    <s v="0745"/>
    <x v="227"/>
    <x v="10"/>
    <x v="10"/>
    <x v="2"/>
    <x v="2"/>
    <x v="4"/>
    <n v="399"/>
    <n v="0"/>
    <n v="0"/>
  </r>
  <r>
    <s v="0746"/>
    <x v="228"/>
    <x v="18"/>
    <x v="18"/>
    <x v="7"/>
    <x v="1"/>
    <x v="2"/>
    <n v="159"/>
    <n v="8"/>
    <n v="1272"/>
  </r>
  <r>
    <s v="0747"/>
    <x v="228"/>
    <x v="11"/>
    <x v="11"/>
    <x v="2"/>
    <x v="2"/>
    <x v="0"/>
    <n v="199"/>
    <n v="3"/>
    <n v="597"/>
  </r>
  <r>
    <s v="0748"/>
    <x v="229"/>
    <x v="10"/>
    <x v="10"/>
    <x v="2"/>
    <x v="2"/>
    <x v="0"/>
    <n v="199"/>
    <n v="7"/>
    <n v="1393"/>
  </r>
  <r>
    <s v="0749"/>
    <x v="229"/>
    <x v="0"/>
    <x v="0"/>
    <x v="6"/>
    <x v="0"/>
    <x v="1"/>
    <n v="289"/>
    <n v="3"/>
    <n v="867"/>
  </r>
  <r>
    <s v="0750"/>
    <x v="229"/>
    <x v="8"/>
    <x v="8"/>
    <x v="4"/>
    <x v="3"/>
    <x v="2"/>
    <n v="159"/>
    <n v="9"/>
    <n v="1431"/>
  </r>
  <r>
    <s v="0751"/>
    <x v="229"/>
    <x v="14"/>
    <x v="14"/>
    <x v="2"/>
    <x v="2"/>
    <x v="1"/>
    <n v="289"/>
    <n v="5"/>
    <n v="1445"/>
  </r>
  <r>
    <s v="0752"/>
    <x v="230"/>
    <x v="10"/>
    <x v="10"/>
    <x v="5"/>
    <x v="2"/>
    <x v="4"/>
    <n v="399"/>
    <n v="1"/>
    <n v="399"/>
  </r>
  <r>
    <s v="0753"/>
    <x v="230"/>
    <x v="15"/>
    <x v="15"/>
    <x v="1"/>
    <x v="1"/>
    <x v="4"/>
    <n v="399"/>
    <n v="6"/>
    <n v="2394"/>
  </r>
  <r>
    <s v="0754"/>
    <x v="231"/>
    <x v="7"/>
    <x v="7"/>
    <x v="6"/>
    <x v="0"/>
    <x v="0"/>
    <n v="199"/>
    <n v="2"/>
    <n v="398"/>
  </r>
  <r>
    <s v="0755"/>
    <x v="231"/>
    <x v="8"/>
    <x v="8"/>
    <x v="3"/>
    <x v="3"/>
    <x v="0"/>
    <n v="199"/>
    <n v="6"/>
    <n v="1194"/>
  </r>
  <r>
    <s v="0756"/>
    <x v="231"/>
    <x v="6"/>
    <x v="6"/>
    <x v="3"/>
    <x v="3"/>
    <x v="4"/>
    <n v="399"/>
    <n v="6"/>
    <n v="2394"/>
  </r>
  <r>
    <s v="0757"/>
    <x v="231"/>
    <x v="5"/>
    <x v="5"/>
    <x v="6"/>
    <x v="0"/>
    <x v="1"/>
    <n v="289"/>
    <n v="0"/>
    <n v="0"/>
  </r>
  <r>
    <s v="0758"/>
    <x v="231"/>
    <x v="14"/>
    <x v="14"/>
    <x v="5"/>
    <x v="2"/>
    <x v="4"/>
    <n v="399"/>
    <n v="4"/>
    <n v="1596"/>
  </r>
  <r>
    <s v="0759"/>
    <x v="231"/>
    <x v="9"/>
    <x v="9"/>
    <x v="7"/>
    <x v="1"/>
    <x v="1"/>
    <n v="289"/>
    <n v="1"/>
    <n v="289"/>
  </r>
  <r>
    <s v="0760"/>
    <x v="232"/>
    <x v="13"/>
    <x v="13"/>
    <x v="4"/>
    <x v="3"/>
    <x v="4"/>
    <n v="399"/>
    <n v="6"/>
    <n v="2394"/>
  </r>
  <r>
    <s v="0761"/>
    <x v="232"/>
    <x v="4"/>
    <x v="4"/>
    <x v="4"/>
    <x v="3"/>
    <x v="2"/>
    <n v="159"/>
    <n v="6"/>
    <n v="954"/>
  </r>
  <r>
    <s v="0762"/>
    <x v="232"/>
    <x v="4"/>
    <x v="4"/>
    <x v="4"/>
    <x v="3"/>
    <x v="1"/>
    <n v="289"/>
    <n v="2"/>
    <n v="578"/>
  </r>
  <r>
    <s v="0763"/>
    <x v="232"/>
    <x v="6"/>
    <x v="6"/>
    <x v="3"/>
    <x v="3"/>
    <x v="3"/>
    <n v="69"/>
    <n v="8"/>
    <n v="552"/>
  </r>
  <r>
    <s v="0764"/>
    <x v="233"/>
    <x v="10"/>
    <x v="10"/>
    <x v="5"/>
    <x v="2"/>
    <x v="4"/>
    <n v="399"/>
    <n v="2"/>
    <n v="798"/>
  </r>
  <r>
    <s v="0765"/>
    <x v="233"/>
    <x v="13"/>
    <x v="13"/>
    <x v="4"/>
    <x v="3"/>
    <x v="2"/>
    <n v="159"/>
    <n v="8"/>
    <n v="1272"/>
  </r>
  <r>
    <s v="0766"/>
    <x v="233"/>
    <x v="7"/>
    <x v="7"/>
    <x v="6"/>
    <x v="0"/>
    <x v="4"/>
    <n v="399"/>
    <n v="9"/>
    <n v="3591"/>
  </r>
  <r>
    <s v="0767"/>
    <x v="234"/>
    <x v="5"/>
    <x v="5"/>
    <x v="0"/>
    <x v="0"/>
    <x v="0"/>
    <n v="199"/>
    <n v="1"/>
    <n v="199"/>
  </r>
  <r>
    <s v="0768"/>
    <x v="235"/>
    <x v="19"/>
    <x v="19"/>
    <x v="6"/>
    <x v="0"/>
    <x v="2"/>
    <n v="159"/>
    <n v="1"/>
    <n v="159"/>
  </r>
  <r>
    <s v="0769"/>
    <x v="236"/>
    <x v="17"/>
    <x v="17"/>
    <x v="2"/>
    <x v="2"/>
    <x v="4"/>
    <n v="399"/>
    <n v="6"/>
    <n v="2394"/>
  </r>
  <r>
    <s v="0770"/>
    <x v="236"/>
    <x v="0"/>
    <x v="0"/>
    <x v="0"/>
    <x v="0"/>
    <x v="4"/>
    <n v="399"/>
    <n v="0"/>
    <n v="0"/>
  </r>
  <r>
    <s v="0771"/>
    <x v="237"/>
    <x v="12"/>
    <x v="12"/>
    <x v="1"/>
    <x v="1"/>
    <x v="1"/>
    <n v="289"/>
    <n v="2"/>
    <n v="578"/>
  </r>
  <r>
    <s v="0772"/>
    <x v="237"/>
    <x v="11"/>
    <x v="11"/>
    <x v="5"/>
    <x v="2"/>
    <x v="1"/>
    <n v="289"/>
    <n v="3"/>
    <n v="867"/>
  </r>
  <r>
    <s v="0773"/>
    <x v="237"/>
    <x v="8"/>
    <x v="8"/>
    <x v="4"/>
    <x v="3"/>
    <x v="3"/>
    <n v="69"/>
    <n v="0"/>
    <n v="0"/>
  </r>
  <r>
    <s v="0774"/>
    <x v="237"/>
    <x v="19"/>
    <x v="19"/>
    <x v="0"/>
    <x v="0"/>
    <x v="3"/>
    <n v="69"/>
    <n v="2"/>
    <n v="138"/>
  </r>
  <r>
    <s v="0775"/>
    <x v="237"/>
    <x v="5"/>
    <x v="5"/>
    <x v="6"/>
    <x v="0"/>
    <x v="4"/>
    <n v="399"/>
    <n v="1"/>
    <n v="399"/>
  </r>
  <r>
    <s v="0776"/>
    <x v="238"/>
    <x v="6"/>
    <x v="6"/>
    <x v="4"/>
    <x v="3"/>
    <x v="4"/>
    <n v="399"/>
    <n v="2"/>
    <n v="798"/>
  </r>
  <r>
    <s v="0777"/>
    <x v="238"/>
    <x v="12"/>
    <x v="12"/>
    <x v="7"/>
    <x v="1"/>
    <x v="4"/>
    <n v="399"/>
    <n v="3"/>
    <n v="1197"/>
  </r>
  <r>
    <s v="0778"/>
    <x v="238"/>
    <x v="18"/>
    <x v="18"/>
    <x v="1"/>
    <x v="1"/>
    <x v="1"/>
    <n v="289"/>
    <n v="5"/>
    <n v="1445"/>
  </r>
  <r>
    <s v="0779"/>
    <x v="238"/>
    <x v="7"/>
    <x v="7"/>
    <x v="6"/>
    <x v="0"/>
    <x v="1"/>
    <n v="289"/>
    <n v="6"/>
    <n v="1734"/>
  </r>
  <r>
    <s v="0780"/>
    <x v="238"/>
    <x v="17"/>
    <x v="17"/>
    <x v="2"/>
    <x v="2"/>
    <x v="4"/>
    <n v="399"/>
    <n v="8"/>
    <n v="3192"/>
  </r>
  <r>
    <s v="0781"/>
    <x v="239"/>
    <x v="0"/>
    <x v="0"/>
    <x v="6"/>
    <x v="0"/>
    <x v="3"/>
    <n v="69"/>
    <n v="6"/>
    <n v="414"/>
  </r>
  <r>
    <s v="0782"/>
    <x v="240"/>
    <x v="1"/>
    <x v="1"/>
    <x v="1"/>
    <x v="1"/>
    <x v="2"/>
    <n v="159"/>
    <n v="9"/>
    <n v="1431"/>
  </r>
  <r>
    <s v="0783"/>
    <x v="240"/>
    <x v="10"/>
    <x v="10"/>
    <x v="2"/>
    <x v="2"/>
    <x v="4"/>
    <n v="399"/>
    <n v="3"/>
    <n v="1197"/>
  </r>
  <r>
    <s v="0784"/>
    <x v="240"/>
    <x v="18"/>
    <x v="18"/>
    <x v="1"/>
    <x v="1"/>
    <x v="0"/>
    <n v="199"/>
    <n v="5"/>
    <n v="995"/>
  </r>
  <r>
    <s v="0785"/>
    <x v="240"/>
    <x v="15"/>
    <x v="15"/>
    <x v="7"/>
    <x v="1"/>
    <x v="4"/>
    <n v="399"/>
    <n v="6"/>
    <n v="2394"/>
  </r>
  <r>
    <s v="0786"/>
    <x v="240"/>
    <x v="12"/>
    <x v="12"/>
    <x v="7"/>
    <x v="1"/>
    <x v="1"/>
    <n v="289"/>
    <n v="6"/>
    <n v="1734"/>
  </r>
  <r>
    <s v="0787"/>
    <x v="241"/>
    <x v="7"/>
    <x v="7"/>
    <x v="0"/>
    <x v="0"/>
    <x v="3"/>
    <n v="69"/>
    <n v="1"/>
    <n v="69"/>
  </r>
  <r>
    <s v="0788"/>
    <x v="241"/>
    <x v="7"/>
    <x v="7"/>
    <x v="6"/>
    <x v="0"/>
    <x v="0"/>
    <n v="199"/>
    <n v="6"/>
    <n v="1194"/>
  </r>
  <r>
    <s v="0789"/>
    <x v="241"/>
    <x v="11"/>
    <x v="11"/>
    <x v="5"/>
    <x v="2"/>
    <x v="2"/>
    <n v="159"/>
    <n v="8"/>
    <n v="1272"/>
  </r>
  <r>
    <s v="0790"/>
    <x v="241"/>
    <x v="5"/>
    <x v="5"/>
    <x v="6"/>
    <x v="0"/>
    <x v="2"/>
    <n v="159"/>
    <n v="8"/>
    <n v="1272"/>
  </r>
  <r>
    <s v="0791"/>
    <x v="242"/>
    <x v="3"/>
    <x v="3"/>
    <x v="3"/>
    <x v="3"/>
    <x v="4"/>
    <n v="399"/>
    <n v="3"/>
    <n v="1197"/>
  </r>
  <r>
    <s v="0792"/>
    <x v="242"/>
    <x v="4"/>
    <x v="4"/>
    <x v="3"/>
    <x v="3"/>
    <x v="2"/>
    <n v="159"/>
    <n v="9"/>
    <n v="1431"/>
  </r>
  <r>
    <s v="0793"/>
    <x v="243"/>
    <x v="14"/>
    <x v="14"/>
    <x v="5"/>
    <x v="2"/>
    <x v="4"/>
    <n v="399"/>
    <n v="3"/>
    <n v="1197"/>
  </r>
  <r>
    <s v="0794"/>
    <x v="243"/>
    <x v="0"/>
    <x v="0"/>
    <x v="0"/>
    <x v="0"/>
    <x v="0"/>
    <n v="199"/>
    <n v="8"/>
    <n v="1592"/>
  </r>
  <r>
    <s v="0795"/>
    <x v="243"/>
    <x v="5"/>
    <x v="5"/>
    <x v="6"/>
    <x v="0"/>
    <x v="0"/>
    <n v="199"/>
    <n v="9"/>
    <n v="1791"/>
  </r>
  <r>
    <s v="0796"/>
    <x v="243"/>
    <x v="3"/>
    <x v="3"/>
    <x v="4"/>
    <x v="3"/>
    <x v="1"/>
    <n v="289"/>
    <n v="4"/>
    <n v="1156"/>
  </r>
  <r>
    <s v="0797"/>
    <x v="244"/>
    <x v="12"/>
    <x v="12"/>
    <x v="7"/>
    <x v="1"/>
    <x v="3"/>
    <n v="69"/>
    <n v="2"/>
    <n v="138"/>
  </r>
  <r>
    <s v="0798"/>
    <x v="244"/>
    <x v="8"/>
    <x v="8"/>
    <x v="4"/>
    <x v="3"/>
    <x v="3"/>
    <n v="69"/>
    <n v="6"/>
    <n v="414"/>
  </r>
  <r>
    <s v="0799"/>
    <x v="245"/>
    <x v="4"/>
    <x v="4"/>
    <x v="4"/>
    <x v="3"/>
    <x v="4"/>
    <n v="399"/>
    <n v="5"/>
    <n v="1995"/>
  </r>
  <r>
    <s v="0800"/>
    <x v="245"/>
    <x v="9"/>
    <x v="9"/>
    <x v="7"/>
    <x v="1"/>
    <x v="2"/>
    <n v="159"/>
    <n v="4"/>
    <n v="636"/>
  </r>
  <r>
    <s v="0801"/>
    <x v="245"/>
    <x v="14"/>
    <x v="14"/>
    <x v="5"/>
    <x v="2"/>
    <x v="1"/>
    <n v="289"/>
    <n v="7"/>
    <n v="2023"/>
  </r>
  <r>
    <s v="0802"/>
    <x v="245"/>
    <x v="11"/>
    <x v="11"/>
    <x v="5"/>
    <x v="2"/>
    <x v="4"/>
    <n v="399"/>
    <n v="8"/>
    <n v="3192"/>
  </r>
  <r>
    <s v="0803"/>
    <x v="245"/>
    <x v="6"/>
    <x v="6"/>
    <x v="4"/>
    <x v="3"/>
    <x v="0"/>
    <n v="199"/>
    <n v="5"/>
    <n v="995"/>
  </r>
  <r>
    <s v="0804"/>
    <x v="246"/>
    <x v="4"/>
    <x v="4"/>
    <x v="3"/>
    <x v="3"/>
    <x v="3"/>
    <n v="69"/>
    <n v="1"/>
    <n v="69"/>
  </r>
  <r>
    <s v="0805"/>
    <x v="247"/>
    <x v="13"/>
    <x v="13"/>
    <x v="4"/>
    <x v="3"/>
    <x v="4"/>
    <n v="399"/>
    <n v="7"/>
    <n v="2793"/>
  </r>
  <r>
    <s v="0806"/>
    <x v="247"/>
    <x v="15"/>
    <x v="15"/>
    <x v="1"/>
    <x v="1"/>
    <x v="4"/>
    <n v="399"/>
    <n v="6"/>
    <n v="2394"/>
  </r>
  <r>
    <s v="0807"/>
    <x v="247"/>
    <x v="0"/>
    <x v="0"/>
    <x v="0"/>
    <x v="0"/>
    <x v="2"/>
    <n v="159"/>
    <n v="5"/>
    <n v="795"/>
  </r>
  <r>
    <s v="0808"/>
    <x v="248"/>
    <x v="5"/>
    <x v="5"/>
    <x v="6"/>
    <x v="0"/>
    <x v="3"/>
    <n v="69"/>
    <n v="5"/>
    <n v="345"/>
  </r>
  <r>
    <s v="0809"/>
    <x v="248"/>
    <x v="13"/>
    <x v="13"/>
    <x v="3"/>
    <x v="3"/>
    <x v="0"/>
    <n v="199"/>
    <n v="9"/>
    <n v="1791"/>
  </r>
  <r>
    <s v="0810"/>
    <x v="248"/>
    <x v="19"/>
    <x v="19"/>
    <x v="0"/>
    <x v="0"/>
    <x v="3"/>
    <n v="69"/>
    <n v="5"/>
    <n v="345"/>
  </r>
  <r>
    <s v="0811"/>
    <x v="248"/>
    <x v="7"/>
    <x v="7"/>
    <x v="0"/>
    <x v="0"/>
    <x v="3"/>
    <n v="69"/>
    <n v="9"/>
    <n v="621"/>
  </r>
  <r>
    <s v="0812"/>
    <x v="249"/>
    <x v="4"/>
    <x v="4"/>
    <x v="4"/>
    <x v="3"/>
    <x v="4"/>
    <n v="399"/>
    <n v="1"/>
    <n v="399"/>
  </r>
  <r>
    <s v="0813"/>
    <x v="250"/>
    <x v="4"/>
    <x v="4"/>
    <x v="4"/>
    <x v="3"/>
    <x v="2"/>
    <n v="159"/>
    <n v="8"/>
    <n v="1272"/>
  </r>
  <r>
    <s v="0814"/>
    <x v="250"/>
    <x v="4"/>
    <x v="4"/>
    <x v="3"/>
    <x v="3"/>
    <x v="2"/>
    <n v="159"/>
    <n v="4"/>
    <n v="636"/>
  </r>
  <r>
    <s v="0815"/>
    <x v="250"/>
    <x v="9"/>
    <x v="9"/>
    <x v="1"/>
    <x v="1"/>
    <x v="2"/>
    <n v="159"/>
    <n v="8"/>
    <n v="1272"/>
  </r>
  <r>
    <s v="0816"/>
    <x v="250"/>
    <x v="19"/>
    <x v="19"/>
    <x v="6"/>
    <x v="0"/>
    <x v="4"/>
    <n v="399"/>
    <n v="4"/>
    <n v="1596"/>
  </r>
  <r>
    <s v="0817"/>
    <x v="250"/>
    <x v="8"/>
    <x v="8"/>
    <x v="3"/>
    <x v="3"/>
    <x v="3"/>
    <n v="69"/>
    <n v="5"/>
    <n v="345"/>
  </r>
  <r>
    <s v="0818"/>
    <x v="251"/>
    <x v="5"/>
    <x v="5"/>
    <x v="0"/>
    <x v="0"/>
    <x v="4"/>
    <n v="399"/>
    <n v="3"/>
    <n v="1197"/>
  </r>
  <r>
    <s v="0819"/>
    <x v="251"/>
    <x v="11"/>
    <x v="11"/>
    <x v="2"/>
    <x v="2"/>
    <x v="1"/>
    <n v="289"/>
    <n v="0"/>
    <n v="0"/>
  </r>
  <r>
    <s v="0820"/>
    <x v="252"/>
    <x v="0"/>
    <x v="0"/>
    <x v="6"/>
    <x v="0"/>
    <x v="2"/>
    <n v="159"/>
    <n v="4"/>
    <n v="636"/>
  </r>
  <r>
    <s v="0821"/>
    <x v="252"/>
    <x v="16"/>
    <x v="16"/>
    <x v="0"/>
    <x v="0"/>
    <x v="2"/>
    <n v="159"/>
    <n v="4"/>
    <n v="636"/>
  </r>
  <r>
    <s v="0822"/>
    <x v="252"/>
    <x v="13"/>
    <x v="13"/>
    <x v="3"/>
    <x v="3"/>
    <x v="4"/>
    <n v="399"/>
    <n v="4"/>
    <n v="1596"/>
  </r>
  <r>
    <s v="0823"/>
    <x v="252"/>
    <x v="0"/>
    <x v="0"/>
    <x v="6"/>
    <x v="0"/>
    <x v="3"/>
    <n v="69"/>
    <n v="8"/>
    <n v="552"/>
  </r>
  <r>
    <s v="0824"/>
    <x v="252"/>
    <x v="10"/>
    <x v="10"/>
    <x v="2"/>
    <x v="2"/>
    <x v="1"/>
    <n v="289"/>
    <n v="0"/>
    <n v="0"/>
  </r>
  <r>
    <s v="0825"/>
    <x v="253"/>
    <x v="8"/>
    <x v="8"/>
    <x v="4"/>
    <x v="3"/>
    <x v="4"/>
    <n v="399"/>
    <n v="9"/>
    <n v="3591"/>
  </r>
  <r>
    <s v="0826"/>
    <x v="253"/>
    <x v="19"/>
    <x v="19"/>
    <x v="6"/>
    <x v="0"/>
    <x v="1"/>
    <n v="289"/>
    <n v="1"/>
    <n v="289"/>
  </r>
  <r>
    <s v="0827"/>
    <x v="253"/>
    <x v="1"/>
    <x v="1"/>
    <x v="1"/>
    <x v="1"/>
    <x v="2"/>
    <n v="159"/>
    <n v="3"/>
    <n v="477"/>
  </r>
  <r>
    <s v="0828"/>
    <x v="254"/>
    <x v="15"/>
    <x v="15"/>
    <x v="1"/>
    <x v="1"/>
    <x v="0"/>
    <n v="199"/>
    <n v="3"/>
    <n v="597"/>
  </r>
  <r>
    <s v="0829"/>
    <x v="254"/>
    <x v="7"/>
    <x v="7"/>
    <x v="0"/>
    <x v="0"/>
    <x v="3"/>
    <n v="69"/>
    <n v="4"/>
    <n v="276"/>
  </r>
  <r>
    <s v="0830"/>
    <x v="255"/>
    <x v="1"/>
    <x v="1"/>
    <x v="1"/>
    <x v="1"/>
    <x v="4"/>
    <n v="399"/>
    <n v="6"/>
    <n v="2394"/>
  </r>
  <r>
    <s v="0831"/>
    <x v="256"/>
    <x v="1"/>
    <x v="1"/>
    <x v="1"/>
    <x v="1"/>
    <x v="0"/>
    <n v="199"/>
    <n v="1"/>
    <n v="199"/>
  </r>
  <r>
    <s v="0832"/>
    <x v="256"/>
    <x v="9"/>
    <x v="9"/>
    <x v="7"/>
    <x v="1"/>
    <x v="1"/>
    <n v="289"/>
    <n v="1"/>
    <n v="289"/>
  </r>
  <r>
    <s v="0833"/>
    <x v="257"/>
    <x v="4"/>
    <x v="4"/>
    <x v="4"/>
    <x v="3"/>
    <x v="4"/>
    <n v="399"/>
    <n v="9"/>
    <n v="3591"/>
  </r>
  <r>
    <s v="0834"/>
    <x v="257"/>
    <x v="11"/>
    <x v="11"/>
    <x v="5"/>
    <x v="2"/>
    <x v="3"/>
    <n v="69"/>
    <n v="6"/>
    <n v="414"/>
  </r>
  <r>
    <s v="0835"/>
    <x v="257"/>
    <x v="13"/>
    <x v="13"/>
    <x v="4"/>
    <x v="3"/>
    <x v="4"/>
    <n v="399"/>
    <n v="2"/>
    <n v="798"/>
  </r>
  <r>
    <s v="0836"/>
    <x v="258"/>
    <x v="15"/>
    <x v="15"/>
    <x v="1"/>
    <x v="1"/>
    <x v="3"/>
    <n v="69"/>
    <n v="6"/>
    <n v="414"/>
  </r>
  <r>
    <s v="0837"/>
    <x v="259"/>
    <x v="9"/>
    <x v="9"/>
    <x v="7"/>
    <x v="1"/>
    <x v="0"/>
    <n v="199"/>
    <n v="6"/>
    <n v="1194"/>
  </r>
  <r>
    <s v="0838"/>
    <x v="260"/>
    <x v="17"/>
    <x v="17"/>
    <x v="5"/>
    <x v="2"/>
    <x v="4"/>
    <n v="399"/>
    <n v="3"/>
    <n v="1197"/>
  </r>
  <r>
    <s v="0839"/>
    <x v="261"/>
    <x v="8"/>
    <x v="8"/>
    <x v="4"/>
    <x v="3"/>
    <x v="1"/>
    <n v="289"/>
    <n v="4"/>
    <n v="1156"/>
  </r>
  <r>
    <s v="0840"/>
    <x v="262"/>
    <x v="11"/>
    <x v="11"/>
    <x v="5"/>
    <x v="2"/>
    <x v="2"/>
    <n v="159"/>
    <n v="8"/>
    <n v="1272"/>
  </r>
  <r>
    <s v="0841"/>
    <x v="262"/>
    <x v="17"/>
    <x v="17"/>
    <x v="2"/>
    <x v="2"/>
    <x v="1"/>
    <n v="289"/>
    <n v="2"/>
    <n v="578"/>
  </r>
  <r>
    <s v="0842"/>
    <x v="262"/>
    <x v="16"/>
    <x v="16"/>
    <x v="6"/>
    <x v="0"/>
    <x v="0"/>
    <n v="199"/>
    <n v="4"/>
    <n v="796"/>
  </r>
  <r>
    <s v="0843"/>
    <x v="262"/>
    <x v="12"/>
    <x v="12"/>
    <x v="1"/>
    <x v="1"/>
    <x v="0"/>
    <n v="199"/>
    <n v="7"/>
    <n v="1393"/>
  </r>
  <r>
    <s v="0844"/>
    <x v="263"/>
    <x v="0"/>
    <x v="0"/>
    <x v="0"/>
    <x v="0"/>
    <x v="1"/>
    <n v="289"/>
    <n v="6"/>
    <n v="1734"/>
  </r>
  <r>
    <s v="0845"/>
    <x v="263"/>
    <x v="10"/>
    <x v="10"/>
    <x v="5"/>
    <x v="2"/>
    <x v="2"/>
    <n v="159"/>
    <n v="7"/>
    <n v="1113"/>
  </r>
  <r>
    <s v="0846"/>
    <x v="264"/>
    <x v="10"/>
    <x v="10"/>
    <x v="5"/>
    <x v="2"/>
    <x v="0"/>
    <n v="199"/>
    <n v="8"/>
    <n v="1592"/>
  </r>
  <r>
    <s v="0847"/>
    <x v="264"/>
    <x v="15"/>
    <x v="15"/>
    <x v="1"/>
    <x v="1"/>
    <x v="2"/>
    <n v="159"/>
    <n v="0"/>
    <n v="0"/>
  </r>
  <r>
    <s v="0848"/>
    <x v="264"/>
    <x v="19"/>
    <x v="19"/>
    <x v="0"/>
    <x v="0"/>
    <x v="1"/>
    <n v="289"/>
    <n v="3"/>
    <n v="867"/>
  </r>
  <r>
    <s v="0849"/>
    <x v="264"/>
    <x v="12"/>
    <x v="12"/>
    <x v="1"/>
    <x v="1"/>
    <x v="0"/>
    <n v="199"/>
    <n v="8"/>
    <n v="1592"/>
  </r>
  <r>
    <s v="0850"/>
    <x v="264"/>
    <x v="14"/>
    <x v="14"/>
    <x v="5"/>
    <x v="2"/>
    <x v="1"/>
    <n v="289"/>
    <n v="0"/>
    <n v="0"/>
  </r>
  <r>
    <s v="0851"/>
    <x v="264"/>
    <x v="6"/>
    <x v="6"/>
    <x v="3"/>
    <x v="3"/>
    <x v="1"/>
    <n v="289"/>
    <n v="0"/>
    <n v="0"/>
  </r>
  <r>
    <s v="0852"/>
    <x v="264"/>
    <x v="11"/>
    <x v="11"/>
    <x v="5"/>
    <x v="2"/>
    <x v="4"/>
    <n v="399"/>
    <n v="9"/>
    <n v="3591"/>
  </r>
  <r>
    <s v="0853"/>
    <x v="264"/>
    <x v="7"/>
    <x v="7"/>
    <x v="6"/>
    <x v="0"/>
    <x v="4"/>
    <n v="399"/>
    <n v="4"/>
    <n v="1596"/>
  </r>
  <r>
    <s v="0854"/>
    <x v="264"/>
    <x v="17"/>
    <x v="17"/>
    <x v="2"/>
    <x v="2"/>
    <x v="0"/>
    <n v="199"/>
    <n v="5"/>
    <n v="995"/>
  </r>
  <r>
    <s v="0855"/>
    <x v="264"/>
    <x v="2"/>
    <x v="2"/>
    <x v="2"/>
    <x v="2"/>
    <x v="1"/>
    <n v="289"/>
    <n v="7"/>
    <n v="2023"/>
  </r>
  <r>
    <s v="0856"/>
    <x v="264"/>
    <x v="13"/>
    <x v="13"/>
    <x v="4"/>
    <x v="3"/>
    <x v="2"/>
    <n v="159"/>
    <n v="3"/>
    <n v="477"/>
  </r>
  <r>
    <s v="0857"/>
    <x v="265"/>
    <x v="13"/>
    <x v="13"/>
    <x v="3"/>
    <x v="3"/>
    <x v="1"/>
    <n v="289"/>
    <n v="8"/>
    <n v="2312"/>
  </r>
  <r>
    <s v="0858"/>
    <x v="266"/>
    <x v="6"/>
    <x v="6"/>
    <x v="3"/>
    <x v="3"/>
    <x v="3"/>
    <n v="69"/>
    <n v="5"/>
    <n v="345"/>
  </r>
  <r>
    <s v="0859"/>
    <x v="266"/>
    <x v="13"/>
    <x v="13"/>
    <x v="4"/>
    <x v="3"/>
    <x v="1"/>
    <n v="289"/>
    <n v="4"/>
    <n v="1156"/>
  </r>
  <r>
    <s v="0860"/>
    <x v="266"/>
    <x v="11"/>
    <x v="11"/>
    <x v="5"/>
    <x v="2"/>
    <x v="0"/>
    <n v="199"/>
    <n v="8"/>
    <n v="1592"/>
  </r>
  <r>
    <s v="0861"/>
    <x v="266"/>
    <x v="7"/>
    <x v="7"/>
    <x v="0"/>
    <x v="0"/>
    <x v="4"/>
    <n v="399"/>
    <n v="2"/>
    <n v="798"/>
  </r>
  <r>
    <s v="0862"/>
    <x v="267"/>
    <x v="6"/>
    <x v="6"/>
    <x v="3"/>
    <x v="3"/>
    <x v="3"/>
    <n v="69"/>
    <n v="8"/>
    <n v="552"/>
  </r>
  <r>
    <s v="0863"/>
    <x v="267"/>
    <x v="4"/>
    <x v="4"/>
    <x v="3"/>
    <x v="3"/>
    <x v="0"/>
    <n v="199"/>
    <n v="0"/>
    <n v="0"/>
  </r>
  <r>
    <s v="0864"/>
    <x v="267"/>
    <x v="9"/>
    <x v="9"/>
    <x v="7"/>
    <x v="1"/>
    <x v="1"/>
    <n v="289"/>
    <n v="4"/>
    <n v="1156"/>
  </r>
  <r>
    <s v="0865"/>
    <x v="268"/>
    <x v="4"/>
    <x v="4"/>
    <x v="3"/>
    <x v="3"/>
    <x v="3"/>
    <n v="69"/>
    <n v="6"/>
    <n v="414"/>
  </r>
  <r>
    <s v="0866"/>
    <x v="268"/>
    <x v="13"/>
    <x v="13"/>
    <x v="4"/>
    <x v="3"/>
    <x v="3"/>
    <n v="69"/>
    <n v="2"/>
    <n v="138"/>
  </r>
  <r>
    <s v="0867"/>
    <x v="269"/>
    <x v="17"/>
    <x v="17"/>
    <x v="5"/>
    <x v="2"/>
    <x v="0"/>
    <n v="199"/>
    <n v="6"/>
    <n v="1194"/>
  </r>
  <r>
    <s v="0868"/>
    <x v="269"/>
    <x v="2"/>
    <x v="2"/>
    <x v="5"/>
    <x v="2"/>
    <x v="3"/>
    <n v="69"/>
    <n v="7"/>
    <n v="483"/>
  </r>
  <r>
    <s v="0869"/>
    <x v="270"/>
    <x v="7"/>
    <x v="7"/>
    <x v="6"/>
    <x v="0"/>
    <x v="4"/>
    <n v="399"/>
    <n v="3"/>
    <n v="1197"/>
  </r>
  <r>
    <s v="0870"/>
    <x v="270"/>
    <x v="9"/>
    <x v="9"/>
    <x v="7"/>
    <x v="1"/>
    <x v="2"/>
    <n v="159"/>
    <n v="5"/>
    <n v="795"/>
  </r>
  <r>
    <s v="0871"/>
    <x v="270"/>
    <x v="2"/>
    <x v="2"/>
    <x v="5"/>
    <x v="2"/>
    <x v="3"/>
    <n v="69"/>
    <n v="6"/>
    <n v="414"/>
  </r>
  <r>
    <s v="0872"/>
    <x v="270"/>
    <x v="1"/>
    <x v="1"/>
    <x v="1"/>
    <x v="1"/>
    <x v="2"/>
    <n v="159"/>
    <n v="5"/>
    <n v="795"/>
  </r>
  <r>
    <s v="0873"/>
    <x v="271"/>
    <x v="8"/>
    <x v="8"/>
    <x v="3"/>
    <x v="3"/>
    <x v="0"/>
    <n v="199"/>
    <n v="3"/>
    <n v="597"/>
  </r>
  <r>
    <s v="0874"/>
    <x v="271"/>
    <x v="9"/>
    <x v="9"/>
    <x v="7"/>
    <x v="1"/>
    <x v="1"/>
    <n v="289"/>
    <n v="8"/>
    <n v="2312"/>
  </r>
  <r>
    <s v="0875"/>
    <x v="271"/>
    <x v="12"/>
    <x v="12"/>
    <x v="7"/>
    <x v="1"/>
    <x v="3"/>
    <n v="69"/>
    <n v="6"/>
    <n v="414"/>
  </r>
  <r>
    <s v="0876"/>
    <x v="271"/>
    <x v="17"/>
    <x v="17"/>
    <x v="5"/>
    <x v="2"/>
    <x v="1"/>
    <n v="289"/>
    <n v="0"/>
    <n v="0"/>
  </r>
  <r>
    <s v="0877"/>
    <x v="272"/>
    <x v="0"/>
    <x v="0"/>
    <x v="0"/>
    <x v="0"/>
    <x v="1"/>
    <n v="289"/>
    <n v="1"/>
    <n v="289"/>
  </r>
  <r>
    <s v="0878"/>
    <x v="272"/>
    <x v="19"/>
    <x v="19"/>
    <x v="6"/>
    <x v="0"/>
    <x v="2"/>
    <n v="159"/>
    <n v="0"/>
    <n v="0"/>
  </r>
  <r>
    <s v="0879"/>
    <x v="272"/>
    <x v="8"/>
    <x v="8"/>
    <x v="4"/>
    <x v="3"/>
    <x v="0"/>
    <n v="199"/>
    <n v="1"/>
    <n v="199"/>
  </r>
  <r>
    <s v="0880"/>
    <x v="272"/>
    <x v="11"/>
    <x v="11"/>
    <x v="2"/>
    <x v="2"/>
    <x v="0"/>
    <n v="199"/>
    <n v="7"/>
    <n v="1393"/>
  </r>
  <r>
    <s v="0881"/>
    <x v="273"/>
    <x v="2"/>
    <x v="2"/>
    <x v="2"/>
    <x v="2"/>
    <x v="4"/>
    <n v="399"/>
    <n v="7"/>
    <n v="2793"/>
  </r>
  <r>
    <s v="0882"/>
    <x v="273"/>
    <x v="17"/>
    <x v="17"/>
    <x v="5"/>
    <x v="2"/>
    <x v="2"/>
    <n v="159"/>
    <n v="2"/>
    <n v="318"/>
  </r>
  <r>
    <s v="0883"/>
    <x v="274"/>
    <x v="9"/>
    <x v="9"/>
    <x v="7"/>
    <x v="1"/>
    <x v="0"/>
    <n v="199"/>
    <n v="5"/>
    <n v="995"/>
  </r>
  <r>
    <s v="0884"/>
    <x v="274"/>
    <x v="7"/>
    <x v="7"/>
    <x v="6"/>
    <x v="0"/>
    <x v="1"/>
    <n v="289"/>
    <n v="9"/>
    <n v="2601"/>
  </r>
  <r>
    <s v="0885"/>
    <x v="274"/>
    <x v="19"/>
    <x v="19"/>
    <x v="6"/>
    <x v="0"/>
    <x v="2"/>
    <n v="159"/>
    <n v="8"/>
    <n v="1272"/>
  </r>
  <r>
    <s v="0886"/>
    <x v="275"/>
    <x v="8"/>
    <x v="8"/>
    <x v="3"/>
    <x v="3"/>
    <x v="2"/>
    <n v="159"/>
    <n v="1"/>
    <n v="159"/>
  </r>
  <r>
    <s v="0887"/>
    <x v="276"/>
    <x v="8"/>
    <x v="8"/>
    <x v="4"/>
    <x v="3"/>
    <x v="1"/>
    <n v="289"/>
    <n v="1"/>
    <n v="289"/>
  </r>
  <r>
    <s v="0888"/>
    <x v="276"/>
    <x v="19"/>
    <x v="19"/>
    <x v="0"/>
    <x v="0"/>
    <x v="0"/>
    <n v="199"/>
    <n v="3"/>
    <n v="597"/>
  </r>
  <r>
    <s v="0889"/>
    <x v="277"/>
    <x v="8"/>
    <x v="8"/>
    <x v="3"/>
    <x v="3"/>
    <x v="0"/>
    <n v="199"/>
    <n v="3"/>
    <n v="597"/>
  </r>
  <r>
    <s v="0890"/>
    <x v="277"/>
    <x v="2"/>
    <x v="2"/>
    <x v="5"/>
    <x v="2"/>
    <x v="1"/>
    <n v="289"/>
    <n v="9"/>
    <n v="2601"/>
  </r>
  <r>
    <s v="0891"/>
    <x v="277"/>
    <x v="12"/>
    <x v="12"/>
    <x v="1"/>
    <x v="1"/>
    <x v="0"/>
    <n v="199"/>
    <n v="9"/>
    <n v="1791"/>
  </r>
  <r>
    <s v="0892"/>
    <x v="277"/>
    <x v="4"/>
    <x v="4"/>
    <x v="4"/>
    <x v="3"/>
    <x v="2"/>
    <n v="159"/>
    <n v="7"/>
    <n v="1113"/>
  </r>
  <r>
    <s v="0893"/>
    <x v="277"/>
    <x v="15"/>
    <x v="15"/>
    <x v="7"/>
    <x v="1"/>
    <x v="3"/>
    <n v="69"/>
    <n v="3"/>
    <n v="207"/>
  </r>
  <r>
    <s v="0894"/>
    <x v="278"/>
    <x v="0"/>
    <x v="0"/>
    <x v="6"/>
    <x v="0"/>
    <x v="2"/>
    <n v="159"/>
    <n v="6"/>
    <n v="954"/>
  </r>
  <r>
    <s v="0895"/>
    <x v="278"/>
    <x v="2"/>
    <x v="2"/>
    <x v="2"/>
    <x v="2"/>
    <x v="0"/>
    <n v="199"/>
    <n v="2"/>
    <n v="398"/>
  </r>
  <r>
    <s v="0896"/>
    <x v="278"/>
    <x v="11"/>
    <x v="11"/>
    <x v="5"/>
    <x v="2"/>
    <x v="0"/>
    <n v="199"/>
    <n v="8"/>
    <n v="1592"/>
  </r>
  <r>
    <s v="0897"/>
    <x v="278"/>
    <x v="12"/>
    <x v="12"/>
    <x v="1"/>
    <x v="1"/>
    <x v="4"/>
    <n v="399"/>
    <n v="0"/>
    <n v="0"/>
  </r>
  <r>
    <s v="0898"/>
    <x v="278"/>
    <x v="6"/>
    <x v="6"/>
    <x v="4"/>
    <x v="3"/>
    <x v="0"/>
    <n v="199"/>
    <n v="2"/>
    <n v="398"/>
  </r>
  <r>
    <s v="0899"/>
    <x v="279"/>
    <x v="1"/>
    <x v="1"/>
    <x v="7"/>
    <x v="1"/>
    <x v="0"/>
    <n v="199"/>
    <n v="4"/>
    <n v="796"/>
  </r>
  <r>
    <s v="0900"/>
    <x v="279"/>
    <x v="12"/>
    <x v="12"/>
    <x v="1"/>
    <x v="1"/>
    <x v="2"/>
    <n v="159"/>
    <n v="5"/>
    <n v="795"/>
  </r>
  <r>
    <s v="0901"/>
    <x v="280"/>
    <x v="19"/>
    <x v="19"/>
    <x v="0"/>
    <x v="0"/>
    <x v="4"/>
    <n v="399"/>
    <n v="7"/>
    <n v="2793"/>
  </r>
  <r>
    <s v="0902"/>
    <x v="281"/>
    <x v="5"/>
    <x v="5"/>
    <x v="0"/>
    <x v="0"/>
    <x v="4"/>
    <n v="399"/>
    <n v="4"/>
    <n v="1596"/>
  </r>
  <r>
    <s v="0903"/>
    <x v="282"/>
    <x v="11"/>
    <x v="11"/>
    <x v="2"/>
    <x v="2"/>
    <x v="1"/>
    <n v="289"/>
    <n v="3"/>
    <n v="867"/>
  </r>
  <r>
    <s v="0904"/>
    <x v="282"/>
    <x v="15"/>
    <x v="15"/>
    <x v="1"/>
    <x v="1"/>
    <x v="1"/>
    <n v="289"/>
    <n v="1"/>
    <n v="289"/>
  </r>
  <r>
    <s v="0905"/>
    <x v="283"/>
    <x v="5"/>
    <x v="5"/>
    <x v="0"/>
    <x v="0"/>
    <x v="1"/>
    <n v="289"/>
    <n v="7"/>
    <n v="2023"/>
  </r>
  <r>
    <s v="0906"/>
    <x v="283"/>
    <x v="13"/>
    <x v="13"/>
    <x v="3"/>
    <x v="3"/>
    <x v="0"/>
    <n v="199"/>
    <n v="5"/>
    <n v="995"/>
  </r>
  <r>
    <s v="0907"/>
    <x v="284"/>
    <x v="14"/>
    <x v="14"/>
    <x v="2"/>
    <x v="2"/>
    <x v="0"/>
    <n v="199"/>
    <n v="1"/>
    <n v="199"/>
  </r>
  <r>
    <s v="0908"/>
    <x v="284"/>
    <x v="8"/>
    <x v="8"/>
    <x v="3"/>
    <x v="3"/>
    <x v="1"/>
    <n v="289"/>
    <n v="3"/>
    <n v="867"/>
  </r>
  <r>
    <s v="0909"/>
    <x v="285"/>
    <x v="17"/>
    <x v="17"/>
    <x v="5"/>
    <x v="2"/>
    <x v="2"/>
    <n v="159"/>
    <n v="8"/>
    <n v="1272"/>
  </r>
  <r>
    <s v="0910"/>
    <x v="285"/>
    <x v="13"/>
    <x v="13"/>
    <x v="3"/>
    <x v="3"/>
    <x v="0"/>
    <n v="199"/>
    <n v="3"/>
    <n v="597"/>
  </r>
  <r>
    <s v="0911"/>
    <x v="285"/>
    <x v="3"/>
    <x v="3"/>
    <x v="3"/>
    <x v="3"/>
    <x v="3"/>
    <n v="69"/>
    <n v="9"/>
    <n v="621"/>
  </r>
  <r>
    <s v="0912"/>
    <x v="285"/>
    <x v="5"/>
    <x v="5"/>
    <x v="0"/>
    <x v="0"/>
    <x v="1"/>
    <n v="289"/>
    <n v="8"/>
    <n v="2312"/>
  </r>
  <r>
    <s v="0913"/>
    <x v="285"/>
    <x v="2"/>
    <x v="2"/>
    <x v="5"/>
    <x v="2"/>
    <x v="0"/>
    <n v="199"/>
    <n v="5"/>
    <n v="995"/>
  </r>
  <r>
    <s v="0914"/>
    <x v="285"/>
    <x v="7"/>
    <x v="7"/>
    <x v="0"/>
    <x v="0"/>
    <x v="2"/>
    <n v="159"/>
    <n v="7"/>
    <n v="1113"/>
  </r>
  <r>
    <s v="0915"/>
    <x v="286"/>
    <x v="9"/>
    <x v="9"/>
    <x v="1"/>
    <x v="1"/>
    <x v="3"/>
    <n v="69"/>
    <n v="2"/>
    <n v="138"/>
  </r>
  <r>
    <s v="0916"/>
    <x v="286"/>
    <x v="14"/>
    <x v="14"/>
    <x v="5"/>
    <x v="2"/>
    <x v="1"/>
    <n v="289"/>
    <n v="5"/>
    <n v="1445"/>
  </r>
  <r>
    <s v="0917"/>
    <x v="287"/>
    <x v="3"/>
    <x v="3"/>
    <x v="4"/>
    <x v="3"/>
    <x v="3"/>
    <n v="69"/>
    <n v="2"/>
    <n v="138"/>
  </r>
  <r>
    <s v="0918"/>
    <x v="287"/>
    <x v="3"/>
    <x v="3"/>
    <x v="4"/>
    <x v="3"/>
    <x v="2"/>
    <n v="159"/>
    <n v="5"/>
    <n v="795"/>
  </r>
  <r>
    <s v="0919"/>
    <x v="287"/>
    <x v="7"/>
    <x v="7"/>
    <x v="6"/>
    <x v="0"/>
    <x v="4"/>
    <n v="399"/>
    <n v="9"/>
    <n v="3591"/>
  </r>
  <r>
    <s v="0920"/>
    <x v="287"/>
    <x v="18"/>
    <x v="18"/>
    <x v="7"/>
    <x v="1"/>
    <x v="0"/>
    <n v="199"/>
    <n v="3"/>
    <n v="597"/>
  </r>
  <r>
    <s v="0921"/>
    <x v="288"/>
    <x v="6"/>
    <x v="6"/>
    <x v="3"/>
    <x v="3"/>
    <x v="4"/>
    <n v="399"/>
    <n v="6"/>
    <n v="2394"/>
  </r>
  <r>
    <s v="0922"/>
    <x v="288"/>
    <x v="1"/>
    <x v="1"/>
    <x v="1"/>
    <x v="1"/>
    <x v="1"/>
    <n v="289"/>
    <n v="7"/>
    <n v="2023"/>
  </r>
  <r>
    <s v="0923"/>
    <x v="288"/>
    <x v="19"/>
    <x v="19"/>
    <x v="6"/>
    <x v="0"/>
    <x v="2"/>
    <n v="159"/>
    <n v="3"/>
    <n v="477"/>
  </r>
  <r>
    <s v="0924"/>
    <x v="288"/>
    <x v="0"/>
    <x v="0"/>
    <x v="0"/>
    <x v="0"/>
    <x v="1"/>
    <n v="289"/>
    <n v="9"/>
    <n v="2601"/>
  </r>
  <r>
    <s v="0925"/>
    <x v="288"/>
    <x v="16"/>
    <x v="16"/>
    <x v="0"/>
    <x v="0"/>
    <x v="0"/>
    <n v="199"/>
    <n v="7"/>
    <n v="1393"/>
  </r>
  <r>
    <s v="0926"/>
    <x v="289"/>
    <x v="1"/>
    <x v="1"/>
    <x v="7"/>
    <x v="1"/>
    <x v="0"/>
    <n v="199"/>
    <n v="0"/>
    <n v="0"/>
  </r>
  <r>
    <s v="0927"/>
    <x v="289"/>
    <x v="10"/>
    <x v="10"/>
    <x v="5"/>
    <x v="2"/>
    <x v="0"/>
    <n v="199"/>
    <n v="8"/>
    <n v="1592"/>
  </r>
  <r>
    <s v="0928"/>
    <x v="289"/>
    <x v="8"/>
    <x v="8"/>
    <x v="4"/>
    <x v="3"/>
    <x v="2"/>
    <n v="159"/>
    <n v="8"/>
    <n v="1272"/>
  </r>
  <r>
    <s v="0929"/>
    <x v="289"/>
    <x v="7"/>
    <x v="7"/>
    <x v="6"/>
    <x v="0"/>
    <x v="2"/>
    <n v="159"/>
    <n v="5"/>
    <n v="795"/>
  </r>
  <r>
    <s v="0930"/>
    <x v="289"/>
    <x v="14"/>
    <x v="14"/>
    <x v="5"/>
    <x v="2"/>
    <x v="0"/>
    <n v="199"/>
    <n v="3"/>
    <n v="597"/>
  </r>
  <r>
    <s v="0931"/>
    <x v="290"/>
    <x v="6"/>
    <x v="6"/>
    <x v="4"/>
    <x v="3"/>
    <x v="4"/>
    <n v="399"/>
    <n v="0"/>
    <n v="0"/>
  </r>
  <r>
    <s v="0932"/>
    <x v="291"/>
    <x v="15"/>
    <x v="15"/>
    <x v="7"/>
    <x v="1"/>
    <x v="0"/>
    <n v="199"/>
    <n v="6"/>
    <n v="1194"/>
  </r>
  <r>
    <s v="0933"/>
    <x v="291"/>
    <x v="14"/>
    <x v="14"/>
    <x v="5"/>
    <x v="2"/>
    <x v="2"/>
    <n v="159"/>
    <n v="6"/>
    <n v="954"/>
  </r>
  <r>
    <s v="0934"/>
    <x v="292"/>
    <x v="6"/>
    <x v="6"/>
    <x v="4"/>
    <x v="3"/>
    <x v="2"/>
    <n v="159"/>
    <n v="1"/>
    <n v="159"/>
  </r>
  <r>
    <s v="0935"/>
    <x v="292"/>
    <x v="3"/>
    <x v="3"/>
    <x v="3"/>
    <x v="3"/>
    <x v="1"/>
    <n v="289"/>
    <n v="5"/>
    <n v="1445"/>
  </r>
  <r>
    <s v="0936"/>
    <x v="292"/>
    <x v="18"/>
    <x v="18"/>
    <x v="1"/>
    <x v="1"/>
    <x v="3"/>
    <n v="69"/>
    <n v="8"/>
    <n v="552"/>
  </r>
  <r>
    <s v="0937"/>
    <x v="293"/>
    <x v="6"/>
    <x v="6"/>
    <x v="3"/>
    <x v="3"/>
    <x v="3"/>
    <n v="69"/>
    <n v="5"/>
    <n v="345"/>
  </r>
  <r>
    <s v="0938"/>
    <x v="294"/>
    <x v="14"/>
    <x v="14"/>
    <x v="2"/>
    <x v="2"/>
    <x v="4"/>
    <n v="399"/>
    <n v="0"/>
    <n v="0"/>
  </r>
  <r>
    <s v="0939"/>
    <x v="294"/>
    <x v="1"/>
    <x v="1"/>
    <x v="7"/>
    <x v="1"/>
    <x v="1"/>
    <n v="289"/>
    <n v="7"/>
    <n v="2023"/>
  </r>
  <r>
    <s v="0940"/>
    <x v="294"/>
    <x v="15"/>
    <x v="15"/>
    <x v="1"/>
    <x v="1"/>
    <x v="0"/>
    <n v="199"/>
    <n v="5"/>
    <n v="995"/>
  </r>
  <r>
    <s v="0941"/>
    <x v="294"/>
    <x v="8"/>
    <x v="8"/>
    <x v="3"/>
    <x v="3"/>
    <x v="2"/>
    <n v="159"/>
    <n v="5"/>
    <n v="795"/>
  </r>
  <r>
    <s v="0942"/>
    <x v="294"/>
    <x v="1"/>
    <x v="1"/>
    <x v="1"/>
    <x v="1"/>
    <x v="4"/>
    <n v="399"/>
    <n v="8"/>
    <n v="3192"/>
  </r>
  <r>
    <s v="0943"/>
    <x v="294"/>
    <x v="11"/>
    <x v="11"/>
    <x v="2"/>
    <x v="2"/>
    <x v="2"/>
    <n v="159"/>
    <n v="6"/>
    <n v="954"/>
  </r>
  <r>
    <s v="0944"/>
    <x v="295"/>
    <x v="12"/>
    <x v="12"/>
    <x v="7"/>
    <x v="1"/>
    <x v="4"/>
    <n v="399"/>
    <n v="1"/>
    <n v="399"/>
  </r>
  <r>
    <s v="0945"/>
    <x v="296"/>
    <x v="6"/>
    <x v="6"/>
    <x v="4"/>
    <x v="3"/>
    <x v="0"/>
    <n v="199"/>
    <n v="5"/>
    <n v="995"/>
  </r>
  <r>
    <s v="0946"/>
    <x v="297"/>
    <x v="1"/>
    <x v="1"/>
    <x v="1"/>
    <x v="1"/>
    <x v="0"/>
    <n v="199"/>
    <n v="1"/>
    <n v="199"/>
  </r>
  <r>
    <s v="0947"/>
    <x v="297"/>
    <x v="19"/>
    <x v="19"/>
    <x v="0"/>
    <x v="0"/>
    <x v="3"/>
    <n v="69"/>
    <n v="4"/>
    <n v="276"/>
  </r>
  <r>
    <s v="0948"/>
    <x v="297"/>
    <x v="2"/>
    <x v="2"/>
    <x v="5"/>
    <x v="2"/>
    <x v="0"/>
    <n v="199"/>
    <n v="5"/>
    <n v="995"/>
  </r>
  <r>
    <s v="0949"/>
    <x v="298"/>
    <x v="11"/>
    <x v="11"/>
    <x v="5"/>
    <x v="2"/>
    <x v="4"/>
    <n v="399"/>
    <n v="5"/>
    <n v="1995"/>
  </r>
  <r>
    <s v="0950"/>
    <x v="298"/>
    <x v="8"/>
    <x v="8"/>
    <x v="3"/>
    <x v="3"/>
    <x v="3"/>
    <n v="69"/>
    <n v="8"/>
    <n v="552"/>
  </r>
  <r>
    <s v="0951"/>
    <x v="299"/>
    <x v="6"/>
    <x v="6"/>
    <x v="4"/>
    <x v="3"/>
    <x v="0"/>
    <n v="199"/>
    <n v="1"/>
    <n v="199"/>
  </r>
  <r>
    <s v="0952"/>
    <x v="299"/>
    <x v="11"/>
    <x v="11"/>
    <x v="5"/>
    <x v="2"/>
    <x v="4"/>
    <n v="399"/>
    <n v="7"/>
    <n v="2793"/>
  </r>
  <r>
    <s v="0953"/>
    <x v="299"/>
    <x v="9"/>
    <x v="9"/>
    <x v="7"/>
    <x v="1"/>
    <x v="0"/>
    <n v="199"/>
    <n v="1"/>
    <n v="199"/>
  </r>
  <r>
    <s v="0954"/>
    <x v="299"/>
    <x v="12"/>
    <x v="12"/>
    <x v="1"/>
    <x v="1"/>
    <x v="0"/>
    <n v="199"/>
    <n v="8"/>
    <n v="1592"/>
  </r>
  <r>
    <s v="0955"/>
    <x v="300"/>
    <x v="14"/>
    <x v="14"/>
    <x v="2"/>
    <x v="2"/>
    <x v="0"/>
    <n v="199"/>
    <n v="0"/>
    <n v="0"/>
  </r>
  <r>
    <s v="0956"/>
    <x v="301"/>
    <x v="11"/>
    <x v="11"/>
    <x v="2"/>
    <x v="2"/>
    <x v="2"/>
    <n v="159"/>
    <n v="4"/>
    <n v="636"/>
  </r>
  <r>
    <s v="0957"/>
    <x v="301"/>
    <x v="6"/>
    <x v="6"/>
    <x v="4"/>
    <x v="3"/>
    <x v="1"/>
    <n v="289"/>
    <n v="9"/>
    <n v="2601"/>
  </r>
  <r>
    <s v="0958"/>
    <x v="301"/>
    <x v="2"/>
    <x v="2"/>
    <x v="2"/>
    <x v="2"/>
    <x v="4"/>
    <n v="399"/>
    <n v="2"/>
    <n v="798"/>
  </r>
  <r>
    <s v="0959"/>
    <x v="301"/>
    <x v="18"/>
    <x v="18"/>
    <x v="1"/>
    <x v="1"/>
    <x v="3"/>
    <n v="69"/>
    <n v="6"/>
    <n v="414"/>
  </r>
  <r>
    <s v="0960"/>
    <x v="301"/>
    <x v="2"/>
    <x v="2"/>
    <x v="2"/>
    <x v="2"/>
    <x v="3"/>
    <n v="69"/>
    <n v="6"/>
    <n v="414"/>
  </r>
  <r>
    <s v="0961"/>
    <x v="301"/>
    <x v="3"/>
    <x v="3"/>
    <x v="4"/>
    <x v="3"/>
    <x v="3"/>
    <n v="69"/>
    <n v="3"/>
    <n v="207"/>
  </r>
  <r>
    <s v="0962"/>
    <x v="301"/>
    <x v="2"/>
    <x v="2"/>
    <x v="2"/>
    <x v="2"/>
    <x v="3"/>
    <n v="69"/>
    <n v="2"/>
    <n v="138"/>
  </r>
  <r>
    <s v="0963"/>
    <x v="301"/>
    <x v="7"/>
    <x v="7"/>
    <x v="0"/>
    <x v="0"/>
    <x v="2"/>
    <n v="159"/>
    <n v="1"/>
    <n v="159"/>
  </r>
  <r>
    <s v="0964"/>
    <x v="301"/>
    <x v="17"/>
    <x v="17"/>
    <x v="2"/>
    <x v="2"/>
    <x v="4"/>
    <n v="399"/>
    <n v="2"/>
    <n v="798"/>
  </r>
  <r>
    <s v="0965"/>
    <x v="301"/>
    <x v="18"/>
    <x v="18"/>
    <x v="7"/>
    <x v="1"/>
    <x v="0"/>
    <n v="199"/>
    <n v="7"/>
    <n v="1393"/>
  </r>
  <r>
    <s v="0966"/>
    <x v="301"/>
    <x v="3"/>
    <x v="3"/>
    <x v="4"/>
    <x v="3"/>
    <x v="2"/>
    <n v="159"/>
    <n v="7"/>
    <n v="1113"/>
  </r>
  <r>
    <s v="0967"/>
    <x v="302"/>
    <x v="7"/>
    <x v="7"/>
    <x v="6"/>
    <x v="0"/>
    <x v="4"/>
    <n v="399"/>
    <n v="1"/>
    <n v="399"/>
  </r>
  <r>
    <s v="0968"/>
    <x v="302"/>
    <x v="13"/>
    <x v="13"/>
    <x v="3"/>
    <x v="3"/>
    <x v="3"/>
    <n v="69"/>
    <n v="3"/>
    <n v="207"/>
  </r>
  <r>
    <s v="0969"/>
    <x v="302"/>
    <x v="17"/>
    <x v="17"/>
    <x v="5"/>
    <x v="2"/>
    <x v="2"/>
    <n v="159"/>
    <n v="1"/>
    <n v="159"/>
  </r>
  <r>
    <s v="0970"/>
    <x v="303"/>
    <x v="17"/>
    <x v="17"/>
    <x v="5"/>
    <x v="2"/>
    <x v="4"/>
    <n v="399"/>
    <n v="0"/>
    <n v="0"/>
  </r>
  <r>
    <s v="0971"/>
    <x v="304"/>
    <x v="7"/>
    <x v="7"/>
    <x v="6"/>
    <x v="0"/>
    <x v="0"/>
    <n v="199"/>
    <n v="0"/>
    <n v="0"/>
  </r>
  <r>
    <s v="0972"/>
    <x v="305"/>
    <x v="13"/>
    <x v="13"/>
    <x v="3"/>
    <x v="3"/>
    <x v="2"/>
    <n v="159"/>
    <n v="4"/>
    <n v="636"/>
  </r>
  <r>
    <s v="0973"/>
    <x v="306"/>
    <x v="5"/>
    <x v="5"/>
    <x v="0"/>
    <x v="0"/>
    <x v="4"/>
    <n v="399"/>
    <n v="0"/>
    <n v="0"/>
  </r>
  <r>
    <s v="0974"/>
    <x v="307"/>
    <x v="1"/>
    <x v="1"/>
    <x v="1"/>
    <x v="1"/>
    <x v="3"/>
    <n v="69"/>
    <n v="7"/>
    <n v="483"/>
  </r>
  <r>
    <s v="0975"/>
    <x v="307"/>
    <x v="5"/>
    <x v="5"/>
    <x v="6"/>
    <x v="0"/>
    <x v="2"/>
    <n v="159"/>
    <n v="2"/>
    <n v="318"/>
  </r>
  <r>
    <s v="0976"/>
    <x v="307"/>
    <x v="18"/>
    <x v="18"/>
    <x v="7"/>
    <x v="1"/>
    <x v="3"/>
    <n v="69"/>
    <n v="1"/>
    <n v="69"/>
  </r>
  <r>
    <s v="0977"/>
    <x v="308"/>
    <x v="15"/>
    <x v="15"/>
    <x v="7"/>
    <x v="1"/>
    <x v="0"/>
    <n v="199"/>
    <n v="9"/>
    <n v="1791"/>
  </r>
  <r>
    <s v="0978"/>
    <x v="309"/>
    <x v="8"/>
    <x v="8"/>
    <x v="3"/>
    <x v="3"/>
    <x v="2"/>
    <n v="159"/>
    <n v="0"/>
    <n v="0"/>
  </r>
  <r>
    <s v="0979"/>
    <x v="310"/>
    <x v="4"/>
    <x v="4"/>
    <x v="3"/>
    <x v="3"/>
    <x v="3"/>
    <n v="69"/>
    <n v="9"/>
    <n v="621"/>
  </r>
  <r>
    <s v="0980"/>
    <x v="310"/>
    <x v="2"/>
    <x v="2"/>
    <x v="5"/>
    <x v="2"/>
    <x v="1"/>
    <n v="289"/>
    <n v="9"/>
    <n v="2601"/>
  </r>
  <r>
    <s v="0981"/>
    <x v="310"/>
    <x v="18"/>
    <x v="18"/>
    <x v="1"/>
    <x v="1"/>
    <x v="4"/>
    <n v="399"/>
    <n v="4"/>
    <n v="1596"/>
  </r>
  <r>
    <s v="0982"/>
    <x v="311"/>
    <x v="10"/>
    <x v="10"/>
    <x v="5"/>
    <x v="2"/>
    <x v="0"/>
    <n v="199"/>
    <n v="1"/>
    <n v="199"/>
  </r>
  <r>
    <s v="0983"/>
    <x v="311"/>
    <x v="3"/>
    <x v="3"/>
    <x v="4"/>
    <x v="3"/>
    <x v="4"/>
    <n v="399"/>
    <n v="9"/>
    <n v="3591"/>
  </r>
  <r>
    <s v="0984"/>
    <x v="311"/>
    <x v="16"/>
    <x v="16"/>
    <x v="0"/>
    <x v="0"/>
    <x v="3"/>
    <n v="69"/>
    <n v="0"/>
    <n v="0"/>
  </r>
  <r>
    <s v="0985"/>
    <x v="311"/>
    <x v="14"/>
    <x v="14"/>
    <x v="2"/>
    <x v="2"/>
    <x v="2"/>
    <n v="159"/>
    <n v="9"/>
    <n v="1431"/>
  </r>
  <r>
    <s v="0986"/>
    <x v="311"/>
    <x v="2"/>
    <x v="2"/>
    <x v="5"/>
    <x v="2"/>
    <x v="2"/>
    <n v="159"/>
    <n v="7"/>
    <n v="1113"/>
  </r>
  <r>
    <s v="0987"/>
    <x v="312"/>
    <x v="10"/>
    <x v="10"/>
    <x v="2"/>
    <x v="2"/>
    <x v="0"/>
    <n v="199"/>
    <n v="7"/>
    <n v="1393"/>
  </r>
  <r>
    <s v="0988"/>
    <x v="312"/>
    <x v="6"/>
    <x v="6"/>
    <x v="3"/>
    <x v="3"/>
    <x v="0"/>
    <n v="199"/>
    <n v="2"/>
    <n v="398"/>
  </r>
  <r>
    <s v="0989"/>
    <x v="312"/>
    <x v="12"/>
    <x v="12"/>
    <x v="1"/>
    <x v="1"/>
    <x v="2"/>
    <n v="159"/>
    <n v="9"/>
    <n v="1431"/>
  </r>
  <r>
    <s v="0990"/>
    <x v="312"/>
    <x v="4"/>
    <x v="4"/>
    <x v="4"/>
    <x v="3"/>
    <x v="1"/>
    <n v="289"/>
    <n v="4"/>
    <n v="1156"/>
  </r>
  <r>
    <s v="0991"/>
    <x v="312"/>
    <x v="3"/>
    <x v="3"/>
    <x v="3"/>
    <x v="3"/>
    <x v="4"/>
    <n v="399"/>
    <n v="9"/>
    <n v="3591"/>
  </r>
  <r>
    <s v="0992"/>
    <x v="313"/>
    <x v="13"/>
    <x v="13"/>
    <x v="4"/>
    <x v="3"/>
    <x v="0"/>
    <n v="199"/>
    <n v="8"/>
    <n v="1592"/>
  </r>
  <r>
    <s v="0993"/>
    <x v="313"/>
    <x v="14"/>
    <x v="14"/>
    <x v="5"/>
    <x v="2"/>
    <x v="4"/>
    <n v="399"/>
    <n v="6"/>
    <n v="2394"/>
  </r>
  <r>
    <s v="0994"/>
    <x v="313"/>
    <x v="15"/>
    <x v="15"/>
    <x v="1"/>
    <x v="1"/>
    <x v="2"/>
    <n v="159"/>
    <n v="4"/>
    <n v="636"/>
  </r>
  <r>
    <s v="0995"/>
    <x v="314"/>
    <x v="14"/>
    <x v="14"/>
    <x v="2"/>
    <x v="2"/>
    <x v="3"/>
    <n v="69"/>
    <n v="1"/>
    <n v="69"/>
  </r>
  <r>
    <s v="0996"/>
    <x v="314"/>
    <x v="17"/>
    <x v="17"/>
    <x v="2"/>
    <x v="2"/>
    <x v="0"/>
    <n v="199"/>
    <n v="0"/>
    <n v="0"/>
  </r>
  <r>
    <s v="0997"/>
    <x v="314"/>
    <x v="5"/>
    <x v="5"/>
    <x v="6"/>
    <x v="0"/>
    <x v="0"/>
    <n v="199"/>
    <n v="9"/>
    <n v="1791"/>
  </r>
  <r>
    <s v="0998"/>
    <x v="315"/>
    <x v="7"/>
    <x v="7"/>
    <x v="6"/>
    <x v="0"/>
    <x v="0"/>
    <n v="199"/>
    <n v="5"/>
    <n v="995"/>
  </r>
  <r>
    <s v="0999"/>
    <x v="316"/>
    <x v="18"/>
    <x v="18"/>
    <x v="1"/>
    <x v="1"/>
    <x v="0"/>
    <n v="199"/>
    <n v="3"/>
    <n v="597"/>
  </r>
  <r>
    <s v="1000"/>
    <x v="317"/>
    <x v="1"/>
    <x v="1"/>
    <x v="7"/>
    <x v="1"/>
    <x v="0"/>
    <n v="199"/>
    <n v="7"/>
    <n v="1393"/>
  </r>
  <r>
    <s v="1001"/>
    <x v="318"/>
    <x v="19"/>
    <x v="19"/>
    <x v="0"/>
    <x v="0"/>
    <x v="1"/>
    <n v="289"/>
    <n v="7"/>
    <n v="2023"/>
  </r>
  <r>
    <s v="1002"/>
    <x v="318"/>
    <x v="18"/>
    <x v="18"/>
    <x v="7"/>
    <x v="1"/>
    <x v="0"/>
    <n v="199"/>
    <n v="2"/>
    <n v="398"/>
  </r>
  <r>
    <s v="1003"/>
    <x v="318"/>
    <x v="14"/>
    <x v="14"/>
    <x v="5"/>
    <x v="2"/>
    <x v="2"/>
    <n v="159"/>
    <n v="4"/>
    <n v="636"/>
  </r>
  <r>
    <s v="1004"/>
    <x v="318"/>
    <x v="6"/>
    <x v="6"/>
    <x v="3"/>
    <x v="3"/>
    <x v="0"/>
    <n v="199"/>
    <n v="9"/>
    <n v="1791"/>
  </r>
  <r>
    <s v="1005"/>
    <x v="318"/>
    <x v="14"/>
    <x v="14"/>
    <x v="2"/>
    <x v="2"/>
    <x v="0"/>
    <n v="199"/>
    <n v="1"/>
    <n v="199"/>
  </r>
  <r>
    <s v="1006"/>
    <x v="318"/>
    <x v="13"/>
    <x v="13"/>
    <x v="3"/>
    <x v="3"/>
    <x v="2"/>
    <n v="159"/>
    <n v="2"/>
    <n v="318"/>
  </r>
  <r>
    <s v="1007"/>
    <x v="318"/>
    <x v="11"/>
    <x v="11"/>
    <x v="2"/>
    <x v="2"/>
    <x v="0"/>
    <n v="199"/>
    <n v="7"/>
    <n v="1393"/>
  </r>
  <r>
    <s v="1008"/>
    <x v="319"/>
    <x v="19"/>
    <x v="19"/>
    <x v="0"/>
    <x v="0"/>
    <x v="1"/>
    <n v="289"/>
    <n v="1"/>
    <n v="289"/>
  </r>
  <r>
    <s v="1009"/>
    <x v="319"/>
    <x v="10"/>
    <x v="10"/>
    <x v="2"/>
    <x v="2"/>
    <x v="4"/>
    <n v="399"/>
    <n v="0"/>
    <n v="0"/>
  </r>
  <r>
    <s v="1010"/>
    <x v="320"/>
    <x v="1"/>
    <x v="1"/>
    <x v="1"/>
    <x v="1"/>
    <x v="0"/>
    <n v="199"/>
    <n v="2"/>
    <n v="398"/>
  </r>
  <r>
    <s v="1011"/>
    <x v="320"/>
    <x v="17"/>
    <x v="17"/>
    <x v="5"/>
    <x v="2"/>
    <x v="1"/>
    <n v="289"/>
    <n v="0"/>
    <n v="0"/>
  </r>
  <r>
    <s v="1012"/>
    <x v="320"/>
    <x v="9"/>
    <x v="9"/>
    <x v="7"/>
    <x v="1"/>
    <x v="1"/>
    <n v="289"/>
    <n v="4"/>
    <n v="1156"/>
  </r>
  <r>
    <s v="1013"/>
    <x v="320"/>
    <x v="2"/>
    <x v="2"/>
    <x v="5"/>
    <x v="2"/>
    <x v="3"/>
    <n v="69"/>
    <n v="8"/>
    <n v="552"/>
  </r>
  <r>
    <s v="1014"/>
    <x v="321"/>
    <x v="18"/>
    <x v="18"/>
    <x v="7"/>
    <x v="1"/>
    <x v="0"/>
    <n v="199"/>
    <n v="6"/>
    <n v="1194"/>
  </r>
  <r>
    <s v="1015"/>
    <x v="322"/>
    <x v="15"/>
    <x v="15"/>
    <x v="1"/>
    <x v="1"/>
    <x v="4"/>
    <n v="399"/>
    <n v="2"/>
    <n v="798"/>
  </r>
  <r>
    <s v="1016"/>
    <x v="322"/>
    <x v="11"/>
    <x v="11"/>
    <x v="2"/>
    <x v="2"/>
    <x v="1"/>
    <n v="289"/>
    <n v="5"/>
    <n v="1445"/>
  </r>
  <r>
    <s v="1017"/>
    <x v="322"/>
    <x v="16"/>
    <x v="16"/>
    <x v="0"/>
    <x v="0"/>
    <x v="0"/>
    <n v="199"/>
    <n v="4"/>
    <n v="796"/>
  </r>
  <r>
    <s v="1018"/>
    <x v="322"/>
    <x v="15"/>
    <x v="15"/>
    <x v="7"/>
    <x v="1"/>
    <x v="4"/>
    <n v="399"/>
    <n v="1"/>
    <n v="399"/>
  </r>
  <r>
    <s v="1019"/>
    <x v="323"/>
    <x v="15"/>
    <x v="15"/>
    <x v="7"/>
    <x v="1"/>
    <x v="4"/>
    <n v="399"/>
    <n v="8"/>
    <n v="3192"/>
  </r>
  <r>
    <s v="1020"/>
    <x v="324"/>
    <x v="8"/>
    <x v="8"/>
    <x v="4"/>
    <x v="3"/>
    <x v="3"/>
    <n v="69"/>
    <n v="9"/>
    <n v="621"/>
  </r>
  <r>
    <s v="1021"/>
    <x v="324"/>
    <x v="4"/>
    <x v="4"/>
    <x v="3"/>
    <x v="3"/>
    <x v="4"/>
    <n v="399"/>
    <n v="3"/>
    <n v="1197"/>
  </r>
  <r>
    <s v="1022"/>
    <x v="325"/>
    <x v="1"/>
    <x v="1"/>
    <x v="7"/>
    <x v="1"/>
    <x v="2"/>
    <n v="159"/>
    <n v="6"/>
    <n v="954"/>
  </r>
  <r>
    <s v="1023"/>
    <x v="325"/>
    <x v="15"/>
    <x v="15"/>
    <x v="7"/>
    <x v="1"/>
    <x v="4"/>
    <n v="399"/>
    <n v="6"/>
    <n v="2394"/>
  </r>
  <r>
    <s v="1024"/>
    <x v="325"/>
    <x v="19"/>
    <x v="19"/>
    <x v="6"/>
    <x v="0"/>
    <x v="3"/>
    <n v="69"/>
    <n v="7"/>
    <n v="483"/>
  </r>
  <r>
    <s v="1025"/>
    <x v="325"/>
    <x v="18"/>
    <x v="18"/>
    <x v="7"/>
    <x v="1"/>
    <x v="0"/>
    <n v="199"/>
    <n v="9"/>
    <n v="1791"/>
  </r>
  <r>
    <s v="1026"/>
    <x v="325"/>
    <x v="10"/>
    <x v="10"/>
    <x v="2"/>
    <x v="2"/>
    <x v="2"/>
    <n v="159"/>
    <n v="6"/>
    <n v="954"/>
  </r>
  <r>
    <s v="1027"/>
    <x v="325"/>
    <x v="9"/>
    <x v="9"/>
    <x v="7"/>
    <x v="1"/>
    <x v="3"/>
    <n v="69"/>
    <n v="5"/>
    <n v="345"/>
  </r>
  <r>
    <s v="1028"/>
    <x v="325"/>
    <x v="8"/>
    <x v="8"/>
    <x v="3"/>
    <x v="3"/>
    <x v="2"/>
    <n v="159"/>
    <n v="0"/>
    <n v="0"/>
  </r>
  <r>
    <s v="1029"/>
    <x v="325"/>
    <x v="10"/>
    <x v="10"/>
    <x v="2"/>
    <x v="2"/>
    <x v="4"/>
    <n v="399"/>
    <n v="9"/>
    <n v="3591"/>
  </r>
  <r>
    <s v="1030"/>
    <x v="325"/>
    <x v="17"/>
    <x v="17"/>
    <x v="2"/>
    <x v="2"/>
    <x v="4"/>
    <n v="399"/>
    <n v="5"/>
    <n v="1995"/>
  </r>
  <r>
    <s v="1031"/>
    <x v="325"/>
    <x v="14"/>
    <x v="14"/>
    <x v="5"/>
    <x v="2"/>
    <x v="4"/>
    <n v="399"/>
    <n v="0"/>
    <n v="0"/>
  </r>
  <r>
    <s v="1032"/>
    <x v="325"/>
    <x v="5"/>
    <x v="5"/>
    <x v="0"/>
    <x v="0"/>
    <x v="0"/>
    <n v="199"/>
    <n v="7"/>
    <n v="1393"/>
  </r>
  <r>
    <s v="1033"/>
    <x v="326"/>
    <x v="19"/>
    <x v="19"/>
    <x v="0"/>
    <x v="0"/>
    <x v="3"/>
    <n v="69"/>
    <n v="7"/>
    <n v="483"/>
  </r>
  <r>
    <s v="1034"/>
    <x v="326"/>
    <x v="9"/>
    <x v="9"/>
    <x v="1"/>
    <x v="1"/>
    <x v="4"/>
    <n v="399"/>
    <n v="2"/>
    <n v="798"/>
  </r>
  <r>
    <s v="1035"/>
    <x v="326"/>
    <x v="12"/>
    <x v="12"/>
    <x v="1"/>
    <x v="1"/>
    <x v="4"/>
    <n v="399"/>
    <n v="6"/>
    <n v="2394"/>
  </r>
  <r>
    <s v="1036"/>
    <x v="326"/>
    <x v="5"/>
    <x v="5"/>
    <x v="0"/>
    <x v="0"/>
    <x v="4"/>
    <n v="399"/>
    <n v="9"/>
    <n v="3591"/>
  </r>
  <r>
    <s v="1037"/>
    <x v="326"/>
    <x v="16"/>
    <x v="16"/>
    <x v="0"/>
    <x v="0"/>
    <x v="1"/>
    <n v="289"/>
    <n v="6"/>
    <n v="1734"/>
  </r>
  <r>
    <s v="1038"/>
    <x v="326"/>
    <x v="6"/>
    <x v="6"/>
    <x v="4"/>
    <x v="3"/>
    <x v="0"/>
    <n v="199"/>
    <n v="3"/>
    <n v="597"/>
  </r>
  <r>
    <s v="1039"/>
    <x v="327"/>
    <x v="5"/>
    <x v="5"/>
    <x v="6"/>
    <x v="0"/>
    <x v="1"/>
    <n v="289"/>
    <n v="1"/>
    <n v="289"/>
  </r>
  <r>
    <s v="1040"/>
    <x v="327"/>
    <x v="17"/>
    <x v="17"/>
    <x v="5"/>
    <x v="2"/>
    <x v="0"/>
    <n v="199"/>
    <n v="5"/>
    <n v="995"/>
  </r>
  <r>
    <s v="1041"/>
    <x v="327"/>
    <x v="3"/>
    <x v="3"/>
    <x v="4"/>
    <x v="3"/>
    <x v="2"/>
    <n v="159"/>
    <n v="2"/>
    <n v="318"/>
  </r>
  <r>
    <s v="1042"/>
    <x v="327"/>
    <x v="7"/>
    <x v="7"/>
    <x v="6"/>
    <x v="0"/>
    <x v="1"/>
    <n v="289"/>
    <n v="2"/>
    <n v="578"/>
  </r>
  <r>
    <s v="1043"/>
    <x v="327"/>
    <x v="9"/>
    <x v="9"/>
    <x v="7"/>
    <x v="1"/>
    <x v="3"/>
    <n v="69"/>
    <n v="4"/>
    <n v="276"/>
  </r>
  <r>
    <s v="1044"/>
    <x v="327"/>
    <x v="2"/>
    <x v="2"/>
    <x v="5"/>
    <x v="2"/>
    <x v="4"/>
    <n v="399"/>
    <n v="1"/>
    <n v="399"/>
  </r>
  <r>
    <s v="1045"/>
    <x v="327"/>
    <x v="0"/>
    <x v="0"/>
    <x v="6"/>
    <x v="0"/>
    <x v="4"/>
    <n v="399"/>
    <n v="3"/>
    <n v="1197"/>
  </r>
  <r>
    <s v="1046"/>
    <x v="328"/>
    <x v="12"/>
    <x v="12"/>
    <x v="7"/>
    <x v="1"/>
    <x v="4"/>
    <n v="399"/>
    <n v="5"/>
    <n v="1995"/>
  </r>
  <r>
    <s v="1047"/>
    <x v="329"/>
    <x v="11"/>
    <x v="11"/>
    <x v="5"/>
    <x v="2"/>
    <x v="1"/>
    <n v="289"/>
    <n v="1"/>
    <n v="289"/>
  </r>
  <r>
    <s v="1048"/>
    <x v="329"/>
    <x v="5"/>
    <x v="5"/>
    <x v="6"/>
    <x v="0"/>
    <x v="1"/>
    <n v="289"/>
    <n v="7"/>
    <n v="2023"/>
  </r>
  <r>
    <s v="1049"/>
    <x v="330"/>
    <x v="18"/>
    <x v="18"/>
    <x v="1"/>
    <x v="1"/>
    <x v="4"/>
    <n v="399"/>
    <n v="8"/>
    <n v="3192"/>
  </r>
  <r>
    <s v="1050"/>
    <x v="330"/>
    <x v="12"/>
    <x v="12"/>
    <x v="7"/>
    <x v="1"/>
    <x v="4"/>
    <n v="399"/>
    <n v="6"/>
    <n v="2394"/>
  </r>
  <r>
    <s v="1051"/>
    <x v="330"/>
    <x v="1"/>
    <x v="1"/>
    <x v="7"/>
    <x v="1"/>
    <x v="3"/>
    <n v="69"/>
    <n v="9"/>
    <n v="621"/>
  </r>
  <r>
    <s v="1052"/>
    <x v="331"/>
    <x v="14"/>
    <x v="14"/>
    <x v="2"/>
    <x v="2"/>
    <x v="3"/>
    <n v="69"/>
    <n v="7"/>
    <n v="483"/>
  </r>
  <r>
    <s v="1053"/>
    <x v="331"/>
    <x v="19"/>
    <x v="19"/>
    <x v="6"/>
    <x v="0"/>
    <x v="3"/>
    <n v="69"/>
    <n v="1"/>
    <n v="69"/>
  </r>
  <r>
    <s v="1054"/>
    <x v="331"/>
    <x v="11"/>
    <x v="11"/>
    <x v="5"/>
    <x v="2"/>
    <x v="2"/>
    <n v="159"/>
    <n v="2"/>
    <n v="318"/>
  </r>
  <r>
    <s v="1055"/>
    <x v="331"/>
    <x v="0"/>
    <x v="0"/>
    <x v="0"/>
    <x v="0"/>
    <x v="1"/>
    <n v="289"/>
    <n v="8"/>
    <n v="2312"/>
  </r>
  <r>
    <s v="1056"/>
    <x v="331"/>
    <x v="12"/>
    <x v="12"/>
    <x v="1"/>
    <x v="1"/>
    <x v="1"/>
    <n v="289"/>
    <n v="7"/>
    <n v="2023"/>
  </r>
  <r>
    <s v="1057"/>
    <x v="332"/>
    <x v="10"/>
    <x v="10"/>
    <x v="5"/>
    <x v="2"/>
    <x v="0"/>
    <n v="199"/>
    <n v="3"/>
    <n v="597"/>
  </r>
  <r>
    <s v="1058"/>
    <x v="332"/>
    <x v="2"/>
    <x v="2"/>
    <x v="5"/>
    <x v="2"/>
    <x v="4"/>
    <n v="399"/>
    <n v="6"/>
    <n v="2394"/>
  </r>
  <r>
    <s v="1059"/>
    <x v="332"/>
    <x v="16"/>
    <x v="16"/>
    <x v="6"/>
    <x v="0"/>
    <x v="1"/>
    <n v="289"/>
    <n v="9"/>
    <n v="2601"/>
  </r>
  <r>
    <s v="1060"/>
    <x v="333"/>
    <x v="18"/>
    <x v="18"/>
    <x v="1"/>
    <x v="1"/>
    <x v="2"/>
    <n v="159"/>
    <n v="1"/>
    <n v="159"/>
  </r>
  <r>
    <s v="1061"/>
    <x v="334"/>
    <x v="10"/>
    <x v="10"/>
    <x v="5"/>
    <x v="2"/>
    <x v="4"/>
    <n v="399"/>
    <n v="5"/>
    <n v="1995"/>
  </r>
  <r>
    <s v="1062"/>
    <x v="334"/>
    <x v="6"/>
    <x v="6"/>
    <x v="4"/>
    <x v="3"/>
    <x v="1"/>
    <n v="289"/>
    <n v="0"/>
    <n v="0"/>
  </r>
  <r>
    <s v="1063"/>
    <x v="335"/>
    <x v="17"/>
    <x v="17"/>
    <x v="5"/>
    <x v="2"/>
    <x v="4"/>
    <n v="399"/>
    <n v="3"/>
    <n v="1197"/>
  </r>
  <r>
    <s v="1064"/>
    <x v="336"/>
    <x v="1"/>
    <x v="1"/>
    <x v="7"/>
    <x v="1"/>
    <x v="1"/>
    <n v="289"/>
    <n v="4"/>
    <n v="1156"/>
  </r>
  <r>
    <s v="1065"/>
    <x v="336"/>
    <x v="13"/>
    <x v="13"/>
    <x v="3"/>
    <x v="3"/>
    <x v="1"/>
    <n v="289"/>
    <n v="2"/>
    <n v="578"/>
  </r>
  <r>
    <s v="1066"/>
    <x v="337"/>
    <x v="18"/>
    <x v="18"/>
    <x v="1"/>
    <x v="1"/>
    <x v="3"/>
    <n v="69"/>
    <n v="7"/>
    <n v="483"/>
  </r>
  <r>
    <s v="1067"/>
    <x v="337"/>
    <x v="4"/>
    <x v="4"/>
    <x v="4"/>
    <x v="3"/>
    <x v="4"/>
    <n v="399"/>
    <n v="0"/>
    <n v="0"/>
  </r>
  <r>
    <s v="1068"/>
    <x v="338"/>
    <x v="15"/>
    <x v="15"/>
    <x v="7"/>
    <x v="1"/>
    <x v="4"/>
    <n v="399"/>
    <n v="4"/>
    <n v="1596"/>
  </r>
  <r>
    <s v="1069"/>
    <x v="339"/>
    <x v="12"/>
    <x v="12"/>
    <x v="1"/>
    <x v="1"/>
    <x v="0"/>
    <n v="199"/>
    <n v="2"/>
    <n v="398"/>
  </r>
  <r>
    <s v="1070"/>
    <x v="339"/>
    <x v="7"/>
    <x v="7"/>
    <x v="0"/>
    <x v="0"/>
    <x v="0"/>
    <n v="199"/>
    <n v="3"/>
    <n v="597"/>
  </r>
  <r>
    <s v="1071"/>
    <x v="339"/>
    <x v="12"/>
    <x v="12"/>
    <x v="1"/>
    <x v="1"/>
    <x v="0"/>
    <n v="199"/>
    <n v="5"/>
    <n v="995"/>
  </r>
  <r>
    <s v="1072"/>
    <x v="340"/>
    <x v="12"/>
    <x v="12"/>
    <x v="1"/>
    <x v="1"/>
    <x v="3"/>
    <n v="69"/>
    <n v="7"/>
    <n v="483"/>
  </r>
  <r>
    <s v="1073"/>
    <x v="340"/>
    <x v="2"/>
    <x v="2"/>
    <x v="2"/>
    <x v="2"/>
    <x v="1"/>
    <n v="289"/>
    <n v="7"/>
    <n v="2023"/>
  </r>
  <r>
    <s v="1074"/>
    <x v="341"/>
    <x v="14"/>
    <x v="14"/>
    <x v="2"/>
    <x v="2"/>
    <x v="3"/>
    <n v="69"/>
    <n v="7"/>
    <n v="483"/>
  </r>
  <r>
    <s v="1075"/>
    <x v="341"/>
    <x v="12"/>
    <x v="12"/>
    <x v="1"/>
    <x v="1"/>
    <x v="3"/>
    <n v="69"/>
    <n v="5"/>
    <n v="345"/>
  </r>
  <r>
    <s v="1076"/>
    <x v="342"/>
    <x v="8"/>
    <x v="8"/>
    <x v="3"/>
    <x v="3"/>
    <x v="1"/>
    <n v="289"/>
    <n v="8"/>
    <n v="2312"/>
  </r>
  <r>
    <s v="1077"/>
    <x v="343"/>
    <x v="0"/>
    <x v="0"/>
    <x v="0"/>
    <x v="0"/>
    <x v="1"/>
    <n v="289"/>
    <n v="9"/>
    <n v="2601"/>
  </r>
  <r>
    <s v="1078"/>
    <x v="344"/>
    <x v="5"/>
    <x v="5"/>
    <x v="0"/>
    <x v="0"/>
    <x v="1"/>
    <n v="289"/>
    <n v="8"/>
    <n v="2312"/>
  </r>
  <r>
    <s v="1079"/>
    <x v="344"/>
    <x v="14"/>
    <x v="14"/>
    <x v="2"/>
    <x v="2"/>
    <x v="3"/>
    <n v="69"/>
    <n v="6"/>
    <n v="414"/>
  </r>
  <r>
    <s v="1080"/>
    <x v="344"/>
    <x v="13"/>
    <x v="13"/>
    <x v="3"/>
    <x v="3"/>
    <x v="1"/>
    <n v="289"/>
    <n v="9"/>
    <n v="2601"/>
  </r>
  <r>
    <s v="1081"/>
    <x v="345"/>
    <x v="7"/>
    <x v="7"/>
    <x v="0"/>
    <x v="0"/>
    <x v="1"/>
    <n v="289"/>
    <n v="5"/>
    <n v="1445"/>
  </r>
  <r>
    <s v="1082"/>
    <x v="346"/>
    <x v="4"/>
    <x v="4"/>
    <x v="3"/>
    <x v="3"/>
    <x v="2"/>
    <n v="159"/>
    <n v="0"/>
    <n v="0"/>
  </r>
  <r>
    <s v="1083"/>
    <x v="346"/>
    <x v="5"/>
    <x v="5"/>
    <x v="0"/>
    <x v="0"/>
    <x v="1"/>
    <n v="289"/>
    <n v="5"/>
    <n v="1445"/>
  </r>
  <r>
    <s v="1084"/>
    <x v="346"/>
    <x v="18"/>
    <x v="18"/>
    <x v="1"/>
    <x v="1"/>
    <x v="0"/>
    <n v="199"/>
    <n v="4"/>
    <n v="796"/>
  </r>
  <r>
    <s v="1085"/>
    <x v="346"/>
    <x v="15"/>
    <x v="15"/>
    <x v="7"/>
    <x v="1"/>
    <x v="0"/>
    <n v="199"/>
    <n v="9"/>
    <n v="1791"/>
  </r>
  <r>
    <s v="1086"/>
    <x v="346"/>
    <x v="0"/>
    <x v="0"/>
    <x v="6"/>
    <x v="0"/>
    <x v="3"/>
    <n v="69"/>
    <n v="1"/>
    <n v="69"/>
  </r>
  <r>
    <s v="1087"/>
    <x v="346"/>
    <x v="9"/>
    <x v="9"/>
    <x v="1"/>
    <x v="1"/>
    <x v="3"/>
    <n v="69"/>
    <n v="5"/>
    <n v="345"/>
  </r>
  <r>
    <s v="1088"/>
    <x v="346"/>
    <x v="0"/>
    <x v="0"/>
    <x v="6"/>
    <x v="0"/>
    <x v="2"/>
    <n v="159"/>
    <n v="3"/>
    <n v="477"/>
  </r>
  <r>
    <s v="1089"/>
    <x v="346"/>
    <x v="1"/>
    <x v="1"/>
    <x v="1"/>
    <x v="1"/>
    <x v="4"/>
    <n v="399"/>
    <n v="1"/>
    <n v="399"/>
  </r>
  <r>
    <s v="1090"/>
    <x v="347"/>
    <x v="3"/>
    <x v="3"/>
    <x v="3"/>
    <x v="3"/>
    <x v="1"/>
    <n v="289"/>
    <n v="9"/>
    <n v="2601"/>
  </r>
  <r>
    <s v="1091"/>
    <x v="348"/>
    <x v="19"/>
    <x v="19"/>
    <x v="6"/>
    <x v="0"/>
    <x v="1"/>
    <n v="289"/>
    <n v="9"/>
    <n v="2601"/>
  </r>
  <r>
    <s v="1092"/>
    <x v="348"/>
    <x v="10"/>
    <x v="10"/>
    <x v="2"/>
    <x v="2"/>
    <x v="1"/>
    <n v="289"/>
    <n v="2"/>
    <n v="578"/>
  </r>
  <r>
    <s v="1093"/>
    <x v="349"/>
    <x v="3"/>
    <x v="3"/>
    <x v="3"/>
    <x v="3"/>
    <x v="2"/>
    <n v="159"/>
    <n v="4"/>
    <n v="636"/>
  </r>
  <r>
    <s v="1094"/>
    <x v="349"/>
    <x v="15"/>
    <x v="15"/>
    <x v="7"/>
    <x v="1"/>
    <x v="3"/>
    <n v="69"/>
    <n v="1"/>
    <n v="69"/>
  </r>
  <r>
    <s v="1095"/>
    <x v="349"/>
    <x v="8"/>
    <x v="8"/>
    <x v="4"/>
    <x v="3"/>
    <x v="1"/>
    <n v="289"/>
    <n v="3"/>
    <n v="867"/>
  </r>
  <r>
    <s v="1096"/>
    <x v="350"/>
    <x v="16"/>
    <x v="16"/>
    <x v="0"/>
    <x v="0"/>
    <x v="4"/>
    <n v="399"/>
    <n v="5"/>
    <n v="1995"/>
  </r>
  <r>
    <s v="1097"/>
    <x v="350"/>
    <x v="1"/>
    <x v="1"/>
    <x v="1"/>
    <x v="1"/>
    <x v="3"/>
    <n v="69"/>
    <n v="6"/>
    <n v="414"/>
  </r>
  <r>
    <s v="1098"/>
    <x v="351"/>
    <x v="14"/>
    <x v="14"/>
    <x v="2"/>
    <x v="2"/>
    <x v="0"/>
    <n v="199"/>
    <n v="3"/>
    <n v="597"/>
  </r>
  <r>
    <s v="1099"/>
    <x v="351"/>
    <x v="9"/>
    <x v="9"/>
    <x v="1"/>
    <x v="1"/>
    <x v="3"/>
    <n v="69"/>
    <n v="2"/>
    <n v="138"/>
  </r>
  <r>
    <s v="1100"/>
    <x v="351"/>
    <x v="10"/>
    <x v="10"/>
    <x v="5"/>
    <x v="2"/>
    <x v="2"/>
    <n v="159"/>
    <n v="3"/>
    <n v="477"/>
  </r>
  <r>
    <s v="1101"/>
    <x v="351"/>
    <x v="10"/>
    <x v="10"/>
    <x v="2"/>
    <x v="2"/>
    <x v="3"/>
    <n v="69"/>
    <n v="9"/>
    <n v="621"/>
  </r>
  <r>
    <s v="1102"/>
    <x v="351"/>
    <x v="16"/>
    <x v="16"/>
    <x v="0"/>
    <x v="0"/>
    <x v="4"/>
    <n v="399"/>
    <n v="3"/>
    <n v="1197"/>
  </r>
  <r>
    <s v="1103"/>
    <x v="351"/>
    <x v="15"/>
    <x v="15"/>
    <x v="7"/>
    <x v="1"/>
    <x v="4"/>
    <n v="399"/>
    <n v="0"/>
    <n v="0"/>
  </r>
  <r>
    <s v="1104"/>
    <x v="351"/>
    <x v="16"/>
    <x v="16"/>
    <x v="6"/>
    <x v="0"/>
    <x v="0"/>
    <n v="199"/>
    <n v="2"/>
    <n v="398"/>
  </r>
  <r>
    <s v="1105"/>
    <x v="351"/>
    <x v="16"/>
    <x v="16"/>
    <x v="0"/>
    <x v="0"/>
    <x v="2"/>
    <n v="159"/>
    <n v="7"/>
    <n v="1113"/>
  </r>
  <r>
    <s v="1106"/>
    <x v="351"/>
    <x v="8"/>
    <x v="8"/>
    <x v="3"/>
    <x v="3"/>
    <x v="1"/>
    <n v="289"/>
    <n v="4"/>
    <n v="1156"/>
  </r>
  <r>
    <s v="1107"/>
    <x v="351"/>
    <x v="17"/>
    <x v="17"/>
    <x v="5"/>
    <x v="2"/>
    <x v="0"/>
    <n v="199"/>
    <n v="9"/>
    <n v="1791"/>
  </r>
  <r>
    <s v="1108"/>
    <x v="351"/>
    <x v="7"/>
    <x v="7"/>
    <x v="0"/>
    <x v="0"/>
    <x v="4"/>
    <n v="399"/>
    <n v="5"/>
    <n v="1995"/>
  </r>
  <r>
    <s v="1109"/>
    <x v="352"/>
    <x v="0"/>
    <x v="0"/>
    <x v="0"/>
    <x v="0"/>
    <x v="2"/>
    <n v="159"/>
    <n v="2"/>
    <n v="318"/>
  </r>
  <r>
    <s v="1110"/>
    <x v="352"/>
    <x v="14"/>
    <x v="14"/>
    <x v="5"/>
    <x v="2"/>
    <x v="2"/>
    <n v="159"/>
    <n v="9"/>
    <n v="1431"/>
  </r>
  <r>
    <s v="1111"/>
    <x v="353"/>
    <x v="12"/>
    <x v="12"/>
    <x v="1"/>
    <x v="1"/>
    <x v="4"/>
    <n v="399"/>
    <n v="8"/>
    <n v="3192"/>
  </r>
  <r>
    <s v="1112"/>
    <x v="353"/>
    <x v="14"/>
    <x v="14"/>
    <x v="2"/>
    <x v="2"/>
    <x v="3"/>
    <n v="69"/>
    <n v="6"/>
    <n v="414"/>
  </r>
  <r>
    <s v="1113"/>
    <x v="353"/>
    <x v="13"/>
    <x v="13"/>
    <x v="3"/>
    <x v="3"/>
    <x v="3"/>
    <n v="69"/>
    <n v="7"/>
    <n v="483"/>
  </r>
  <r>
    <s v="1114"/>
    <x v="353"/>
    <x v="5"/>
    <x v="5"/>
    <x v="0"/>
    <x v="0"/>
    <x v="3"/>
    <n v="69"/>
    <n v="8"/>
    <n v="552"/>
  </r>
  <r>
    <s v="1115"/>
    <x v="353"/>
    <x v="8"/>
    <x v="8"/>
    <x v="4"/>
    <x v="3"/>
    <x v="0"/>
    <n v="199"/>
    <n v="1"/>
    <n v="199"/>
  </r>
  <r>
    <s v="1116"/>
    <x v="353"/>
    <x v="7"/>
    <x v="7"/>
    <x v="0"/>
    <x v="0"/>
    <x v="2"/>
    <n v="159"/>
    <n v="9"/>
    <n v="1431"/>
  </r>
  <r>
    <s v="1117"/>
    <x v="353"/>
    <x v="2"/>
    <x v="2"/>
    <x v="2"/>
    <x v="2"/>
    <x v="1"/>
    <n v="289"/>
    <n v="5"/>
    <n v="1445"/>
  </r>
  <r>
    <s v="1118"/>
    <x v="353"/>
    <x v="3"/>
    <x v="3"/>
    <x v="3"/>
    <x v="3"/>
    <x v="4"/>
    <n v="399"/>
    <n v="7"/>
    <n v="2793"/>
  </r>
  <r>
    <s v="1119"/>
    <x v="353"/>
    <x v="14"/>
    <x v="14"/>
    <x v="2"/>
    <x v="2"/>
    <x v="0"/>
    <n v="199"/>
    <n v="6"/>
    <n v="1194"/>
  </r>
  <r>
    <s v="1120"/>
    <x v="354"/>
    <x v="1"/>
    <x v="1"/>
    <x v="7"/>
    <x v="1"/>
    <x v="2"/>
    <n v="159"/>
    <n v="8"/>
    <n v="1272"/>
  </r>
  <r>
    <s v="1121"/>
    <x v="355"/>
    <x v="7"/>
    <x v="7"/>
    <x v="6"/>
    <x v="0"/>
    <x v="4"/>
    <n v="399"/>
    <n v="7"/>
    <n v="2793"/>
  </r>
  <r>
    <s v="1122"/>
    <x v="356"/>
    <x v="11"/>
    <x v="11"/>
    <x v="5"/>
    <x v="2"/>
    <x v="2"/>
    <n v="159"/>
    <n v="2"/>
    <n v="318"/>
  </r>
  <r>
    <s v="1123"/>
    <x v="356"/>
    <x v="2"/>
    <x v="2"/>
    <x v="2"/>
    <x v="2"/>
    <x v="2"/>
    <n v="159"/>
    <n v="9"/>
    <n v="1431"/>
  </r>
  <r>
    <s v="1124"/>
    <x v="356"/>
    <x v="7"/>
    <x v="7"/>
    <x v="0"/>
    <x v="0"/>
    <x v="2"/>
    <n v="159"/>
    <n v="2"/>
    <n v="318"/>
  </r>
  <r>
    <s v="1125"/>
    <x v="356"/>
    <x v="13"/>
    <x v="13"/>
    <x v="3"/>
    <x v="3"/>
    <x v="3"/>
    <n v="69"/>
    <n v="5"/>
    <n v="345"/>
  </r>
  <r>
    <s v="1126"/>
    <x v="356"/>
    <x v="0"/>
    <x v="0"/>
    <x v="0"/>
    <x v="0"/>
    <x v="1"/>
    <n v="289"/>
    <n v="9"/>
    <n v="2601"/>
  </r>
  <r>
    <s v="1127"/>
    <x v="356"/>
    <x v="6"/>
    <x v="6"/>
    <x v="4"/>
    <x v="3"/>
    <x v="0"/>
    <n v="199"/>
    <n v="9"/>
    <n v="1791"/>
  </r>
  <r>
    <s v="1128"/>
    <x v="357"/>
    <x v="2"/>
    <x v="2"/>
    <x v="5"/>
    <x v="2"/>
    <x v="4"/>
    <n v="399"/>
    <n v="2"/>
    <n v="798"/>
  </r>
  <r>
    <s v="1129"/>
    <x v="357"/>
    <x v="5"/>
    <x v="5"/>
    <x v="0"/>
    <x v="0"/>
    <x v="2"/>
    <n v="159"/>
    <n v="2"/>
    <n v="318"/>
  </r>
  <r>
    <s v="1130"/>
    <x v="358"/>
    <x v="3"/>
    <x v="3"/>
    <x v="4"/>
    <x v="3"/>
    <x v="0"/>
    <n v="199"/>
    <n v="8"/>
    <n v="1592"/>
  </r>
  <r>
    <s v="1131"/>
    <x v="358"/>
    <x v="12"/>
    <x v="12"/>
    <x v="7"/>
    <x v="1"/>
    <x v="3"/>
    <n v="69"/>
    <n v="7"/>
    <n v="483"/>
  </r>
  <r>
    <s v="1132"/>
    <x v="358"/>
    <x v="6"/>
    <x v="6"/>
    <x v="3"/>
    <x v="3"/>
    <x v="0"/>
    <n v="199"/>
    <n v="3"/>
    <n v="597"/>
  </r>
  <r>
    <s v="1133"/>
    <x v="358"/>
    <x v="10"/>
    <x v="10"/>
    <x v="5"/>
    <x v="2"/>
    <x v="3"/>
    <n v="69"/>
    <n v="2"/>
    <n v="138"/>
  </r>
  <r>
    <s v="1134"/>
    <x v="358"/>
    <x v="16"/>
    <x v="16"/>
    <x v="6"/>
    <x v="0"/>
    <x v="2"/>
    <n v="159"/>
    <n v="5"/>
    <n v="795"/>
  </r>
  <r>
    <s v="1135"/>
    <x v="358"/>
    <x v="15"/>
    <x v="15"/>
    <x v="1"/>
    <x v="1"/>
    <x v="1"/>
    <n v="289"/>
    <n v="4"/>
    <n v="1156"/>
  </r>
  <r>
    <s v="1136"/>
    <x v="358"/>
    <x v="4"/>
    <x v="4"/>
    <x v="3"/>
    <x v="3"/>
    <x v="2"/>
    <n v="159"/>
    <n v="4"/>
    <n v="636"/>
  </r>
  <r>
    <s v="1137"/>
    <x v="358"/>
    <x v="9"/>
    <x v="9"/>
    <x v="7"/>
    <x v="1"/>
    <x v="1"/>
    <n v="289"/>
    <n v="6"/>
    <n v="1734"/>
  </r>
  <r>
    <s v="1138"/>
    <x v="358"/>
    <x v="7"/>
    <x v="7"/>
    <x v="0"/>
    <x v="0"/>
    <x v="2"/>
    <n v="159"/>
    <n v="0"/>
    <n v="0"/>
  </r>
  <r>
    <s v="1139"/>
    <x v="359"/>
    <x v="0"/>
    <x v="0"/>
    <x v="0"/>
    <x v="0"/>
    <x v="1"/>
    <n v="289"/>
    <n v="2"/>
    <n v="578"/>
  </r>
  <r>
    <s v="1140"/>
    <x v="360"/>
    <x v="11"/>
    <x v="11"/>
    <x v="5"/>
    <x v="2"/>
    <x v="2"/>
    <n v="159"/>
    <n v="1"/>
    <n v="159"/>
  </r>
  <r>
    <s v="1141"/>
    <x v="360"/>
    <x v="19"/>
    <x v="19"/>
    <x v="0"/>
    <x v="0"/>
    <x v="2"/>
    <n v="159"/>
    <n v="0"/>
    <n v="0"/>
  </r>
  <r>
    <s v="1142"/>
    <x v="360"/>
    <x v="4"/>
    <x v="4"/>
    <x v="3"/>
    <x v="3"/>
    <x v="4"/>
    <n v="399"/>
    <n v="8"/>
    <n v="3192"/>
  </r>
  <r>
    <s v="1143"/>
    <x v="361"/>
    <x v="6"/>
    <x v="6"/>
    <x v="3"/>
    <x v="3"/>
    <x v="3"/>
    <n v="69"/>
    <n v="6"/>
    <n v="414"/>
  </r>
  <r>
    <s v="1144"/>
    <x v="362"/>
    <x v="0"/>
    <x v="0"/>
    <x v="0"/>
    <x v="0"/>
    <x v="4"/>
    <n v="399"/>
    <n v="2"/>
    <n v="798"/>
  </r>
  <r>
    <s v="1145"/>
    <x v="363"/>
    <x v="16"/>
    <x v="16"/>
    <x v="0"/>
    <x v="0"/>
    <x v="4"/>
    <n v="399"/>
    <n v="8"/>
    <n v="3192"/>
  </r>
  <r>
    <s v="1146"/>
    <x v="364"/>
    <x v="12"/>
    <x v="12"/>
    <x v="1"/>
    <x v="1"/>
    <x v="0"/>
    <n v="199"/>
    <n v="8"/>
    <n v="1592"/>
  </r>
  <r>
    <s v="1147"/>
    <x v="365"/>
    <x v="8"/>
    <x v="8"/>
    <x v="4"/>
    <x v="3"/>
    <x v="4"/>
    <n v="399"/>
    <n v="4"/>
    <n v="1596"/>
  </r>
  <r>
    <s v="1148"/>
    <x v="366"/>
    <x v="13"/>
    <x v="13"/>
    <x v="4"/>
    <x v="3"/>
    <x v="0"/>
    <n v="199"/>
    <n v="0"/>
    <n v="0"/>
  </r>
  <r>
    <s v="1149"/>
    <x v="366"/>
    <x v="14"/>
    <x v="14"/>
    <x v="2"/>
    <x v="2"/>
    <x v="2"/>
    <n v="159"/>
    <n v="7"/>
    <n v="1113"/>
  </r>
  <r>
    <s v="1150"/>
    <x v="366"/>
    <x v="15"/>
    <x v="15"/>
    <x v="7"/>
    <x v="1"/>
    <x v="2"/>
    <n v="159"/>
    <n v="0"/>
    <n v="0"/>
  </r>
  <r>
    <s v="1151"/>
    <x v="367"/>
    <x v="1"/>
    <x v="1"/>
    <x v="7"/>
    <x v="1"/>
    <x v="1"/>
    <n v="289"/>
    <n v="4"/>
    <n v="1156"/>
  </r>
  <r>
    <s v="1152"/>
    <x v="367"/>
    <x v="1"/>
    <x v="1"/>
    <x v="7"/>
    <x v="1"/>
    <x v="3"/>
    <n v="69"/>
    <n v="7"/>
    <n v="483"/>
  </r>
  <r>
    <s v="1153"/>
    <x v="368"/>
    <x v="8"/>
    <x v="8"/>
    <x v="4"/>
    <x v="3"/>
    <x v="2"/>
    <n v="159"/>
    <n v="2"/>
    <n v="318"/>
  </r>
  <r>
    <s v="1154"/>
    <x v="369"/>
    <x v="12"/>
    <x v="12"/>
    <x v="7"/>
    <x v="1"/>
    <x v="3"/>
    <n v="69"/>
    <n v="1"/>
    <n v="69"/>
  </r>
  <r>
    <s v="1155"/>
    <x v="369"/>
    <x v="16"/>
    <x v="16"/>
    <x v="0"/>
    <x v="0"/>
    <x v="3"/>
    <n v="69"/>
    <n v="5"/>
    <n v="345"/>
  </r>
  <r>
    <s v="1156"/>
    <x v="369"/>
    <x v="19"/>
    <x v="19"/>
    <x v="6"/>
    <x v="0"/>
    <x v="1"/>
    <n v="289"/>
    <n v="0"/>
    <n v="0"/>
  </r>
  <r>
    <s v="1157"/>
    <x v="369"/>
    <x v="6"/>
    <x v="6"/>
    <x v="3"/>
    <x v="3"/>
    <x v="3"/>
    <n v="69"/>
    <n v="6"/>
    <n v="414"/>
  </r>
  <r>
    <s v="1158"/>
    <x v="369"/>
    <x v="6"/>
    <x v="6"/>
    <x v="3"/>
    <x v="3"/>
    <x v="0"/>
    <n v="199"/>
    <n v="6"/>
    <n v="1194"/>
  </r>
  <r>
    <s v="1159"/>
    <x v="370"/>
    <x v="17"/>
    <x v="17"/>
    <x v="5"/>
    <x v="2"/>
    <x v="2"/>
    <n v="159"/>
    <n v="1"/>
    <n v="159"/>
  </r>
  <r>
    <s v="1160"/>
    <x v="370"/>
    <x v="8"/>
    <x v="8"/>
    <x v="4"/>
    <x v="3"/>
    <x v="0"/>
    <n v="199"/>
    <n v="0"/>
    <n v="0"/>
  </r>
  <r>
    <s v="1161"/>
    <x v="370"/>
    <x v="14"/>
    <x v="14"/>
    <x v="5"/>
    <x v="2"/>
    <x v="1"/>
    <n v="289"/>
    <n v="3"/>
    <n v="867"/>
  </r>
  <r>
    <s v="1162"/>
    <x v="370"/>
    <x v="19"/>
    <x v="19"/>
    <x v="6"/>
    <x v="0"/>
    <x v="0"/>
    <n v="199"/>
    <n v="7"/>
    <n v="1393"/>
  </r>
  <r>
    <s v="1163"/>
    <x v="371"/>
    <x v="6"/>
    <x v="6"/>
    <x v="4"/>
    <x v="3"/>
    <x v="0"/>
    <n v="199"/>
    <n v="0"/>
    <n v="0"/>
  </r>
  <r>
    <s v="1164"/>
    <x v="371"/>
    <x v="17"/>
    <x v="17"/>
    <x v="2"/>
    <x v="2"/>
    <x v="3"/>
    <n v="69"/>
    <n v="6"/>
    <n v="414"/>
  </r>
  <r>
    <s v="1165"/>
    <x v="371"/>
    <x v="11"/>
    <x v="11"/>
    <x v="2"/>
    <x v="2"/>
    <x v="0"/>
    <n v="199"/>
    <n v="1"/>
    <n v="199"/>
  </r>
  <r>
    <s v="1166"/>
    <x v="371"/>
    <x v="5"/>
    <x v="5"/>
    <x v="6"/>
    <x v="0"/>
    <x v="1"/>
    <n v="289"/>
    <n v="9"/>
    <n v="2601"/>
  </r>
  <r>
    <s v="1167"/>
    <x v="372"/>
    <x v="5"/>
    <x v="5"/>
    <x v="6"/>
    <x v="0"/>
    <x v="3"/>
    <n v="69"/>
    <n v="9"/>
    <n v="621"/>
  </r>
  <r>
    <s v="1168"/>
    <x v="372"/>
    <x v="9"/>
    <x v="9"/>
    <x v="7"/>
    <x v="1"/>
    <x v="2"/>
    <n v="159"/>
    <n v="6"/>
    <n v="954"/>
  </r>
  <r>
    <s v="1169"/>
    <x v="372"/>
    <x v="5"/>
    <x v="5"/>
    <x v="6"/>
    <x v="0"/>
    <x v="3"/>
    <n v="69"/>
    <n v="6"/>
    <n v="414"/>
  </r>
  <r>
    <s v="1170"/>
    <x v="373"/>
    <x v="9"/>
    <x v="9"/>
    <x v="7"/>
    <x v="1"/>
    <x v="2"/>
    <n v="159"/>
    <n v="0"/>
    <n v="0"/>
  </r>
  <r>
    <s v="1171"/>
    <x v="374"/>
    <x v="7"/>
    <x v="7"/>
    <x v="0"/>
    <x v="0"/>
    <x v="0"/>
    <n v="199"/>
    <n v="7"/>
    <n v="1393"/>
  </r>
  <r>
    <s v="1172"/>
    <x v="374"/>
    <x v="0"/>
    <x v="0"/>
    <x v="6"/>
    <x v="0"/>
    <x v="2"/>
    <n v="159"/>
    <n v="4"/>
    <n v="636"/>
  </r>
  <r>
    <s v="1173"/>
    <x v="374"/>
    <x v="11"/>
    <x v="11"/>
    <x v="5"/>
    <x v="2"/>
    <x v="0"/>
    <n v="199"/>
    <n v="2"/>
    <n v="398"/>
  </r>
  <r>
    <s v="1174"/>
    <x v="375"/>
    <x v="0"/>
    <x v="0"/>
    <x v="0"/>
    <x v="0"/>
    <x v="0"/>
    <n v="199"/>
    <n v="6"/>
    <n v="1194"/>
  </r>
  <r>
    <s v="1175"/>
    <x v="376"/>
    <x v="4"/>
    <x v="4"/>
    <x v="4"/>
    <x v="3"/>
    <x v="3"/>
    <n v="69"/>
    <n v="1"/>
    <n v="69"/>
  </r>
  <r>
    <s v="1176"/>
    <x v="376"/>
    <x v="10"/>
    <x v="10"/>
    <x v="2"/>
    <x v="2"/>
    <x v="3"/>
    <n v="69"/>
    <n v="1"/>
    <n v="69"/>
  </r>
  <r>
    <s v="1177"/>
    <x v="376"/>
    <x v="15"/>
    <x v="15"/>
    <x v="7"/>
    <x v="1"/>
    <x v="0"/>
    <n v="199"/>
    <n v="9"/>
    <n v="1791"/>
  </r>
  <r>
    <s v="1178"/>
    <x v="376"/>
    <x v="13"/>
    <x v="13"/>
    <x v="3"/>
    <x v="3"/>
    <x v="4"/>
    <n v="399"/>
    <n v="5"/>
    <n v="1995"/>
  </r>
  <r>
    <s v="1179"/>
    <x v="376"/>
    <x v="14"/>
    <x v="14"/>
    <x v="5"/>
    <x v="2"/>
    <x v="4"/>
    <n v="399"/>
    <n v="7"/>
    <n v="2793"/>
  </r>
  <r>
    <s v="1180"/>
    <x v="376"/>
    <x v="7"/>
    <x v="7"/>
    <x v="0"/>
    <x v="0"/>
    <x v="3"/>
    <n v="69"/>
    <n v="8"/>
    <n v="552"/>
  </r>
  <r>
    <s v="1181"/>
    <x v="376"/>
    <x v="0"/>
    <x v="0"/>
    <x v="6"/>
    <x v="0"/>
    <x v="4"/>
    <n v="399"/>
    <n v="4"/>
    <n v="1596"/>
  </r>
  <r>
    <s v="1182"/>
    <x v="377"/>
    <x v="19"/>
    <x v="19"/>
    <x v="6"/>
    <x v="0"/>
    <x v="1"/>
    <n v="289"/>
    <n v="2"/>
    <n v="578"/>
  </r>
  <r>
    <s v="1183"/>
    <x v="377"/>
    <x v="9"/>
    <x v="9"/>
    <x v="7"/>
    <x v="1"/>
    <x v="4"/>
    <n v="399"/>
    <n v="7"/>
    <n v="2793"/>
  </r>
  <r>
    <s v="1184"/>
    <x v="377"/>
    <x v="19"/>
    <x v="19"/>
    <x v="6"/>
    <x v="0"/>
    <x v="0"/>
    <n v="199"/>
    <n v="3"/>
    <n v="597"/>
  </r>
  <r>
    <s v="1185"/>
    <x v="377"/>
    <x v="5"/>
    <x v="5"/>
    <x v="0"/>
    <x v="0"/>
    <x v="2"/>
    <n v="159"/>
    <n v="0"/>
    <n v="0"/>
  </r>
  <r>
    <s v="1186"/>
    <x v="377"/>
    <x v="9"/>
    <x v="9"/>
    <x v="7"/>
    <x v="1"/>
    <x v="2"/>
    <n v="159"/>
    <n v="4"/>
    <n v="636"/>
  </r>
  <r>
    <s v="1187"/>
    <x v="377"/>
    <x v="12"/>
    <x v="12"/>
    <x v="7"/>
    <x v="1"/>
    <x v="4"/>
    <n v="399"/>
    <n v="2"/>
    <n v="798"/>
  </r>
  <r>
    <s v="1188"/>
    <x v="377"/>
    <x v="10"/>
    <x v="10"/>
    <x v="2"/>
    <x v="2"/>
    <x v="2"/>
    <n v="159"/>
    <n v="6"/>
    <n v="954"/>
  </r>
  <r>
    <s v="1189"/>
    <x v="377"/>
    <x v="16"/>
    <x v="16"/>
    <x v="0"/>
    <x v="0"/>
    <x v="3"/>
    <n v="69"/>
    <n v="4"/>
    <n v="276"/>
  </r>
  <r>
    <s v="1190"/>
    <x v="377"/>
    <x v="18"/>
    <x v="18"/>
    <x v="1"/>
    <x v="1"/>
    <x v="4"/>
    <n v="399"/>
    <n v="4"/>
    <n v="1596"/>
  </r>
  <r>
    <s v="1191"/>
    <x v="377"/>
    <x v="3"/>
    <x v="3"/>
    <x v="4"/>
    <x v="3"/>
    <x v="4"/>
    <n v="399"/>
    <n v="1"/>
    <n v="399"/>
  </r>
  <r>
    <s v="1192"/>
    <x v="378"/>
    <x v="14"/>
    <x v="14"/>
    <x v="5"/>
    <x v="2"/>
    <x v="2"/>
    <n v="159"/>
    <n v="3"/>
    <n v="477"/>
  </r>
  <r>
    <s v="1193"/>
    <x v="378"/>
    <x v="9"/>
    <x v="9"/>
    <x v="7"/>
    <x v="1"/>
    <x v="3"/>
    <n v="69"/>
    <n v="0"/>
    <n v="0"/>
  </r>
  <r>
    <s v="1194"/>
    <x v="378"/>
    <x v="16"/>
    <x v="16"/>
    <x v="6"/>
    <x v="0"/>
    <x v="1"/>
    <n v="289"/>
    <n v="7"/>
    <n v="2023"/>
  </r>
  <r>
    <s v="1195"/>
    <x v="378"/>
    <x v="13"/>
    <x v="13"/>
    <x v="3"/>
    <x v="3"/>
    <x v="4"/>
    <n v="399"/>
    <n v="8"/>
    <n v="3192"/>
  </r>
  <r>
    <s v="1196"/>
    <x v="379"/>
    <x v="4"/>
    <x v="4"/>
    <x v="4"/>
    <x v="3"/>
    <x v="1"/>
    <n v="289"/>
    <n v="9"/>
    <n v="2601"/>
  </r>
  <r>
    <s v="1197"/>
    <x v="380"/>
    <x v="11"/>
    <x v="11"/>
    <x v="2"/>
    <x v="2"/>
    <x v="0"/>
    <n v="199"/>
    <n v="2"/>
    <n v="398"/>
  </r>
  <r>
    <s v="1198"/>
    <x v="380"/>
    <x v="4"/>
    <x v="4"/>
    <x v="4"/>
    <x v="3"/>
    <x v="3"/>
    <n v="69"/>
    <n v="9"/>
    <n v="621"/>
  </r>
  <r>
    <s v="1199"/>
    <x v="380"/>
    <x v="4"/>
    <x v="4"/>
    <x v="4"/>
    <x v="3"/>
    <x v="3"/>
    <n v="69"/>
    <n v="5"/>
    <n v="345"/>
  </r>
  <r>
    <s v="1200"/>
    <x v="380"/>
    <x v="4"/>
    <x v="4"/>
    <x v="3"/>
    <x v="3"/>
    <x v="3"/>
    <n v="69"/>
    <n v="2"/>
    <n v="138"/>
  </r>
  <r>
    <s v="1201"/>
    <x v="381"/>
    <x v="4"/>
    <x v="4"/>
    <x v="3"/>
    <x v="3"/>
    <x v="3"/>
    <n v="69"/>
    <n v="1"/>
    <n v="69"/>
  </r>
  <r>
    <s v="1202"/>
    <x v="381"/>
    <x v="3"/>
    <x v="3"/>
    <x v="4"/>
    <x v="3"/>
    <x v="1"/>
    <n v="289"/>
    <n v="2"/>
    <n v="578"/>
  </r>
  <r>
    <s v="1203"/>
    <x v="381"/>
    <x v="7"/>
    <x v="7"/>
    <x v="0"/>
    <x v="0"/>
    <x v="4"/>
    <n v="399"/>
    <n v="2"/>
    <n v="798"/>
  </r>
  <r>
    <s v="1204"/>
    <x v="381"/>
    <x v="15"/>
    <x v="15"/>
    <x v="1"/>
    <x v="1"/>
    <x v="3"/>
    <n v="69"/>
    <n v="3"/>
    <n v="207"/>
  </r>
  <r>
    <s v="1205"/>
    <x v="381"/>
    <x v="17"/>
    <x v="17"/>
    <x v="2"/>
    <x v="2"/>
    <x v="1"/>
    <n v="289"/>
    <n v="5"/>
    <n v="1445"/>
  </r>
  <r>
    <s v="1206"/>
    <x v="381"/>
    <x v="6"/>
    <x v="6"/>
    <x v="3"/>
    <x v="3"/>
    <x v="3"/>
    <n v="69"/>
    <n v="6"/>
    <n v="414"/>
  </r>
  <r>
    <s v="1207"/>
    <x v="381"/>
    <x v="14"/>
    <x v="14"/>
    <x v="5"/>
    <x v="2"/>
    <x v="2"/>
    <n v="159"/>
    <n v="3"/>
    <n v="477"/>
  </r>
  <r>
    <s v="1208"/>
    <x v="382"/>
    <x v="17"/>
    <x v="17"/>
    <x v="2"/>
    <x v="2"/>
    <x v="4"/>
    <n v="399"/>
    <n v="6"/>
    <n v="2394"/>
  </r>
  <r>
    <s v="1209"/>
    <x v="382"/>
    <x v="16"/>
    <x v="16"/>
    <x v="6"/>
    <x v="0"/>
    <x v="4"/>
    <n v="399"/>
    <n v="3"/>
    <n v="1197"/>
  </r>
  <r>
    <s v="1210"/>
    <x v="382"/>
    <x v="0"/>
    <x v="0"/>
    <x v="6"/>
    <x v="0"/>
    <x v="0"/>
    <n v="199"/>
    <n v="7"/>
    <n v="1393"/>
  </r>
  <r>
    <s v="1211"/>
    <x v="383"/>
    <x v="2"/>
    <x v="2"/>
    <x v="5"/>
    <x v="2"/>
    <x v="2"/>
    <n v="159"/>
    <n v="7"/>
    <n v="1113"/>
  </r>
  <r>
    <s v="1212"/>
    <x v="384"/>
    <x v="7"/>
    <x v="7"/>
    <x v="0"/>
    <x v="0"/>
    <x v="2"/>
    <n v="159"/>
    <n v="1"/>
    <n v="159"/>
  </r>
  <r>
    <s v="1213"/>
    <x v="384"/>
    <x v="4"/>
    <x v="4"/>
    <x v="3"/>
    <x v="3"/>
    <x v="3"/>
    <n v="69"/>
    <n v="2"/>
    <n v="138"/>
  </r>
  <r>
    <s v="1214"/>
    <x v="385"/>
    <x v="10"/>
    <x v="10"/>
    <x v="5"/>
    <x v="2"/>
    <x v="1"/>
    <n v="289"/>
    <n v="4"/>
    <n v="1156"/>
  </r>
  <r>
    <s v="1215"/>
    <x v="385"/>
    <x v="12"/>
    <x v="12"/>
    <x v="1"/>
    <x v="1"/>
    <x v="3"/>
    <n v="69"/>
    <n v="6"/>
    <n v="414"/>
  </r>
  <r>
    <s v="1216"/>
    <x v="385"/>
    <x v="14"/>
    <x v="14"/>
    <x v="5"/>
    <x v="2"/>
    <x v="2"/>
    <n v="159"/>
    <n v="1"/>
    <n v="159"/>
  </r>
  <r>
    <s v="1217"/>
    <x v="385"/>
    <x v="12"/>
    <x v="12"/>
    <x v="7"/>
    <x v="1"/>
    <x v="2"/>
    <n v="159"/>
    <n v="4"/>
    <n v="636"/>
  </r>
  <r>
    <s v="1218"/>
    <x v="386"/>
    <x v="16"/>
    <x v="16"/>
    <x v="0"/>
    <x v="0"/>
    <x v="3"/>
    <n v="69"/>
    <n v="7"/>
    <n v="483"/>
  </r>
  <r>
    <s v="1219"/>
    <x v="386"/>
    <x v="18"/>
    <x v="18"/>
    <x v="7"/>
    <x v="1"/>
    <x v="1"/>
    <n v="289"/>
    <n v="5"/>
    <n v="1445"/>
  </r>
  <r>
    <s v="1220"/>
    <x v="386"/>
    <x v="17"/>
    <x v="17"/>
    <x v="2"/>
    <x v="2"/>
    <x v="1"/>
    <n v="289"/>
    <n v="7"/>
    <n v="2023"/>
  </r>
  <r>
    <s v="1221"/>
    <x v="387"/>
    <x v="14"/>
    <x v="14"/>
    <x v="5"/>
    <x v="2"/>
    <x v="2"/>
    <n v="159"/>
    <n v="6"/>
    <n v="954"/>
  </r>
  <r>
    <s v="1222"/>
    <x v="388"/>
    <x v="10"/>
    <x v="10"/>
    <x v="2"/>
    <x v="2"/>
    <x v="2"/>
    <n v="159"/>
    <n v="4"/>
    <n v="636"/>
  </r>
  <r>
    <s v="1223"/>
    <x v="389"/>
    <x v="3"/>
    <x v="3"/>
    <x v="4"/>
    <x v="3"/>
    <x v="4"/>
    <n v="399"/>
    <n v="9"/>
    <n v="3591"/>
  </r>
  <r>
    <s v="1224"/>
    <x v="390"/>
    <x v="12"/>
    <x v="12"/>
    <x v="1"/>
    <x v="1"/>
    <x v="0"/>
    <n v="199"/>
    <n v="5"/>
    <n v="995"/>
  </r>
  <r>
    <s v="1225"/>
    <x v="390"/>
    <x v="17"/>
    <x v="17"/>
    <x v="5"/>
    <x v="2"/>
    <x v="4"/>
    <n v="399"/>
    <n v="8"/>
    <n v="3192"/>
  </r>
  <r>
    <s v="1226"/>
    <x v="390"/>
    <x v="1"/>
    <x v="1"/>
    <x v="7"/>
    <x v="1"/>
    <x v="4"/>
    <n v="399"/>
    <n v="4"/>
    <n v="1596"/>
  </r>
  <r>
    <s v="1227"/>
    <x v="390"/>
    <x v="14"/>
    <x v="14"/>
    <x v="2"/>
    <x v="2"/>
    <x v="4"/>
    <n v="399"/>
    <n v="4"/>
    <n v="1596"/>
  </r>
  <r>
    <s v="1228"/>
    <x v="391"/>
    <x v="6"/>
    <x v="6"/>
    <x v="3"/>
    <x v="3"/>
    <x v="1"/>
    <n v="289"/>
    <n v="2"/>
    <n v="578"/>
  </r>
  <r>
    <s v="1229"/>
    <x v="392"/>
    <x v="16"/>
    <x v="16"/>
    <x v="6"/>
    <x v="0"/>
    <x v="0"/>
    <n v="199"/>
    <n v="4"/>
    <n v="796"/>
  </r>
  <r>
    <s v="1230"/>
    <x v="392"/>
    <x v="9"/>
    <x v="9"/>
    <x v="1"/>
    <x v="1"/>
    <x v="4"/>
    <n v="399"/>
    <n v="5"/>
    <n v="1995"/>
  </r>
  <r>
    <s v="1231"/>
    <x v="392"/>
    <x v="18"/>
    <x v="18"/>
    <x v="7"/>
    <x v="1"/>
    <x v="3"/>
    <n v="69"/>
    <n v="3"/>
    <n v="207"/>
  </r>
  <r>
    <s v="1232"/>
    <x v="392"/>
    <x v="12"/>
    <x v="12"/>
    <x v="1"/>
    <x v="1"/>
    <x v="2"/>
    <n v="159"/>
    <n v="7"/>
    <n v="1113"/>
  </r>
  <r>
    <s v="1233"/>
    <x v="392"/>
    <x v="15"/>
    <x v="15"/>
    <x v="1"/>
    <x v="1"/>
    <x v="3"/>
    <n v="69"/>
    <n v="2"/>
    <n v="138"/>
  </r>
  <r>
    <s v="1234"/>
    <x v="393"/>
    <x v="2"/>
    <x v="2"/>
    <x v="5"/>
    <x v="2"/>
    <x v="2"/>
    <n v="159"/>
    <n v="3"/>
    <n v="477"/>
  </r>
  <r>
    <s v="1235"/>
    <x v="393"/>
    <x v="2"/>
    <x v="2"/>
    <x v="5"/>
    <x v="2"/>
    <x v="1"/>
    <n v="289"/>
    <n v="1"/>
    <n v="289"/>
  </r>
  <r>
    <s v="1236"/>
    <x v="394"/>
    <x v="9"/>
    <x v="9"/>
    <x v="7"/>
    <x v="1"/>
    <x v="2"/>
    <n v="159"/>
    <n v="9"/>
    <n v="1431"/>
  </r>
  <r>
    <s v="1237"/>
    <x v="395"/>
    <x v="18"/>
    <x v="18"/>
    <x v="7"/>
    <x v="1"/>
    <x v="4"/>
    <n v="399"/>
    <n v="7"/>
    <n v="2793"/>
  </r>
  <r>
    <s v="1238"/>
    <x v="396"/>
    <x v="5"/>
    <x v="5"/>
    <x v="6"/>
    <x v="0"/>
    <x v="1"/>
    <n v="289"/>
    <n v="9"/>
    <n v="2601"/>
  </r>
  <r>
    <s v="1239"/>
    <x v="397"/>
    <x v="10"/>
    <x v="10"/>
    <x v="2"/>
    <x v="2"/>
    <x v="1"/>
    <n v="289"/>
    <n v="3"/>
    <n v="867"/>
  </r>
  <r>
    <s v="1240"/>
    <x v="398"/>
    <x v="16"/>
    <x v="16"/>
    <x v="0"/>
    <x v="0"/>
    <x v="0"/>
    <n v="199"/>
    <n v="3"/>
    <n v="597"/>
  </r>
  <r>
    <s v="1241"/>
    <x v="398"/>
    <x v="11"/>
    <x v="11"/>
    <x v="5"/>
    <x v="2"/>
    <x v="3"/>
    <n v="69"/>
    <n v="5"/>
    <n v="345"/>
  </r>
  <r>
    <s v="1242"/>
    <x v="399"/>
    <x v="2"/>
    <x v="2"/>
    <x v="5"/>
    <x v="2"/>
    <x v="1"/>
    <n v="289"/>
    <n v="0"/>
    <n v="0"/>
  </r>
  <r>
    <s v="1243"/>
    <x v="400"/>
    <x v="4"/>
    <x v="4"/>
    <x v="4"/>
    <x v="3"/>
    <x v="1"/>
    <n v="289"/>
    <n v="9"/>
    <n v="2601"/>
  </r>
  <r>
    <s v="1244"/>
    <x v="400"/>
    <x v="4"/>
    <x v="4"/>
    <x v="3"/>
    <x v="3"/>
    <x v="1"/>
    <n v="289"/>
    <n v="9"/>
    <n v="2601"/>
  </r>
  <r>
    <s v="1245"/>
    <x v="400"/>
    <x v="10"/>
    <x v="10"/>
    <x v="2"/>
    <x v="2"/>
    <x v="0"/>
    <n v="199"/>
    <n v="0"/>
    <n v="0"/>
  </r>
  <r>
    <s v="1246"/>
    <x v="400"/>
    <x v="9"/>
    <x v="9"/>
    <x v="7"/>
    <x v="1"/>
    <x v="1"/>
    <n v="289"/>
    <n v="9"/>
    <n v="2601"/>
  </r>
  <r>
    <s v="1247"/>
    <x v="400"/>
    <x v="16"/>
    <x v="16"/>
    <x v="0"/>
    <x v="0"/>
    <x v="2"/>
    <n v="159"/>
    <n v="2"/>
    <n v="318"/>
  </r>
  <r>
    <s v="1248"/>
    <x v="400"/>
    <x v="0"/>
    <x v="0"/>
    <x v="0"/>
    <x v="0"/>
    <x v="3"/>
    <n v="69"/>
    <n v="4"/>
    <n v="276"/>
  </r>
  <r>
    <s v="1249"/>
    <x v="400"/>
    <x v="2"/>
    <x v="2"/>
    <x v="5"/>
    <x v="2"/>
    <x v="4"/>
    <n v="399"/>
    <n v="7"/>
    <n v="2793"/>
  </r>
  <r>
    <s v="1250"/>
    <x v="400"/>
    <x v="9"/>
    <x v="9"/>
    <x v="1"/>
    <x v="1"/>
    <x v="3"/>
    <n v="69"/>
    <n v="6"/>
    <n v="414"/>
  </r>
  <r>
    <s v="1251"/>
    <x v="400"/>
    <x v="9"/>
    <x v="9"/>
    <x v="7"/>
    <x v="1"/>
    <x v="0"/>
    <n v="199"/>
    <n v="1"/>
    <n v="199"/>
  </r>
  <r>
    <s v="1252"/>
    <x v="401"/>
    <x v="2"/>
    <x v="2"/>
    <x v="2"/>
    <x v="2"/>
    <x v="1"/>
    <n v="289"/>
    <n v="4"/>
    <n v="1156"/>
  </r>
  <r>
    <s v="1253"/>
    <x v="401"/>
    <x v="16"/>
    <x v="16"/>
    <x v="6"/>
    <x v="0"/>
    <x v="2"/>
    <n v="159"/>
    <n v="2"/>
    <n v="318"/>
  </r>
  <r>
    <s v="1254"/>
    <x v="402"/>
    <x v="19"/>
    <x v="19"/>
    <x v="0"/>
    <x v="0"/>
    <x v="0"/>
    <n v="199"/>
    <n v="8"/>
    <n v="1592"/>
  </r>
  <r>
    <s v="1255"/>
    <x v="402"/>
    <x v="7"/>
    <x v="7"/>
    <x v="0"/>
    <x v="0"/>
    <x v="4"/>
    <n v="399"/>
    <n v="4"/>
    <n v="1596"/>
  </r>
  <r>
    <s v="1256"/>
    <x v="402"/>
    <x v="10"/>
    <x v="10"/>
    <x v="2"/>
    <x v="2"/>
    <x v="4"/>
    <n v="399"/>
    <n v="9"/>
    <n v="3591"/>
  </r>
  <r>
    <s v="1257"/>
    <x v="403"/>
    <x v="7"/>
    <x v="7"/>
    <x v="6"/>
    <x v="0"/>
    <x v="2"/>
    <n v="159"/>
    <n v="8"/>
    <n v="1272"/>
  </r>
  <r>
    <s v="1258"/>
    <x v="403"/>
    <x v="0"/>
    <x v="0"/>
    <x v="0"/>
    <x v="0"/>
    <x v="3"/>
    <n v="69"/>
    <n v="6"/>
    <n v="414"/>
  </r>
  <r>
    <s v="1259"/>
    <x v="404"/>
    <x v="17"/>
    <x v="17"/>
    <x v="2"/>
    <x v="2"/>
    <x v="4"/>
    <n v="399"/>
    <n v="5"/>
    <n v="1995"/>
  </r>
  <r>
    <s v="1260"/>
    <x v="404"/>
    <x v="10"/>
    <x v="10"/>
    <x v="5"/>
    <x v="2"/>
    <x v="0"/>
    <n v="199"/>
    <n v="3"/>
    <n v="597"/>
  </r>
  <r>
    <s v="1261"/>
    <x v="405"/>
    <x v="15"/>
    <x v="15"/>
    <x v="7"/>
    <x v="1"/>
    <x v="0"/>
    <n v="199"/>
    <n v="5"/>
    <n v="995"/>
  </r>
  <r>
    <s v="1262"/>
    <x v="405"/>
    <x v="5"/>
    <x v="5"/>
    <x v="6"/>
    <x v="0"/>
    <x v="2"/>
    <n v="159"/>
    <n v="8"/>
    <n v="1272"/>
  </r>
  <r>
    <s v="1263"/>
    <x v="406"/>
    <x v="8"/>
    <x v="8"/>
    <x v="3"/>
    <x v="3"/>
    <x v="4"/>
    <n v="399"/>
    <n v="2"/>
    <n v="798"/>
  </r>
  <r>
    <s v="1264"/>
    <x v="407"/>
    <x v="14"/>
    <x v="14"/>
    <x v="2"/>
    <x v="2"/>
    <x v="4"/>
    <n v="399"/>
    <n v="5"/>
    <n v="1995"/>
  </r>
  <r>
    <s v="1265"/>
    <x v="408"/>
    <x v="5"/>
    <x v="5"/>
    <x v="0"/>
    <x v="0"/>
    <x v="2"/>
    <n v="159"/>
    <n v="3"/>
    <n v="477"/>
  </r>
  <r>
    <s v="1266"/>
    <x v="408"/>
    <x v="10"/>
    <x v="10"/>
    <x v="5"/>
    <x v="2"/>
    <x v="0"/>
    <n v="199"/>
    <n v="7"/>
    <n v="1393"/>
  </r>
  <r>
    <s v="1267"/>
    <x v="408"/>
    <x v="6"/>
    <x v="6"/>
    <x v="3"/>
    <x v="3"/>
    <x v="0"/>
    <n v="199"/>
    <n v="9"/>
    <n v="1791"/>
  </r>
  <r>
    <s v="1268"/>
    <x v="409"/>
    <x v="18"/>
    <x v="18"/>
    <x v="1"/>
    <x v="1"/>
    <x v="3"/>
    <n v="69"/>
    <n v="9"/>
    <n v="621"/>
  </r>
  <r>
    <s v="1269"/>
    <x v="409"/>
    <x v="5"/>
    <x v="5"/>
    <x v="0"/>
    <x v="0"/>
    <x v="4"/>
    <n v="399"/>
    <n v="6"/>
    <n v="2394"/>
  </r>
  <r>
    <s v="1270"/>
    <x v="410"/>
    <x v="1"/>
    <x v="1"/>
    <x v="7"/>
    <x v="1"/>
    <x v="1"/>
    <n v="289"/>
    <n v="7"/>
    <n v="2023"/>
  </r>
  <r>
    <s v="1271"/>
    <x v="411"/>
    <x v="4"/>
    <x v="4"/>
    <x v="3"/>
    <x v="3"/>
    <x v="0"/>
    <n v="199"/>
    <n v="1"/>
    <n v="199"/>
  </r>
  <r>
    <s v="1272"/>
    <x v="412"/>
    <x v="0"/>
    <x v="0"/>
    <x v="6"/>
    <x v="0"/>
    <x v="1"/>
    <n v="289"/>
    <n v="4"/>
    <n v="1156"/>
  </r>
  <r>
    <s v="1273"/>
    <x v="413"/>
    <x v="8"/>
    <x v="8"/>
    <x v="4"/>
    <x v="3"/>
    <x v="0"/>
    <n v="199"/>
    <n v="5"/>
    <n v="995"/>
  </r>
  <r>
    <s v="1274"/>
    <x v="413"/>
    <x v="15"/>
    <x v="15"/>
    <x v="7"/>
    <x v="1"/>
    <x v="1"/>
    <n v="289"/>
    <n v="0"/>
    <n v="0"/>
  </r>
  <r>
    <s v="1275"/>
    <x v="413"/>
    <x v="10"/>
    <x v="10"/>
    <x v="5"/>
    <x v="2"/>
    <x v="4"/>
    <n v="399"/>
    <n v="7"/>
    <n v="2793"/>
  </r>
  <r>
    <s v="1276"/>
    <x v="413"/>
    <x v="7"/>
    <x v="7"/>
    <x v="6"/>
    <x v="0"/>
    <x v="4"/>
    <n v="399"/>
    <n v="9"/>
    <n v="3591"/>
  </r>
  <r>
    <s v="1277"/>
    <x v="414"/>
    <x v="2"/>
    <x v="2"/>
    <x v="2"/>
    <x v="2"/>
    <x v="4"/>
    <n v="399"/>
    <n v="5"/>
    <n v="1995"/>
  </r>
  <r>
    <s v="1278"/>
    <x v="414"/>
    <x v="9"/>
    <x v="9"/>
    <x v="7"/>
    <x v="1"/>
    <x v="4"/>
    <n v="399"/>
    <n v="7"/>
    <n v="2793"/>
  </r>
  <r>
    <s v="1279"/>
    <x v="414"/>
    <x v="6"/>
    <x v="6"/>
    <x v="3"/>
    <x v="3"/>
    <x v="3"/>
    <n v="69"/>
    <n v="4"/>
    <n v="276"/>
  </r>
  <r>
    <s v="1280"/>
    <x v="414"/>
    <x v="9"/>
    <x v="9"/>
    <x v="1"/>
    <x v="1"/>
    <x v="1"/>
    <n v="289"/>
    <n v="7"/>
    <n v="2023"/>
  </r>
  <r>
    <s v="1281"/>
    <x v="414"/>
    <x v="13"/>
    <x v="13"/>
    <x v="3"/>
    <x v="3"/>
    <x v="0"/>
    <n v="199"/>
    <n v="0"/>
    <n v="0"/>
  </r>
  <r>
    <s v="1282"/>
    <x v="414"/>
    <x v="11"/>
    <x v="11"/>
    <x v="2"/>
    <x v="2"/>
    <x v="3"/>
    <n v="69"/>
    <n v="8"/>
    <n v="552"/>
  </r>
  <r>
    <s v="1283"/>
    <x v="414"/>
    <x v="17"/>
    <x v="17"/>
    <x v="2"/>
    <x v="2"/>
    <x v="4"/>
    <n v="399"/>
    <n v="3"/>
    <n v="1197"/>
  </r>
  <r>
    <s v="1284"/>
    <x v="414"/>
    <x v="10"/>
    <x v="10"/>
    <x v="5"/>
    <x v="2"/>
    <x v="0"/>
    <n v="199"/>
    <n v="5"/>
    <n v="995"/>
  </r>
  <r>
    <s v="1285"/>
    <x v="414"/>
    <x v="18"/>
    <x v="18"/>
    <x v="7"/>
    <x v="1"/>
    <x v="3"/>
    <n v="69"/>
    <n v="8"/>
    <n v="552"/>
  </r>
  <r>
    <s v="1286"/>
    <x v="414"/>
    <x v="9"/>
    <x v="9"/>
    <x v="1"/>
    <x v="1"/>
    <x v="1"/>
    <n v="289"/>
    <n v="7"/>
    <n v="2023"/>
  </r>
  <r>
    <s v="1287"/>
    <x v="414"/>
    <x v="4"/>
    <x v="4"/>
    <x v="3"/>
    <x v="3"/>
    <x v="4"/>
    <n v="399"/>
    <n v="7"/>
    <n v="2793"/>
  </r>
  <r>
    <s v="1288"/>
    <x v="414"/>
    <x v="17"/>
    <x v="17"/>
    <x v="5"/>
    <x v="2"/>
    <x v="0"/>
    <n v="199"/>
    <n v="1"/>
    <n v="199"/>
  </r>
  <r>
    <s v="1289"/>
    <x v="414"/>
    <x v="6"/>
    <x v="6"/>
    <x v="4"/>
    <x v="3"/>
    <x v="0"/>
    <n v="199"/>
    <n v="4"/>
    <n v="796"/>
  </r>
  <r>
    <s v="1290"/>
    <x v="414"/>
    <x v="7"/>
    <x v="7"/>
    <x v="6"/>
    <x v="0"/>
    <x v="1"/>
    <n v="289"/>
    <n v="9"/>
    <n v="2601"/>
  </r>
  <r>
    <s v="1291"/>
    <x v="415"/>
    <x v="10"/>
    <x v="10"/>
    <x v="5"/>
    <x v="2"/>
    <x v="1"/>
    <n v="289"/>
    <n v="5"/>
    <n v="1445"/>
  </r>
  <r>
    <s v="1292"/>
    <x v="415"/>
    <x v="18"/>
    <x v="18"/>
    <x v="1"/>
    <x v="1"/>
    <x v="0"/>
    <n v="199"/>
    <n v="3"/>
    <n v="597"/>
  </r>
  <r>
    <s v="1293"/>
    <x v="415"/>
    <x v="2"/>
    <x v="2"/>
    <x v="5"/>
    <x v="2"/>
    <x v="2"/>
    <n v="159"/>
    <n v="2"/>
    <n v="318"/>
  </r>
  <r>
    <s v="1294"/>
    <x v="416"/>
    <x v="10"/>
    <x v="10"/>
    <x v="5"/>
    <x v="2"/>
    <x v="1"/>
    <n v="289"/>
    <n v="1"/>
    <n v="289"/>
  </r>
  <r>
    <s v="1295"/>
    <x v="416"/>
    <x v="3"/>
    <x v="3"/>
    <x v="3"/>
    <x v="3"/>
    <x v="4"/>
    <n v="399"/>
    <n v="3"/>
    <n v="1197"/>
  </r>
  <r>
    <s v="1296"/>
    <x v="417"/>
    <x v="8"/>
    <x v="8"/>
    <x v="3"/>
    <x v="3"/>
    <x v="1"/>
    <n v="289"/>
    <n v="0"/>
    <n v="0"/>
  </r>
  <r>
    <s v="1297"/>
    <x v="417"/>
    <x v="5"/>
    <x v="5"/>
    <x v="0"/>
    <x v="0"/>
    <x v="1"/>
    <n v="289"/>
    <n v="7"/>
    <n v="2023"/>
  </r>
  <r>
    <s v="1298"/>
    <x v="417"/>
    <x v="9"/>
    <x v="9"/>
    <x v="7"/>
    <x v="1"/>
    <x v="4"/>
    <n v="399"/>
    <n v="3"/>
    <n v="1197"/>
  </r>
  <r>
    <s v="1299"/>
    <x v="417"/>
    <x v="4"/>
    <x v="4"/>
    <x v="4"/>
    <x v="3"/>
    <x v="0"/>
    <n v="199"/>
    <n v="2"/>
    <n v="398"/>
  </r>
  <r>
    <s v="1300"/>
    <x v="417"/>
    <x v="4"/>
    <x v="4"/>
    <x v="3"/>
    <x v="3"/>
    <x v="1"/>
    <n v="289"/>
    <n v="3"/>
    <n v="867"/>
  </r>
  <r>
    <s v="1301"/>
    <x v="417"/>
    <x v="9"/>
    <x v="9"/>
    <x v="7"/>
    <x v="1"/>
    <x v="0"/>
    <n v="199"/>
    <n v="9"/>
    <n v="1791"/>
  </r>
  <r>
    <s v="1302"/>
    <x v="417"/>
    <x v="8"/>
    <x v="8"/>
    <x v="4"/>
    <x v="3"/>
    <x v="1"/>
    <n v="289"/>
    <n v="0"/>
    <n v="0"/>
  </r>
  <r>
    <s v="1303"/>
    <x v="417"/>
    <x v="9"/>
    <x v="9"/>
    <x v="1"/>
    <x v="1"/>
    <x v="1"/>
    <n v="289"/>
    <n v="7"/>
    <n v="2023"/>
  </r>
  <r>
    <s v="1304"/>
    <x v="418"/>
    <x v="10"/>
    <x v="10"/>
    <x v="2"/>
    <x v="2"/>
    <x v="4"/>
    <n v="399"/>
    <n v="5"/>
    <n v="1995"/>
  </r>
  <r>
    <s v="1305"/>
    <x v="418"/>
    <x v="11"/>
    <x v="11"/>
    <x v="5"/>
    <x v="2"/>
    <x v="0"/>
    <n v="199"/>
    <n v="8"/>
    <n v="1592"/>
  </r>
  <r>
    <s v="1306"/>
    <x v="418"/>
    <x v="17"/>
    <x v="17"/>
    <x v="2"/>
    <x v="2"/>
    <x v="3"/>
    <n v="69"/>
    <n v="5"/>
    <n v="345"/>
  </r>
  <r>
    <s v="1307"/>
    <x v="418"/>
    <x v="9"/>
    <x v="9"/>
    <x v="7"/>
    <x v="1"/>
    <x v="4"/>
    <n v="399"/>
    <n v="8"/>
    <n v="3192"/>
  </r>
  <r>
    <s v="1308"/>
    <x v="419"/>
    <x v="12"/>
    <x v="12"/>
    <x v="1"/>
    <x v="1"/>
    <x v="4"/>
    <n v="399"/>
    <n v="2"/>
    <n v="798"/>
  </r>
  <r>
    <s v="1309"/>
    <x v="419"/>
    <x v="18"/>
    <x v="18"/>
    <x v="7"/>
    <x v="1"/>
    <x v="4"/>
    <n v="399"/>
    <n v="6"/>
    <n v="2394"/>
  </r>
  <r>
    <s v="1310"/>
    <x v="419"/>
    <x v="10"/>
    <x v="10"/>
    <x v="5"/>
    <x v="2"/>
    <x v="1"/>
    <n v="289"/>
    <n v="0"/>
    <n v="0"/>
  </r>
  <r>
    <s v="1311"/>
    <x v="420"/>
    <x v="12"/>
    <x v="12"/>
    <x v="7"/>
    <x v="1"/>
    <x v="3"/>
    <n v="69"/>
    <n v="4"/>
    <n v="276"/>
  </r>
  <r>
    <s v="1312"/>
    <x v="421"/>
    <x v="5"/>
    <x v="5"/>
    <x v="6"/>
    <x v="0"/>
    <x v="2"/>
    <n v="159"/>
    <n v="5"/>
    <n v="795"/>
  </r>
  <r>
    <s v="1313"/>
    <x v="421"/>
    <x v="10"/>
    <x v="10"/>
    <x v="2"/>
    <x v="2"/>
    <x v="2"/>
    <n v="159"/>
    <n v="8"/>
    <n v="1272"/>
  </r>
  <r>
    <s v="1314"/>
    <x v="421"/>
    <x v="0"/>
    <x v="0"/>
    <x v="0"/>
    <x v="0"/>
    <x v="0"/>
    <n v="199"/>
    <n v="9"/>
    <n v="1791"/>
  </r>
  <r>
    <s v="1315"/>
    <x v="421"/>
    <x v="16"/>
    <x v="16"/>
    <x v="6"/>
    <x v="0"/>
    <x v="3"/>
    <n v="69"/>
    <n v="8"/>
    <n v="552"/>
  </r>
  <r>
    <s v="1316"/>
    <x v="421"/>
    <x v="1"/>
    <x v="1"/>
    <x v="1"/>
    <x v="1"/>
    <x v="3"/>
    <n v="69"/>
    <n v="9"/>
    <n v="621"/>
  </r>
  <r>
    <s v="1317"/>
    <x v="421"/>
    <x v="9"/>
    <x v="9"/>
    <x v="1"/>
    <x v="1"/>
    <x v="1"/>
    <n v="289"/>
    <n v="3"/>
    <n v="867"/>
  </r>
  <r>
    <s v="1318"/>
    <x v="421"/>
    <x v="7"/>
    <x v="7"/>
    <x v="0"/>
    <x v="0"/>
    <x v="4"/>
    <n v="399"/>
    <n v="2"/>
    <n v="798"/>
  </r>
  <r>
    <s v="1319"/>
    <x v="422"/>
    <x v="0"/>
    <x v="0"/>
    <x v="6"/>
    <x v="0"/>
    <x v="0"/>
    <n v="199"/>
    <n v="9"/>
    <n v="1791"/>
  </r>
  <r>
    <s v="1320"/>
    <x v="422"/>
    <x v="10"/>
    <x v="10"/>
    <x v="2"/>
    <x v="2"/>
    <x v="3"/>
    <n v="69"/>
    <n v="4"/>
    <n v="276"/>
  </r>
  <r>
    <s v="1321"/>
    <x v="423"/>
    <x v="14"/>
    <x v="14"/>
    <x v="2"/>
    <x v="2"/>
    <x v="3"/>
    <n v="69"/>
    <n v="9"/>
    <n v="621"/>
  </r>
  <r>
    <s v="1322"/>
    <x v="423"/>
    <x v="13"/>
    <x v="13"/>
    <x v="3"/>
    <x v="3"/>
    <x v="4"/>
    <n v="399"/>
    <n v="9"/>
    <n v="3591"/>
  </r>
  <r>
    <s v="1323"/>
    <x v="423"/>
    <x v="16"/>
    <x v="16"/>
    <x v="0"/>
    <x v="0"/>
    <x v="1"/>
    <n v="289"/>
    <n v="1"/>
    <n v="289"/>
  </r>
  <r>
    <s v="1324"/>
    <x v="424"/>
    <x v="6"/>
    <x v="6"/>
    <x v="4"/>
    <x v="3"/>
    <x v="2"/>
    <n v="159"/>
    <n v="9"/>
    <n v="1431"/>
  </r>
  <r>
    <s v="1325"/>
    <x v="424"/>
    <x v="10"/>
    <x v="10"/>
    <x v="2"/>
    <x v="2"/>
    <x v="4"/>
    <n v="399"/>
    <n v="3"/>
    <n v="1197"/>
  </r>
  <r>
    <s v="1326"/>
    <x v="424"/>
    <x v="10"/>
    <x v="10"/>
    <x v="5"/>
    <x v="2"/>
    <x v="2"/>
    <n v="159"/>
    <n v="5"/>
    <n v="795"/>
  </r>
  <r>
    <s v="1327"/>
    <x v="424"/>
    <x v="9"/>
    <x v="9"/>
    <x v="1"/>
    <x v="1"/>
    <x v="0"/>
    <n v="199"/>
    <n v="6"/>
    <n v="1194"/>
  </r>
  <r>
    <s v="1328"/>
    <x v="425"/>
    <x v="1"/>
    <x v="1"/>
    <x v="7"/>
    <x v="1"/>
    <x v="2"/>
    <n v="159"/>
    <n v="6"/>
    <n v="954"/>
  </r>
  <r>
    <s v="1329"/>
    <x v="425"/>
    <x v="13"/>
    <x v="13"/>
    <x v="4"/>
    <x v="3"/>
    <x v="1"/>
    <n v="289"/>
    <n v="7"/>
    <n v="2023"/>
  </r>
  <r>
    <s v="1330"/>
    <x v="425"/>
    <x v="17"/>
    <x v="17"/>
    <x v="2"/>
    <x v="2"/>
    <x v="4"/>
    <n v="399"/>
    <n v="7"/>
    <n v="2793"/>
  </r>
  <r>
    <s v="1331"/>
    <x v="426"/>
    <x v="15"/>
    <x v="15"/>
    <x v="7"/>
    <x v="1"/>
    <x v="1"/>
    <n v="289"/>
    <n v="5"/>
    <n v="1445"/>
  </r>
  <r>
    <s v="1332"/>
    <x v="427"/>
    <x v="18"/>
    <x v="18"/>
    <x v="1"/>
    <x v="1"/>
    <x v="1"/>
    <n v="289"/>
    <n v="0"/>
    <n v="0"/>
  </r>
  <r>
    <s v="1333"/>
    <x v="428"/>
    <x v="4"/>
    <x v="4"/>
    <x v="4"/>
    <x v="3"/>
    <x v="0"/>
    <n v="199"/>
    <n v="5"/>
    <n v="995"/>
  </r>
  <r>
    <s v="1334"/>
    <x v="428"/>
    <x v="16"/>
    <x v="16"/>
    <x v="0"/>
    <x v="0"/>
    <x v="4"/>
    <n v="399"/>
    <n v="1"/>
    <n v="399"/>
  </r>
  <r>
    <s v="1335"/>
    <x v="429"/>
    <x v="3"/>
    <x v="3"/>
    <x v="3"/>
    <x v="3"/>
    <x v="3"/>
    <n v="69"/>
    <n v="2"/>
    <n v="138"/>
  </r>
  <r>
    <s v="1336"/>
    <x v="429"/>
    <x v="10"/>
    <x v="10"/>
    <x v="5"/>
    <x v="2"/>
    <x v="2"/>
    <n v="159"/>
    <n v="8"/>
    <n v="1272"/>
  </r>
  <r>
    <s v="1337"/>
    <x v="429"/>
    <x v="13"/>
    <x v="13"/>
    <x v="3"/>
    <x v="3"/>
    <x v="2"/>
    <n v="159"/>
    <n v="5"/>
    <n v="795"/>
  </r>
  <r>
    <s v="1338"/>
    <x v="430"/>
    <x v="2"/>
    <x v="2"/>
    <x v="5"/>
    <x v="2"/>
    <x v="4"/>
    <n v="399"/>
    <n v="0"/>
    <n v="0"/>
  </r>
  <r>
    <s v="1339"/>
    <x v="430"/>
    <x v="13"/>
    <x v="13"/>
    <x v="3"/>
    <x v="3"/>
    <x v="3"/>
    <n v="69"/>
    <n v="7"/>
    <n v="483"/>
  </r>
  <r>
    <s v="1340"/>
    <x v="430"/>
    <x v="18"/>
    <x v="18"/>
    <x v="1"/>
    <x v="1"/>
    <x v="0"/>
    <n v="199"/>
    <n v="7"/>
    <n v="1393"/>
  </r>
  <r>
    <s v="1341"/>
    <x v="430"/>
    <x v="16"/>
    <x v="16"/>
    <x v="0"/>
    <x v="0"/>
    <x v="2"/>
    <n v="159"/>
    <n v="0"/>
    <n v="0"/>
  </r>
  <r>
    <s v="1342"/>
    <x v="430"/>
    <x v="6"/>
    <x v="6"/>
    <x v="4"/>
    <x v="3"/>
    <x v="3"/>
    <n v="69"/>
    <n v="0"/>
    <n v="0"/>
  </r>
  <r>
    <s v="1343"/>
    <x v="430"/>
    <x v="12"/>
    <x v="12"/>
    <x v="7"/>
    <x v="1"/>
    <x v="0"/>
    <n v="199"/>
    <n v="1"/>
    <n v="199"/>
  </r>
  <r>
    <s v="1344"/>
    <x v="430"/>
    <x v="11"/>
    <x v="11"/>
    <x v="2"/>
    <x v="2"/>
    <x v="0"/>
    <n v="199"/>
    <n v="0"/>
    <n v="0"/>
  </r>
  <r>
    <s v="1345"/>
    <x v="430"/>
    <x v="10"/>
    <x v="10"/>
    <x v="5"/>
    <x v="2"/>
    <x v="2"/>
    <n v="159"/>
    <n v="2"/>
    <n v="318"/>
  </r>
  <r>
    <s v="1346"/>
    <x v="431"/>
    <x v="0"/>
    <x v="0"/>
    <x v="0"/>
    <x v="0"/>
    <x v="3"/>
    <n v="69"/>
    <n v="7"/>
    <n v="483"/>
  </r>
  <r>
    <s v="1347"/>
    <x v="432"/>
    <x v="7"/>
    <x v="7"/>
    <x v="0"/>
    <x v="0"/>
    <x v="2"/>
    <n v="159"/>
    <n v="1"/>
    <n v="159"/>
  </r>
  <r>
    <s v="1348"/>
    <x v="432"/>
    <x v="12"/>
    <x v="12"/>
    <x v="7"/>
    <x v="1"/>
    <x v="0"/>
    <n v="199"/>
    <n v="6"/>
    <n v="1194"/>
  </r>
  <r>
    <s v="1349"/>
    <x v="432"/>
    <x v="13"/>
    <x v="13"/>
    <x v="4"/>
    <x v="3"/>
    <x v="0"/>
    <n v="199"/>
    <n v="4"/>
    <n v="796"/>
  </r>
  <r>
    <s v="1350"/>
    <x v="432"/>
    <x v="10"/>
    <x v="10"/>
    <x v="2"/>
    <x v="2"/>
    <x v="0"/>
    <n v="199"/>
    <n v="7"/>
    <n v="1393"/>
  </r>
  <r>
    <s v="1351"/>
    <x v="433"/>
    <x v="10"/>
    <x v="10"/>
    <x v="5"/>
    <x v="2"/>
    <x v="1"/>
    <n v="289"/>
    <n v="9"/>
    <n v="2601"/>
  </r>
  <r>
    <s v="1352"/>
    <x v="433"/>
    <x v="19"/>
    <x v="19"/>
    <x v="6"/>
    <x v="0"/>
    <x v="0"/>
    <n v="199"/>
    <n v="2"/>
    <n v="398"/>
  </r>
  <r>
    <s v="1353"/>
    <x v="433"/>
    <x v="11"/>
    <x v="11"/>
    <x v="5"/>
    <x v="2"/>
    <x v="3"/>
    <n v="69"/>
    <n v="5"/>
    <n v="345"/>
  </r>
  <r>
    <s v="1354"/>
    <x v="433"/>
    <x v="13"/>
    <x v="13"/>
    <x v="3"/>
    <x v="3"/>
    <x v="4"/>
    <n v="399"/>
    <n v="3"/>
    <n v="1197"/>
  </r>
  <r>
    <s v="1355"/>
    <x v="434"/>
    <x v="4"/>
    <x v="4"/>
    <x v="3"/>
    <x v="3"/>
    <x v="1"/>
    <n v="289"/>
    <n v="6"/>
    <n v="1734"/>
  </r>
  <r>
    <s v="1356"/>
    <x v="434"/>
    <x v="17"/>
    <x v="17"/>
    <x v="2"/>
    <x v="2"/>
    <x v="3"/>
    <n v="69"/>
    <n v="1"/>
    <n v="69"/>
  </r>
  <r>
    <s v="1357"/>
    <x v="434"/>
    <x v="12"/>
    <x v="12"/>
    <x v="1"/>
    <x v="1"/>
    <x v="1"/>
    <n v="289"/>
    <n v="6"/>
    <n v="1734"/>
  </r>
  <r>
    <s v="1358"/>
    <x v="434"/>
    <x v="5"/>
    <x v="5"/>
    <x v="6"/>
    <x v="0"/>
    <x v="3"/>
    <n v="69"/>
    <n v="2"/>
    <n v="138"/>
  </r>
  <r>
    <s v="1359"/>
    <x v="434"/>
    <x v="12"/>
    <x v="12"/>
    <x v="1"/>
    <x v="1"/>
    <x v="1"/>
    <n v="289"/>
    <n v="2"/>
    <n v="578"/>
  </r>
  <r>
    <s v="1360"/>
    <x v="434"/>
    <x v="6"/>
    <x v="6"/>
    <x v="3"/>
    <x v="3"/>
    <x v="4"/>
    <n v="399"/>
    <n v="6"/>
    <n v="2394"/>
  </r>
  <r>
    <s v="1361"/>
    <x v="434"/>
    <x v="9"/>
    <x v="9"/>
    <x v="1"/>
    <x v="1"/>
    <x v="1"/>
    <n v="289"/>
    <n v="5"/>
    <n v="1445"/>
  </r>
  <r>
    <s v="1362"/>
    <x v="434"/>
    <x v="2"/>
    <x v="2"/>
    <x v="2"/>
    <x v="2"/>
    <x v="4"/>
    <n v="399"/>
    <n v="5"/>
    <n v="1995"/>
  </r>
  <r>
    <s v="1363"/>
    <x v="434"/>
    <x v="18"/>
    <x v="18"/>
    <x v="1"/>
    <x v="1"/>
    <x v="3"/>
    <n v="69"/>
    <n v="4"/>
    <n v="276"/>
  </r>
  <r>
    <s v="1364"/>
    <x v="434"/>
    <x v="19"/>
    <x v="19"/>
    <x v="0"/>
    <x v="0"/>
    <x v="2"/>
    <n v="159"/>
    <n v="9"/>
    <n v="1431"/>
  </r>
  <r>
    <s v="1365"/>
    <x v="434"/>
    <x v="7"/>
    <x v="7"/>
    <x v="0"/>
    <x v="0"/>
    <x v="0"/>
    <n v="199"/>
    <n v="1"/>
    <n v="199"/>
  </r>
  <r>
    <s v="1366"/>
    <x v="434"/>
    <x v="3"/>
    <x v="3"/>
    <x v="4"/>
    <x v="3"/>
    <x v="2"/>
    <n v="159"/>
    <n v="1"/>
    <n v="159"/>
  </r>
  <r>
    <s v="1367"/>
    <x v="434"/>
    <x v="10"/>
    <x v="10"/>
    <x v="2"/>
    <x v="2"/>
    <x v="0"/>
    <n v="199"/>
    <n v="5"/>
    <n v="995"/>
  </r>
  <r>
    <s v="1368"/>
    <x v="435"/>
    <x v="13"/>
    <x v="13"/>
    <x v="4"/>
    <x v="3"/>
    <x v="4"/>
    <n v="399"/>
    <n v="9"/>
    <n v="3591"/>
  </r>
  <r>
    <s v="1369"/>
    <x v="436"/>
    <x v="0"/>
    <x v="0"/>
    <x v="0"/>
    <x v="0"/>
    <x v="0"/>
    <n v="199"/>
    <n v="0"/>
    <n v="0"/>
  </r>
  <r>
    <s v="1370"/>
    <x v="436"/>
    <x v="13"/>
    <x v="13"/>
    <x v="3"/>
    <x v="3"/>
    <x v="4"/>
    <n v="399"/>
    <n v="2"/>
    <n v="798"/>
  </r>
  <r>
    <s v="1371"/>
    <x v="436"/>
    <x v="19"/>
    <x v="19"/>
    <x v="0"/>
    <x v="0"/>
    <x v="4"/>
    <n v="399"/>
    <n v="9"/>
    <n v="3591"/>
  </r>
  <r>
    <s v="1372"/>
    <x v="437"/>
    <x v="12"/>
    <x v="12"/>
    <x v="1"/>
    <x v="1"/>
    <x v="2"/>
    <n v="159"/>
    <n v="2"/>
    <n v="318"/>
  </r>
  <r>
    <s v="1373"/>
    <x v="438"/>
    <x v="1"/>
    <x v="1"/>
    <x v="7"/>
    <x v="1"/>
    <x v="0"/>
    <n v="199"/>
    <n v="4"/>
    <n v="796"/>
  </r>
  <r>
    <s v="1374"/>
    <x v="439"/>
    <x v="5"/>
    <x v="5"/>
    <x v="6"/>
    <x v="0"/>
    <x v="3"/>
    <n v="69"/>
    <n v="9"/>
    <n v="621"/>
  </r>
  <r>
    <s v="1375"/>
    <x v="440"/>
    <x v="12"/>
    <x v="12"/>
    <x v="7"/>
    <x v="1"/>
    <x v="2"/>
    <n v="159"/>
    <n v="5"/>
    <n v="795"/>
  </r>
  <r>
    <s v="1376"/>
    <x v="440"/>
    <x v="17"/>
    <x v="17"/>
    <x v="5"/>
    <x v="2"/>
    <x v="4"/>
    <n v="399"/>
    <n v="6"/>
    <n v="2394"/>
  </r>
  <r>
    <s v="1377"/>
    <x v="440"/>
    <x v="7"/>
    <x v="7"/>
    <x v="0"/>
    <x v="0"/>
    <x v="2"/>
    <n v="159"/>
    <n v="6"/>
    <n v="954"/>
  </r>
  <r>
    <s v="1378"/>
    <x v="440"/>
    <x v="7"/>
    <x v="7"/>
    <x v="0"/>
    <x v="0"/>
    <x v="4"/>
    <n v="399"/>
    <n v="7"/>
    <n v="2793"/>
  </r>
  <r>
    <s v="1379"/>
    <x v="440"/>
    <x v="7"/>
    <x v="7"/>
    <x v="0"/>
    <x v="0"/>
    <x v="1"/>
    <n v="289"/>
    <n v="6"/>
    <n v="1734"/>
  </r>
  <r>
    <s v="1380"/>
    <x v="440"/>
    <x v="0"/>
    <x v="0"/>
    <x v="6"/>
    <x v="0"/>
    <x v="2"/>
    <n v="159"/>
    <n v="4"/>
    <n v="636"/>
  </r>
  <r>
    <s v="1381"/>
    <x v="441"/>
    <x v="0"/>
    <x v="0"/>
    <x v="6"/>
    <x v="0"/>
    <x v="2"/>
    <n v="159"/>
    <n v="9"/>
    <n v="1431"/>
  </r>
  <r>
    <s v="1382"/>
    <x v="442"/>
    <x v="15"/>
    <x v="15"/>
    <x v="7"/>
    <x v="1"/>
    <x v="3"/>
    <n v="69"/>
    <n v="1"/>
    <n v="69"/>
  </r>
  <r>
    <s v="1383"/>
    <x v="442"/>
    <x v="7"/>
    <x v="7"/>
    <x v="6"/>
    <x v="0"/>
    <x v="4"/>
    <n v="399"/>
    <n v="8"/>
    <n v="3192"/>
  </r>
  <r>
    <s v="1384"/>
    <x v="442"/>
    <x v="19"/>
    <x v="19"/>
    <x v="0"/>
    <x v="0"/>
    <x v="0"/>
    <n v="199"/>
    <n v="9"/>
    <n v="1791"/>
  </r>
  <r>
    <s v="1385"/>
    <x v="442"/>
    <x v="6"/>
    <x v="6"/>
    <x v="3"/>
    <x v="3"/>
    <x v="4"/>
    <n v="399"/>
    <n v="5"/>
    <n v="1995"/>
  </r>
  <r>
    <s v="1386"/>
    <x v="442"/>
    <x v="18"/>
    <x v="18"/>
    <x v="7"/>
    <x v="1"/>
    <x v="0"/>
    <n v="199"/>
    <n v="8"/>
    <n v="1592"/>
  </r>
  <r>
    <s v="1387"/>
    <x v="442"/>
    <x v="3"/>
    <x v="3"/>
    <x v="3"/>
    <x v="3"/>
    <x v="2"/>
    <n v="159"/>
    <n v="8"/>
    <n v="1272"/>
  </r>
  <r>
    <s v="1388"/>
    <x v="442"/>
    <x v="2"/>
    <x v="2"/>
    <x v="5"/>
    <x v="2"/>
    <x v="4"/>
    <n v="399"/>
    <n v="9"/>
    <n v="3591"/>
  </r>
  <r>
    <s v="1389"/>
    <x v="442"/>
    <x v="1"/>
    <x v="1"/>
    <x v="1"/>
    <x v="1"/>
    <x v="3"/>
    <n v="69"/>
    <n v="9"/>
    <n v="621"/>
  </r>
  <r>
    <s v="1390"/>
    <x v="442"/>
    <x v="12"/>
    <x v="12"/>
    <x v="1"/>
    <x v="1"/>
    <x v="2"/>
    <n v="159"/>
    <n v="3"/>
    <n v="477"/>
  </r>
  <r>
    <s v="1391"/>
    <x v="442"/>
    <x v="14"/>
    <x v="14"/>
    <x v="5"/>
    <x v="2"/>
    <x v="4"/>
    <n v="399"/>
    <n v="0"/>
    <n v="0"/>
  </r>
  <r>
    <s v="1392"/>
    <x v="443"/>
    <x v="19"/>
    <x v="19"/>
    <x v="6"/>
    <x v="0"/>
    <x v="2"/>
    <n v="159"/>
    <n v="5"/>
    <n v="795"/>
  </r>
  <r>
    <s v="1393"/>
    <x v="443"/>
    <x v="3"/>
    <x v="3"/>
    <x v="4"/>
    <x v="3"/>
    <x v="3"/>
    <n v="69"/>
    <n v="3"/>
    <n v="207"/>
  </r>
  <r>
    <s v="1394"/>
    <x v="443"/>
    <x v="1"/>
    <x v="1"/>
    <x v="7"/>
    <x v="1"/>
    <x v="1"/>
    <n v="289"/>
    <n v="3"/>
    <n v="867"/>
  </r>
  <r>
    <s v="1395"/>
    <x v="444"/>
    <x v="12"/>
    <x v="12"/>
    <x v="1"/>
    <x v="1"/>
    <x v="0"/>
    <n v="199"/>
    <n v="3"/>
    <n v="597"/>
  </r>
  <r>
    <s v="1396"/>
    <x v="445"/>
    <x v="0"/>
    <x v="0"/>
    <x v="0"/>
    <x v="0"/>
    <x v="4"/>
    <n v="399"/>
    <n v="9"/>
    <n v="3591"/>
  </r>
  <r>
    <s v="1397"/>
    <x v="446"/>
    <x v="18"/>
    <x v="18"/>
    <x v="1"/>
    <x v="1"/>
    <x v="2"/>
    <n v="159"/>
    <n v="5"/>
    <n v="795"/>
  </r>
  <r>
    <s v="1398"/>
    <x v="446"/>
    <x v="6"/>
    <x v="6"/>
    <x v="3"/>
    <x v="3"/>
    <x v="1"/>
    <n v="289"/>
    <n v="2"/>
    <n v="578"/>
  </r>
  <r>
    <s v="1399"/>
    <x v="446"/>
    <x v="18"/>
    <x v="18"/>
    <x v="7"/>
    <x v="1"/>
    <x v="0"/>
    <n v="199"/>
    <n v="8"/>
    <n v="1592"/>
  </r>
  <r>
    <s v="1400"/>
    <x v="446"/>
    <x v="15"/>
    <x v="15"/>
    <x v="7"/>
    <x v="1"/>
    <x v="4"/>
    <n v="399"/>
    <n v="1"/>
    <n v="399"/>
  </r>
  <r>
    <s v="1401"/>
    <x v="446"/>
    <x v="19"/>
    <x v="19"/>
    <x v="6"/>
    <x v="0"/>
    <x v="1"/>
    <n v="289"/>
    <n v="6"/>
    <n v="1734"/>
  </r>
  <r>
    <s v="1402"/>
    <x v="446"/>
    <x v="10"/>
    <x v="10"/>
    <x v="5"/>
    <x v="2"/>
    <x v="3"/>
    <n v="69"/>
    <n v="8"/>
    <n v="552"/>
  </r>
  <r>
    <s v="1403"/>
    <x v="446"/>
    <x v="2"/>
    <x v="2"/>
    <x v="2"/>
    <x v="2"/>
    <x v="4"/>
    <n v="399"/>
    <n v="9"/>
    <n v="3591"/>
  </r>
  <r>
    <s v="1404"/>
    <x v="446"/>
    <x v="15"/>
    <x v="15"/>
    <x v="1"/>
    <x v="1"/>
    <x v="1"/>
    <n v="289"/>
    <n v="6"/>
    <n v="1734"/>
  </r>
  <r>
    <s v="1405"/>
    <x v="446"/>
    <x v="0"/>
    <x v="0"/>
    <x v="6"/>
    <x v="0"/>
    <x v="0"/>
    <n v="199"/>
    <n v="8"/>
    <n v="1592"/>
  </r>
  <r>
    <s v="1406"/>
    <x v="446"/>
    <x v="19"/>
    <x v="19"/>
    <x v="6"/>
    <x v="0"/>
    <x v="2"/>
    <n v="159"/>
    <n v="7"/>
    <n v="1113"/>
  </r>
  <r>
    <s v="1407"/>
    <x v="447"/>
    <x v="16"/>
    <x v="16"/>
    <x v="6"/>
    <x v="0"/>
    <x v="4"/>
    <n v="399"/>
    <n v="8"/>
    <n v="3192"/>
  </r>
  <r>
    <s v="1408"/>
    <x v="448"/>
    <x v="9"/>
    <x v="9"/>
    <x v="1"/>
    <x v="1"/>
    <x v="4"/>
    <n v="399"/>
    <n v="9"/>
    <n v="3591"/>
  </r>
  <r>
    <s v="1409"/>
    <x v="448"/>
    <x v="3"/>
    <x v="3"/>
    <x v="4"/>
    <x v="3"/>
    <x v="4"/>
    <n v="399"/>
    <n v="3"/>
    <n v="1197"/>
  </r>
  <r>
    <s v="1410"/>
    <x v="448"/>
    <x v="16"/>
    <x v="16"/>
    <x v="6"/>
    <x v="0"/>
    <x v="1"/>
    <n v="289"/>
    <n v="6"/>
    <n v="1734"/>
  </r>
  <r>
    <s v="1411"/>
    <x v="449"/>
    <x v="10"/>
    <x v="10"/>
    <x v="5"/>
    <x v="2"/>
    <x v="0"/>
    <n v="199"/>
    <n v="1"/>
    <n v="199"/>
  </r>
  <r>
    <s v="1412"/>
    <x v="449"/>
    <x v="13"/>
    <x v="13"/>
    <x v="4"/>
    <x v="3"/>
    <x v="1"/>
    <n v="289"/>
    <n v="3"/>
    <n v="867"/>
  </r>
  <r>
    <s v="1413"/>
    <x v="450"/>
    <x v="12"/>
    <x v="12"/>
    <x v="1"/>
    <x v="1"/>
    <x v="4"/>
    <n v="399"/>
    <n v="6"/>
    <n v="2394"/>
  </r>
  <r>
    <s v="1414"/>
    <x v="450"/>
    <x v="11"/>
    <x v="11"/>
    <x v="5"/>
    <x v="2"/>
    <x v="1"/>
    <n v="289"/>
    <n v="7"/>
    <n v="2023"/>
  </r>
  <r>
    <s v="1415"/>
    <x v="450"/>
    <x v="6"/>
    <x v="6"/>
    <x v="4"/>
    <x v="3"/>
    <x v="2"/>
    <n v="159"/>
    <n v="7"/>
    <n v="1113"/>
  </r>
  <r>
    <s v="1416"/>
    <x v="450"/>
    <x v="5"/>
    <x v="5"/>
    <x v="6"/>
    <x v="0"/>
    <x v="1"/>
    <n v="289"/>
    <n v="9"/>
    <n v="2601"/>
  </r>
  <r>
    <s v="1417"/>
    <x v="450"/>
    <x v="3"/>
    <x v="3"/>
    <x v="3"/>
    <x v="3"/>
    <x v="0"/>
    <n v="199"/>
    <n v="2"/>
    <n v="398"/>
  </r>
  <r>
    <s v="1418"/>
    <x v="451"/>
    <x v="1"/>
    <x v="1"/>
    <x v="7"/>
    <x v="1"/>
    <x v="1"/>
    <n v="289"/>
    <n v="9"/>
    <n v="2601"/>
  </r>
  <r>
    <s v="1419"/>
    <x v="452"/>
    <x v="3"/>
    <x v="3"/>
    <x v="4"/>
    <x v="3"/>
    <x v="2"/>
    <n v="159"/>
    <n v="0"/>
    <n v="0"/>
  </r>
  <r>
    <s v="1420"/>
    <x v="452"/>
    <x v="3"/>
    <x v="3"/>
    <x v="4"/>
    <x v="3"/>
    <x v="0"/>
    <n v="199"/>
    <n v="0"/>
    <n v="0"/>
  </r>
  <r>
    <s v="1421"/>
    <x v="452"/>
    <x v="18"/>
    <x v="18"/>
    <x v="1"/>
    <x v="1"/>
    <x v="0"/>
    <n v="199"/>
    <n v="0"/>
    <n v="0"/>
  </r>
  <r>
    <s v="1422"/>
    <x v="453"/>
    <x v="18"/>
    <x v="18"/>
    <x v="7"/>
    <x v="1"/>
    <x v="0"/>
    <n v="199"/>
    <n v="9"/>
    <n v="1791"/>
  </r>
  <r>
    <s v="1423"/>
    <x v="453"/>
    <x v="17"/>
    <x v="17"/>
    <x v="2"/>
    <x v="2"/>
    <x v="4"/>
    <n v="399"/>
    <n v="2"/>
    <n v="798"/>
  </r>
  <r>
    <s v="1424"/>
    <x v="454"/>
    <x v="13"/>
    <x v="13"/>
    <x v="4"/>
    <x v="3"/>
    <x v="1"/>
    <n v="289"/>
    <n v="8"/>
    <n v="2312"/>
  </r>
  <r>
    <s v="1425"/>
    <x v="454"/>
    <x v="13"/>
    <x v="13"/>
    <x v="4"/>
    <x v="3"/>
    <x v="2"/>
    <n v="159"/>
    <n v="6"/>
    <n v="954"/>
  </r>
  <r>
    <s v="1426"/>
    <x v="454"/>
    <x v="5"/>
    <x v="5"/>
    <x v="6"/>
    <x v="0"/>
    <x v="4"/>
    <n v="399"/>
    <n v="0"/>
    <n v="0"/>
  </r>
  <r>
    <s v="1427"/>
    <x v="454"/>
    <x v="14"/>
    <x v="14"/>
    <x v="5"/>
    <x v="2"/>
    <x v="4"/>
    <n v="399"/>
    <n v="8"/>
    <n v="3192"/>
  </r>
  <r>
    <s v="1428"/>
    <x v="454"/>
    <x v="15"/>
    <x v="15"/>
    <x v="7"/>
    <x v="1"/>
    <x v="0"/>
    <n v="199"/>
    <n v="9"/>
    <n v="1791"/>
  </r>
  <r>
    <s v="1429"/>
    <x v="455"/>
    <x v="1"/>
    <x v="1"/>
    <x v="7"/>
    <x v="1"/>
    <x v="4"/>
    <n v="399"/>
    <n v="4"/>
    <n v="1596"/>
  </r>
  <r>
    <s v="1430"/>
    <x v="455"/>
    <x v="14"/>
    <x v="14"/>
    <x v="2"/>
    <x v="2"/>
    <x v="0"/>
    <n v="199"/>
    <n v="6"/>
    <n v="1194"/>
  </r>
  <r>
    <s v="1431"/>
    <x v="456"/>
    <x v="10"/>
    <x v="10"/>
    <x v="2"/>
    <x v="2"/>
    <x v="4"/>
    <n v="399"/>
    <n v="0"/>
    <n v="0"/>
  </r>
  <r>
    <s v="1432"/>
    <x v="457"/>
    <x v="16"/>
    <x v="16"/>
    <x v="0"/>
    <x v="0"/>
    <x v="2"/>
    <n v="159"/>
    <n v="8"/>
    <n v="1272"/>
  </r>
  <r>
    <s v="1433"/>
    <x v="458"/>
    <x v="15"/>
    <x v="15"/>
    <x v="7"/>
    <x v="1"/>
    <x v="3"/>
    <n v="69"/>
    <n v="5"/>
    <n v="345"/>
  </r>
  <r>
    <s v="1434"/>
    <x v="458"/>
    <x v="10"/>
    <x v="10"/>
    <x v="2"/>
    <x v="2"/>
    <x v="2"/>
    <n v="159"/>
    <n v="4"/>
    <n v="636"/>
  </r>
  <r>
    <s v="1435"/>
    <x v="458"/>
    <x v="13"/>
    <x v="13"/>
    <x v="3"/>
    <x v="3"/>
    <x v="1"/>
    <n v="289"/>
    <n v="2"/>
    <n v="578"/>
  </r>
  <r>
    <s v="1436"/>
    <x v="458"/>
    <x v="8"/>
    <x v="8"/>
    <x v="3"/>
    <x v="3"/>
    <x v="3"/>
    <n v="69"/>
    <n v="9"/>
    <n v="621"/>
  </r>
  <r>
    <s v="1437"/>
    <x v="459"/>
    <x v="17"/>
    <x v="17"/>
    <x v="5"/>
    <x v="2"/>
    <x v="0"/>
    <n v="199"/>
    <n v="8"/>
    <n v="1592"/>
  </r>
  <r>
    <s v="1438"/>
    <x v="459"/>
    <x v="12"/>
    <x v="12"/>
    <x v="7"/>
    <x v="1"/>
    <x v="3"/>
    <n v="69"/>
    <n v="7"/>
    <n v="483"/>
  </r>
  <r>
    <s v="1439"/>
    <x v="459"/>
    <x v="4"/>
    <x v="4"/>
    <x v="4"/>
    <x v="3"/>
    <x v="0"/>
    <n v="199"/>
    <n v="9"/>
    <n v="1791"/>
  </r>
  <r>
    <s v="1440"/>
    <x v="459"/>
    <x v="3"/>
    <x v="3"/>
    <x v="4"/>
    <x v="3"/>
    <x v="0"/>
    <n v="199"/>
    <n v="2"/>
    <n v="398"/>
  </r>
  <r>
    <s v="1441"/>
    <x v="459"/>
    <x v="5"/>
    <x v="5"/>
    <x v="6"/>
    <x v="0"/>
    <x v="0"/>
    <n v="199"/>
    <n v="5"/>
    <n v="995"/>
  </r>
  <r>
    <s v="1442"/>
    <x v="459"/>
    <x v="19"/>
    <x v="19"/>
    <x v="0"/>
    <x v="0"/>
    <x v="3"/>
    <n v="69"/>
    <n v="1"/>
    <n v="69"/>
  </r>
  <r>
    <s v="1443"/>
    <x v="459"/>
    <x v="19"/>
    <x v="19"/>
    <x v="6"/>
    <x v="0"/>
    <x v="1"/>
    <n v="289"/>
    <n v="8"/>
    <n v="2312"/>
  </r>
  <r>
    <s v="1444"/>
    <x v="460"/>
    <x v="9"/>
    <x v="9"/>
    <x v="1"/>
    <x v="1"/>
    <x v="1"/>
    <n v="289"/>
    <n v="2"/>
    <n v="578"/>
  </r>
  <r>
    <s v="1445"/>
    <x v="460"/>
    <x v="1"/>
    <x v="1"/>
    <x v="7"/>
    <x v="1"/>
    <x v="0"/>
    <n v="199"/>
    <n v="3"/>
    <n v="597"/>
  </r>
  <r>
    <s v="1446"/>
    <x v="461"/>
    <x v="16"/>
    <x v="16"/>
    <x v="6"/>
    <x v="0"/>
    <x v="4"/>
    <n v="399"/>
    <n v="5"/>
    <n v="1995"/>
  </r>
  <r>
    <s v="1447"/>
    <x v="461"/>
    <x v="17"/>
    <x v="17"/>
    <x v="2"/>
    <x v="2"/>
    <x v="3"/>
    <n v="69"/>
    <n v="6"/>
    <n v="414"/>
  </r>
  <r>
    <s v="1448"/>
    <x v="461"/>
    <x v="19"/>
    <x v="19"/>
    <x v="0"/>
    <x v="0"/>
    <x v="2"/>
    <n v="159"/>
    <n v="7"/>
    <n v="1113"/>
  </r>
  <r>
    <s v="1449"/>
    <x v="461"/>
    <x v="8"/>
    <x v="8"/>
    <x v="4"/>
    <x v="3"/>
    <x v="2"/>
    <n v="159"/>
    <n v="9"/>
    <n v="1431"/>
  </r>
  <r>
    <s v="1450"/>
    <x v="461"/>
    <x v="12"/>
    <x v="12"/>
    <x v="7"/>
    <x v="1"/>
    <x v="0"/>
    <n v="199"/>
    <n v="5"/>
    <n v="995"/>
  </r>
  <r>
    <s v="1451"/>
    <x v="462"/>
    <x v="16"/>
    <x v="16"/>
    <x v="0"/>
    <x v="0"/>
    <x v="2"/>
    <n v="159"/>
    <n v="9"/>
    <n v="1431"/>
  </r>
  <r>
    <s v="1452"/>
    <x v="463"/>
    <x v="2"/>
    <x v="2"/>
    <x v="5"/>
    <x v="2"/>
    <x v="4"/>
    <n v="399"/>
    <n v="5"/>
    <n v="1995"/>
  </r>
  <r>
    <s v="1453"/>
    <x v="463"/>
    <x v="2"/>
    <x v="2"/>
    <x v="2"/>
    <x v="2"/>
    <x v="3"/>
    <n v="69"/>
    <n v="6"/>
    <n v="414"/>
  </r>
  <r>
    <s v="1454"/>
    <x v="463"/>
    <x v="17"/>
    <x v="17"/>
    <x v="5"/>
    <x v="2"/>
    <x v="1"/>
    <n v="289"/>
    <n v="3"/>
    <n v="867"/>
  </r>
  <r>
    <s v="1455"/>
    <x v="463"/>
    <x v="15"/>
    <x v="15"/>
    <x v="1"/>
    <x v="1"/>
    <x v="2"/>
    <n v="159"/>
    <n v="7"/>
    <n v="1113"/>
  </r>
  <r>
    <s v="1456"/>
    <x v="463"/>
    <x v="6"/>
    <x v="6"/>
    <x v="3"/>
    <x v="3"/>
    <x v="0"/>
    <n v="199"/>
    <n v="7"/>
    <n v="1393"/>
  </r>
  <r>
    <s v="1457"/>
    <x v="463"/>
    <x v="6"/>
    <x v="6"/>
    <x v="4"/>
    <x v="3"/>
    <x v="3"/>
    <n v="69"/>
    <n v="5"/>
    <n v="345"/>
  </r>
  <r>
    <s v="1458"/>
    <x v="464"/>
    <x v="19"/>
    <x v="19"/>
    <x v="0"/>
    <x v="0"/>
    <x v="3"/>
    <n v="69"/>
    <n v="0"/>
    <n v="0"/>
  </r>
  <r>
    <s v="1459"/>
    <x v="464"/>
    <x v="6"/>
    <x v="6"/>
    <x v="4"/>
    <x v="3"/>
    <x v="0"/>
    <n v="199"/>
    <n v="5"/>
    <n v="995"/>
  </r>
  <r>
    <s v="1460"/>
    <x v="465"/>
    <x v="5"/>
    <x v="5"/>
    <x v="0"/>
    <x v="0"/>
    <x v="0"/>
    <n v="199"/>
    <n v="9"/>
    <n v="1791"/>
  </r>
  <r>
    <s v="1461"/>
    <x v="465"/>
    <x v="4"/>
    <x v="4"/>
    <x v="3"/>
    <x v="3"/>
    <x v="2"/>
    <n v="159"/>
    <n v="8"/>
    <n v="1272"/>
  </r>
  <r>
    <s v="1462"/>
    <x v="466"/>
    <x v="13"/>
    <x v="13"/>
    <x v="4"/>
    <x v="3"/>
    <x v="1"/>
    <n v="289"/>
    <n v="3"/>
    <n v="867"/>
  </r>
  <r>
    <s v="1463"/>
    <x v="466"/>
    <x v="5"/>
    <x v="5"/>
    <x v="0"/>
    <x v="0"/>
    <x v="0"/>
    <n v="199"/>
    <n v="3"/>
    <n v="597"/>
  </r>
  <r>
    <s v="1464"/>
    <x v="466"/>
    <x v="15"/>
    <x v="15"/>
    <x v="7"/>
    <x v="1"/>
    <x v="1"/>
    <n v="289"/>
    <n v="5"/>
    <n v="1445"/>
  </r>
  <r>
    <s v="1465"/>
    <x v="467"/>
    <x v="5"/>
    <x v="5"/>
    <x v="6"/>
    <x v="0"/>
    <x v="4"/>
    <n v="399"/>
    <n v="0"/>
    <n v="0"/>
  </r>
  <r>
    <s v="1466"/>
    <x v="468"/>
    <x v="2"/>
    <x v="2"/>
    <x v="2"/>
    <x v="2"/>
    <x v="4"/>
    <n v="399"/>
    <n v="7"/>
    <n v="2793"/>
  </r>
  <r>
    <s v="1467"/>
    <x v="469"/>
    <x v="9"/>
    <x v="9"/>
    <x v="7"/>
    <x v="1"/>
    <x v="0"/>
    <n v="199"/>
    <n v="5"/>
    <n v="995"/>
  </r>
  <r>
    <s v="1468"/>
    <x v="469"/>
    <x v="11"/>
    <x v="11"/>
    <x v="2"/>
    <x v="2"/>
    <x v="4"/>
    <n v="399"/>
    <n v="0"/>
    <n v="0"/>
  </r>
  <r>
    <s v="1469"/>
    <x v="470"/>
    <x v="16"/>
    <x v="16"/>
    <x v="6"/>
    <x v="0"/>
    <x v="3"/>
    <n v="69"/>
    <n v="2"/>
    <n v="138"/>
  </r>
  <r>
    <s v="1470"/>
    <x v="471"/>
    <x v="1"/>
    <x v="1"/>
    <x v="1"/>
    <x v="1"/>
    <x v="3"/>
    <n v="69"/>
    <n v="0"/>
    <n v="0"/>
  </r>
  <r>
    <s v="1471"/>
    <x v="472"/>
    <x v="15"/>
    <x v="15"/>
    <x v="7"/>
    <x v="1"/>
    <x v="4"/>
    <n v="399"/>
    <n v="8"/>
    <n v="3192"/>
  </r>
  <r>
    <s v="1472"/>
    <x v="472"/>
    <x v="13"/>
    <x v="13"/>
    <x v="4"/>
    <x v="3"/>
    <x v="3"/>
    <n v="69"/>
    <n v="0"/>
    <n v="0"/>
  </r>
  <r>
    <s v="1473"/>
    <x v="472"/>
    <x v="16"/>
    <x v="16"/>
    <x v="0"/>
    <x v="0"/>
    <x v="1"/>
    <n v="289"/>
    <n v="5"/>
    <n v="1445"/>
  </r>
  <r>
    <s v="1474"/>
    <x v="472"/>
    <x v="19"/>
    <x v="19"/>
    <x v="0"/>
    <x v="0"/>
    <x v="2"/>
    <n v="159"/>
    <n v="8"/>
    <n v="1272"/>
  </r>
  <r>
    <s v="1475"/>
    <x v="472"/>
    <x v="5"/>
    <x v="5"/>
    <x v="0"/>
    <x v="0"/>
    <x v="4"/>
    <n v="399"/>
    <n v="5"/>
    <n v="1995"/>
  </r>
  <r>
    <s v="1476"/>
    <x v="473"/>
    <x v="13"/>
    <x v="13"/>
    <x v="3"/>
    <x v="3"/>
    <x v="2"/>
    <n v="159"/>
    <n v="9"/>
    <n v="1431"/>
  </r>
  <r>
    <s v="1477"/>
    <x v="473"/>
    <x v="12"/>
    <x v="12"/>
    <x v="1"/>
    <x v="1"/>
    <x v="4"/>
    <n v="399"/>
    <n v="7"/>
    <n v="2793"/>
  </r>
  <r>
    <s v="1478"/>
    <x v="473"/>
    <x v="12"/>
    <x v="12"/>
    <x v="7"/>
    <x v="1"/>
    <x v="4"/>
    <n v="399"/>
    <n v="9"/>
    <n v="3591"/>
  </r>
  <r>
    <s v="1479"/>
    <x v="473"/>
    <x v="14"/>
    <x v="14"/>
    <x v="2"/>
    <x v="2"/>
    <x v="4"/>
    <n v="399"/>
    <n v="4"/>
    <n v="1596"/>
  </r>
  <r>
    <s v="1480"/>
    <x v="474"/>
    <x v="11"/>
    <x v="11"/>
    <x v="2"/>
    <x v="2"/>
    <x v="4"/>
    <n v="399"/>
    <n v="6"/>
    <n v="2394"/>
  </r>
  <r>
    <s v="1481"/>
    <x v="474"/>
    <x v="3"/>
    <x v="3"/>
    <x v="4"/>
    <x v="3"/>
    <x v="2"/>
    <n v="159"/>
    <n v="8"/>
    <n v="1272"/>
  </r>
  <r>
    <s v="1482"/>
    <x v="474"/>
    <x v="12"/>
    <x v="12"/>
    <x v="1"/>
    <x v="1"/>
    <x v="3"/>
    <n v="69"/>
    <n v="0"/>
    <n v="0"/>
  </r>
  <r>
    <s v="1483"/>
    <x v="474"/>
    <x v="8"/>
    <x v="8"/>
    <x v="4"/>
    <x v="3"/>
    <x v="4"/>
    <n v="399"/>
    <n v="9"/>
    <n v="3591"/>
  </r>
  <r>
    <s v="1484"/>
    <x v="475"/>
    <x v="3"/>
    <x v="3"/>
    <x v="4"/>
    <x v="3"/>
    <x v="3"/>
    <n v="69"/>
    <n v="2"/>
    <n v="138"/>
  </r>
  <r>
    <s v="1485"/>
    <x v="475"/>
    <x v="11"/>
    <x v="11"/>
    <x v="5"/>
    <x v="2"/>
    <x v="1"/>
    <n v="289"/>
    <n v="5"/>
    <n v="1445"/>
  </r>
  <r>
    <s v="1486"/>
    <x v="476"/>
    <x v="1"/>
    <x v="1"/>
    <x v="7"/>
    <x v="1"/>
    <x v="3"/>
    <n v="69"/>
    <n v="5"/>
    <n v="345"/>
  </r>
  <r>
    <s v="1487"/>
    <x v="476"/>
    <x v="0"/>
    <x v="0"/>
    <x v="6"/>
    <x v="0"/>
    <x v="2"/>
    <n v="159"/>
    <n v="6"/>
    <n v="954"/>
  </r>
  <r>
    <s v="1488"/>
    <x v="477"/>
    <x v="16"/>
    <x v="16"/>
    <x v="6"/>
    <x v="0"/>
    <x v="0"/>
    <n v="199"/>
    <n v="8"/>
    <n v="1592"/>
  </r>
  <r>
    <s v="1489"/>
    <x v="477"/>
    <x v="11"/>
    <x v="11"/>
    <x v="5"/>
    <x v="2"/>
    <x v="3"/>
    <n v="69"/>
    <n v="4"/>
    <n v="276"/>
  </r>
  <r>
    <s v="1490"/>
    <x v="477"/>
    <x v="13"/>
    <x v="13"/>
    <x v="3"/>
    <x v="3"/>
    <x v="4"/>
    <n v="399"/>
    <n v="1"/>
    <n v="399"/>
  </r>
  <r>
    <s v="1491"/>
    <x v="477"/>
    <x v="15"/>
    <x v="15"/>
    <x v="1"/>
    <x v="1"/>
    <x v="4"/>
    <n v="399"/>
    <n v="8"/>
    <n v="3192"/>
  </r>
  <r>
    <s v="1492"/>
    <x v="477"/>
    <x v="0"/>
    <x v="0"/>
    <x v="6"/>
    <x v="0"/>
    <x v="4"/>
    <n v="399"/>
    <n v="6"/>
    <n v="2394"/>
  </r>
  <r>
    <s v="1493"/>
    <x v="477"/>
    <x v="10"/>
    <x v="10"/>
    <x v="5"/>
    <x v="2"/>
    <x v="4"/>
    <n v="399"/>
    <n v="2"/>
    <n v="798"/>
  </r>
  <r>
    <s v="1494"/>
    <x v="478"/>
    <x v="9"/>
    <x v="9"/>
    <x v="7"/>
    <x v="1"/>
    <x v="1"/>
    <n v="289"/>
    <n v="6"/>
    <n v="1734"/>
  </r>
  <r>
    <s v="1495"/>
    <x v="479"/>
    <x v="17"/>
    <x v="17"/>
    <x v="5"/>
    <x v="2"/>
    <x v="2"/>
    <n v="159"/>
    <n v="5"/>
    <n v="795"/>
  </r>
  <r>
    <s v="1496"/>
    <x v="479"/>
    <x v="14"/>
    <x v="14"/>
    <x v="2"/>
    <x v="2"/>
    <x v="4"/>
    <n v="399"/>
    <n v="5"/>
    <n v="1995"/>
  </r>
  <r>
    <s v="1497"/>
    <x v="480"/>
    <x v="5"/>
    <x v="5"/>
    <x v="6"/>
    <x v="0"/>
    <x v="0"/>
    <n v="199"/>
    <n v="5"/>
    <n v="995"/>
  </r>
  <r>
    <s v="1498"/>
    <x v="480"/>
    <x v="1"/>
    <x v="1"/>
    <x v="7"/>
    <x v="1"/>
    <x v="1"/>
    <n v="289"/>
    <n v="4"/>
    <n v="1156"/>
  </r>
  <r>
    <s v="1499"/>
    <x v="481"/>
    <x v="3"/>
    <x v="3"/>
    <x v="4"/>
    <x v="3"/>
    <x v="2"/>
    <n v="159"/>
    <n v="1"/>
    <n v="159"/>
  </r>
  <r>
    <s v="1500"/>
    <x v="481"/>
    <x v="3"/>
    <x v="3"/>
    <x v="4"/>
    <x v="3"/>
    <x v="1"/>
    <n v="289"/>
    <n v="8"/>
    <n v="2312"/>
  </r>
  <r>
    <s v="1501"/>
    <x v="482"/>
    <x v="10"/>
    <x v="10"/>
    <x v="2"/>
    <x v="2"/>
    <x v="3"/>
    <n v="69"/>
    <n v="8"/>
    <n v="552"/>
  </r>
  <r>
    <s v="1502"/>
    <x v="483"/>
    <x v="17"/>
    <x v="17"/>
    <x v="2"/>
    <x v="2"/>
    <x v="2"/>
    <n v="159"/>
    <n v="7"/>
    <n v="1113"/>
  </r>
  <r>
    <s v="1503"/>
    <x v="484"/>
    <x v="11"/>
    <x v="11"/>
    <x v="5"/>
    <x v="2"/>
    <x v="1"/>
    <n v="289"/>
    <n v="7"/>
    <n v="2023"/>
  </r>
  <r>
    <s v="1504"/>
    <x v="484"/>
    <x v="0"/>
    <x v="0"/>
    <x v="0"/>
    <x v="0"/>
    <x v="4"/>
    <n v="399"/>
    <n v="5"/>
    <n v="1995"/>
  </r>
  <r>
    <s v="1505"/>
    <x v="484"/>
    <x v="2"/>
    <x v="2"/>
    <x v="2"/>
    <x v="2"/>
    <x v="1"/>
    <n v="289"/>
    <n v="6"/>
    <n v="1734"/>
  </r>
  <r>
    <s v="1506"/>
    <x v="484"/>
    <x v="8"/>
    <x v="8"/>
    <x v="3"/>
    <x v="3"/>
    <x v="3"/>
    <n v="69"/>
    <n v="4"/>
    <n v="276"/>
  </r>
  <r>
    <s v="1507"/>
    <x v="485"/>
    <x v="1"/>
    <x v="1"/>
    <x v="7"/>
    <x v="1"/>
    <x v="1"/>
    <n v="289"/>
    <n v="6"/>
    <n v="1734"/>
  </r>
  <r>
    <s v="1508"/>
    <x v="485"/>
    <x v="18"/>
    <x v="18"/>
    <x v="1"/>
    <x v="1"/>
    <x v="0"/>
    <n v="199"/>
    <n v="4"/>
    <n v="796"/>
  </r>
  <r>
    <s v="1509"/>
    <x v="486"/>
    <x v="6"/>
    <x v="6"/>
    <x v="3"/>
    <x v="3"/>
    <x v="1"/>
    <n v="289"/>
    <n v="7"/>
    <n v="2023"/>
  </r>
  <r>
    <s v="1510"/>
    <x v="486"/>
    <x v="1"/>
    <x v="1"/>
    <x v="1"/>
    <x v="1"/>
    <x v="3"/>
    <n v="69"/>
    <n v="9"/>
    <n v="621"/>
  </r>
  <r>
    <s v="1511"/>
    <x v="487"/>
    <x v="4"/>
    <x v="4"/>
    <x v="4"/>
    <x v="3"/>
    <x v="4"/>
    <n v="399"/>
    <n v="3"/>
    <n v="1197"/>
  </r>
  <r>
    <s v="1512"/>
    <x v="487"/>
    <x v="16"/>
    <x v="16"/>
    <x v="6"/>
    <x v="0"/>
    <x v="1"/>
    <n v="289"/>
    <n v="1"/>
    <n v="289"/>
  </r>
  <r>
    <s v="1513"/>
    <x v="487"/>
    <x v="12"/>
    <x v="12"/>
    <x v="1"/>
    <x v="1"/>
    <x v="2"/>
    <n v="159"/>
    <n v="3"/>
    <n v="477"/>
  </r>
  <r>
    <s v="1514"/>
    <x v="487"/>
    <x v="0"/>
    <x v="0"/>
    <x v="0"/>
    <x v="0"/>
    <x v="0"/>
    <n v="199"/>
    <n v="2"/>
    <n v="398"/>
  </r>
  <r>
    <s v="1515"/>
    <x v="487"/>
    <x v="3"/>
    <x v="3"/>
    <x v="3"/>
    <x v="3"/>
    <x v="4"/>
    <n v="399"/>
    <n v="6"/>
    <n v="2394"/>
  </r>
  <r>
    <s v="1516"/>
    <x v="487"/>
    <x v="1"/>
    <x v="1"/>
    <x v="1"/>
    <x v="1"/>
    <x v="2"/>
    <n v="159"/>
    <n v="0"/>
    <n v="0"/>
  </r>
  <r>
    <s v="1517"/>
    <x v="487"/>
    <x v="6"/>
    <x v="6"/>
    <x v="4"/>
    <x v="3"/>
    <x v="3"/>
    <n v="69"/>
    <n v="5"/>
    <n v="345"/>
  </r>
  <r>
    <s v="1518"/>
    <x v="487"/>
    <x v="9"/>
    <x v="9"/>
    <x v="1"/>
    <x v="1"/>
    <x v="3"/>
    <n v="69"/>
    <n v="8"/>
    <n v="552"/>
  </r>
  <r>
    <s v="1519"/>
    <x v="488"/>
    <x v="7"/>
    <x v="7"/>
    <x v="6"/>
    <x v="0"/>
    <x v="3"/>
    <n v="69"/>
    <n v="9"/>
    <n v="621"/>
  </r>
  <r>
    <s v="1520"/>
    <x v="489"/>
    <x v="16"/>
    <x v="16"/>
    <x v="6"/>
    <x v="0"/>
    <x v="2"/>
    <n v="159"/>
    <n v="4"/>
    <n v="636"/>
  </r>
  <r>
    <s v="1521"/>
    <x v="489"/>
    <x v="13"/>
    <x v="13"/>
    <x v="3"/>
    <x v="3"/>
    <x v="4"/>
    <n v="399"/>
    <n v="5"/>
    <n v="1995"/>
  </r>
  <r>
    <s v="1522"/>
    <x v="490"/>
    <x v="19"/>
    <x v="19"/>
    <x v="6"/>
    <x v="0"/>
    <x v="3"/>
    <n v="69"/>
    <n v="9"/>
    <n v="621"/>
  </r>
  <r>
    <s v="1523"/>
    <x v="491"/>
    <x v="0"/>
    <x v="0"/>
    <x v="0"/>
    <x v="0"/>
    <x v="2"/>
    <n v="159"/>
    <n v="3"/>
    <n v="477"/>
  </r>
  <r>
    <s v="1524"/>
    <x v="491"/>
    <x v="7"/>
    <x v="7"/>
    <x v="6"/>
    <x v="0"/>
    <x v="2"/>
    <n v="159"/>
    <n v="1"/>
    <n v="159"/>
  </r>
  <r>
    <s v="1525"/>
    <x v="491"/>
    <x v="9"/>
    <x v="9"/>
    <x v="7"/>
    <x v="1"/>
    <x v="3"/>
    <n v="69"/>
    <n v="6"/>
    <n v="414"/>
  </r>
  <r>
    <s v="1526"/>
    <x v="491"/>
    <x v="12"/>
    <x v="12"/>
    <x v="7"/>
    <x v="1"/>
    <x v="1"/>
    <n v="289"/>
    <n v="5"/>
    <n v="1445"/>
  </r>
  <r>
    <s v="1527"/>
    <x v="491"/>
    <x v="4"/>
    <x v="4"/>
    <x v="3"/>
    <x v="3"/>
    <x v="2"/>
    <n v="159"/>
    <n v="7"/>
    <n v="1113"/>
  </r>
  <r>
    <s v="1528"/>
    <x v="491"/>
    <x v="5"/>
    <x v="5"/>
    <x v="6"/>
    <x v="0"/>
    <x v="2"/>
    <n v="159"/>
    <n v="3"/>
    <n v="477"/>
  </r>
  <r>
    <s v="1529"/>
    <x v="491"/>
    <x v="3"/>
    <x v="3"/>
    <x v="4"/>
    <x v="3"/>
    <x v="0"/>
    <n v="199"/>
    <n v="1"/>
    <n v="199"/>
  </r>
  <r>
    <s v="1530"/>
    <x v="491"/>
    <x v="19"/>
    <x v="19"/>
    <x v="0"/>
    <x v="0"/>
    <x v="4"/>
    <n v="399"/>
    <n v="0"/>
    <n v="0"/>
  </r>
  <r>
    <s v="1531"/>
    <x v="492"/>
    <x v="12"/>
    <x v="12"/>
    <x v="1"/>
    <x v="1"/>
    <x v="0"/>
    <n v="199"/>
    <n v="7"/>
    <n v="1393"/>
  </r>
  <r>
    <s v="1532"/>
    <x v="493"/>
    <x v="0"/>
    <x v="0"/>
    <x v="6"/>
    <x v="0"/>
    <x v="1"/>
    <n v="289"/>
    <n v="1"/>
    <n v="289"/>
  </r>
  <r>
    <s v="1533"/>
    <x v="493"/>
    <x v="3"/>
    <x v="3"/>
    <x v="4"/>
    <x v="3"/>
    <x v="3"/>
    <n v="69"/>
    <n v="4"/>
    <n v="276"/>
  </r>
  <r>
    <s v="1534"/>
    <x v="493"/>
    <x v="1"/>
    <x v="1"/>
    <x v="1"/>
    <x v="1"/>
    <x v="3"/>
    <n v="69"/>
    <n v="1"/>
    <n v="69"/>
  </r>
  <r>
    <s v="1535"/>
    <x v="493"/>
    <x v="17"/>
    <x v="17"/>
    <x v="2"/>
    <x v="2"/>
    <x v="3"/>
    <n v="69"/>
    <n v="5"/>
    <n v="345"/>
  </r>
  <r>
    <s v="1536"/>
    <x v="494"/>
    <x v="13"/>
    <x v="13"/>
    <x v="3"/>
    <x v="3"/>
    <x v="2"/>
    <n v="159"/>
    <n v="3"/>
    <n v="477"/>
  </r>
  <r>
    <s v="1537"/>
    <x v="494"/>
    <x v="6"/>
    <x v="6"/>
    <x v="3"/>
    <x v="3"/>
    <x v="4"/>
    <n v="399"/>
    <n v="1"/>
    <n v="399"/>
  </r>
  <r>
    <s v="1538"/>
    <x v="494"/>
    <x v="9"/>
    <x v="9"/>
    <x v="7"/>
    <x v="1"/>
    <x v="3"/>
    <n v="69"/>
    <n v="6"/>
    <n v="414"/>
  </r>
  <r>
    <s v="1539"/>
    <x v="495"/>
    <x v="19"/>
    <x v="19"/>
    <x v="6"/>
    <x v="0"/>
    <x v="0"/>
    <n v="199"/>
    <n v="7"/>
    <n v="1393"/>
  </r>
  <r>
    <s v="1540"/>
    <x v="496"/>
    <x v="2"/>
    <x v="2"/>
    <x v="5"/>
    <x v="2"/>
    <x v="2"/>
    <n v="159"/>
    <n v="6"/>
    <n v="954"/>
  </r>
  <r>
    <s v="1541"/>
    <x v="496"/>
    <x v="9"/>
    <x v="9"/>
    <x v="1"/>
    <x v="1"/>
    <x v="1"/>
    <n v="289"/>
    <n v="9"/>
    <n v="2601"/>
  </r>
  <r>
    <s v="1542"/>
    <x v="497"/>
    <x v="15"/>
    <x v="15"/>
    <x v="7"/>
    <x v="1"/>
    <x v="0"/>
    <n v="199"/>
    <n v="6"/>
    <n v="1194"/>
  </r>
  <r>
    <s v="1543"/>
    <x v="497"/>
    <x v="0"/>
    <x v="0"/>
    <x v="6"/>
    <x v="0"/>
    <x v="4"/>
    <n v="399"/>
    <n v="2"/>
    <n v="798"/>
  </r>
  <r>
    <s v="1544"/>
    <x v="497"/>
    <x v="13"/>
    <x v="13"/>
    <x v="4"/>
    <x v="3"/>
    <x v="0"/>
    <n v="199"/>
    <n v="5"/>
    <n v="995"/>
  </r>
  <r>
    <s v="1545"/>
    <x v="498"/>
    <x v="0"/>
    <x v="0"/>
    <x v="0"/>
    <x v="0"/>
    <x v="4"/>
    <n v="399"/>
    <n v="6"/>
    <n v="2394"/>
  </r>
  <r>
    <s v="1546"/>
    <x v="499"/>
    <x v="19"/>
    <x v="19"/>
    <x v="6"/>
    <x v="0"/>
    <x v="0"/>
    <n v="199"/>
    <n v="7"/>
    <n v="1393"/>
  </r>
  <r>
    <s v="1547"/>
    <x v="499"/>
    <x v="11"/>
    <x v="11"/>
    <x v="2"/>
    <x v="2"/>
    <x v="2"/>
    <n v="159"/>
    <n v="5"/>
    <n v="795"/>
  </r>
  <r>
    <s v="1548"/>
    <x v="499"/>
    <x v="7"/>
    <x v="7"/>
    <x v="0"/>
    <x v="0"/>
    <x v="2"/>
    <n v="159"/>
    <n v="8"/>
    <n v="1272"/>
  </r>
  <r>
    <s v="1549"/>
    <x v="500"/>
    <x v="9"/>
    <x v="9"/>
    <x v="1"/>
    <x v="1"/>
    <x v="1"/>
    <n v="289"/>
    <n v="4"/>
    <n v="1156"/>
  </r>
  <r>
    <s v="1550"/>
    <x v="501"/>
    <x v="19"/>
    <x v="19"/>
    <x v="0"/>
    <x v="0"/>
    <x v="0"/>
    <n v="199"/>
    <n v="3"/>
    <n v="597"/>
  </r>
  <r>
    <s v="1551"/>
    <x v="501"/>
    <x v="1"/>
    <x v="1"/>
    <x v="7"/>
    <x v="1"/>
    <x v="4"/>
    <n v="399"/>
    <n v="7"/>
    <n v="2793"/>
  </r>
  <r>
    <s v="1552"/>
    <x v="501"/>
    <x v="1"/>
    <x v="1"/>
    <x v="1"/>
    <x v="1"/>
    <x v="1"/>
    <n v="289"/>
    <n v="9"/>
    <n v="2601"/>
  </r>
  <r>
    <s v="1553"/>
    <x v="501"/>
    <x v="14"/>
    <x v="14"/>
    <x v="5"/>
    <x v="2"/>
    <x v="1"/>
    <n v="289"/>
    <n v="2"/>
    <n v="578"/>
  </r>
  <r>
    <s v="1554"/>
    <x v="501"/>
    <x v="5"/>
    <x v="5"/>
    <x v="6"/>
    <x v="0"/>
    <x v="3"/>
    <n v="69"/>
    <n v="0"/>
    <n v="0"/>
  </r>
  <r>
    <s v="1555"/>
    <x v="501"/>
    <x v="7"/>
    <x v="7"/>
    <x v="0"/>
    <x v="0"/>
    <x v="1"/>
    <n v="289"/>
    <n v="6"/>
    <n v="1734"/>
  </r>
  <r>
    <s v="1556"/>
    <x v="501"/>
    <x v="6"/>
    <x v="6"/>
    <x v="3"/>
    <x v="3"/>
    <x v="0"/>
    <n v="199"/>
    <n v="2"/>
    <n v="398"/>
  </r>
  <r>
    <s v="1557"/>
    <x v="501"/>
    <x v="1"/>
    <x v="1"/>
    <x v="7"/>
    <x v="1"/>
    <x v="3"/>
    <n v="69"/>
    <n v="7"/>
    <n v="483"/>
  </r>
  <r>
    <s v="1558"/>
    <x v="502"/>
    <x v="18"/>
    <x v="18"/>
    <x v="7"/>
    <x v="1"/>
    <x v="4"/>
    <n v="399"/>
    <n v="4"/>
    <n v="1596"/>
  </r>
  <r>
    <s v="1559"/>
    <x v="503"/>
    <x v="14"/>
    <x v="14"/>
    <x v="2"/>
    <x v="2"/>
    <x v="4"/>
    <n v="399"/>
    <n v="1"/>
    <n v="399"/>
  </r>
  <r>
    <s v="1560"/>
    <x v="503"/>
    <x v="8"/>
    <x v="8"/>
    <x v="3"/>
    <x v="3"/>
    <x v="0"/>
    <n v="199"/>
    <n v="2"/>
    <n v="398"/>
  </r>
  <r>
    <s v="1561"/>
    <x v="503"/>
    <x v="1"/>
    <x v="1"/>
    <x v="1"/>
    <x v="1"/>
    <x v="1"/>
    <n v="289"/>
    <n v="1"/>
    <n v="289"/>
  </r>
  <r>
    <s v="1562"/>
    <x v="504"/>
    <x v="1"/>
    <x v="1"/>
    <x v="1"/>
    <x v="1"/>
    <x v="2"/>
    <n v="159"/>
    <n v="4"/>
    <n v="636"/>
  </r>
  <r>
    <s v="1563"/>
    <x v="504"/>
    <x v="13"/>
    <x v="13"/>
    <x v="4"/>
    <x v="3"/>
    <x v="4"/>
    <n v="399"/>
    <n v="8"/>
    <n v="3192"/>
  </r>
  <r>
    <s v="1564"/>
    <x v="504"/>
    <x v="18"/>
    <x v="18"/>
    <x v="1"/>
    <x v="1"/>
    <x v="0"/>
    <n v="199"/>
    <n v="9"/>
    <n v="1791"/>
  </r>
  <r>
    <s v="1565"/>
    <x v="504"/>
    <x v="17"/>
    <x v="17"/>
    <x v="2"/>
    <x v="2"/>
    <x v="1"/>
    <n v="289"/>
    <n v="8"/>
    <n v="2312"/>
  </r>
  <r>
    <s v="1566"/>
    <x v="505"/>
    <x v="15"/>
    <x v="15"/>
    <x v="1"/>
    <x v="1"/>
    <x v="1"/>
    <n v="289"/>
    <n v="2"/>
    <n v="578"/>
  </r>
  <r>
    <s v="1567"/>
    <x v="505"/>
    <x v="6"/>
    <x v="6"/>
    <x v="4"/>
    <x v="3"/>
    <x v="3"/>
    <n v="69"/>
    <n v="2"/>
    <n v="138"/>
  </r>
  <r>
    <s v="1568"/>
    <x v="506"/>
    <x v="14"/>
    <x v="14"/>
    <x v="2"/>
    <x v="2"/>
    <x v="1"/>
    <n v="289"/>
    <n v="7"/>
    <n v="2023"/>
  </r>
  <r>
    <s v="1569"/>
    <x v="506"/>
    <x v="10"/>
    <x v="10"/>
    <x v="5"/>
    <x v="2"/>
    <x v="3"/>
    <n v="69"/>
    <n v="2"/>
    <n v="138"/>
  </r>
  <r>
    <s v="1570"/>
    <x v="506"/>
    <x v="7"/>
    <x v="7"/>
    <x v="0"/>
    <x v="0"/>
    <x v="3"/>
    <n v="69"/>
    <n v="9"/>
    <n v="621"/>
  </r>
  <r>
    <s v="1571"/>
    <x v="507"/>
    <x v="19"/>
    <x v="19"/>
    <x v="6"/>
    <x v="0"/>
    <x v="2"/>
    <n v="159"/>
    <n v="2"/>
    <n v="318"/>
  </r>
  <r>
    <s v="1572"/>
    <x v="508"/>
    <x v="7"/>
    <x v="7"/>
    <x v="6"/>
    <x v="0"/>
    <x v="4"/>
    <n v="399"/>
    <n v="4"/>
    <n v="1596"/>
  </r>
  <r>
    <s v="1573"/>
    <x v="509"/>
    <x v="15"/>
    <x v="15"/>
    <x v="1"/>
    <x v="1"/>
    <x v="2"/>
    <n v="159"/>
    <n v="3"/>
    <n v="477"/>
  </r>
  <r>
    <s v="1574"/>
    <x v="509"/>
    <x v="6"/>
    <x v="6"/>
    <x v="3"/>
    <x v="3"/>
    <x v="1"/>
    <n v="289"/>
    <n v="3"/>
    <n v="867"/>
  </r>
  <r>
    <s v="1575"/>
    <x v="509"/>
    <x v="15"/>
    <x v="15"/>
    <x v="7"/>
    <x v="1"/>
    <x v="2"/>
    <n v="159"/>
    <n v="2"/>
    <n v="318"/>
  </r>
  <r>
    <s v="1576"/>
    <x v="509"/>
    <x v="16"/>
    <x v="16"/>
    <x v="6"/>
    <x v="0"/>
    <x v="4"/>
    <n v="399"/>
    <n v="2"/>
    <n v="798"/>
  </r>
  <r>
    <s v="1577"/>
    <x v="509"/>
    <x v="5"/>
    <x v="5"/>
    <x v="6"/>
    <x v="0"/>
    <x v="0"/>
    <n v="199"/>
    <n v="0"/>
    <n v="0"/>
  </r>
  <r>
    <s v="1578"/>
    <x v="509"/>
    <x v="17"/>
    <x v="17"/>
    <x v="5"/>
    <x v="2"/>
    <x v="3"/>
    <n v="69"/>
    <n v="3"/>
    <n v="207"/>
  </r>
  <r>
    <s v="1579"/>
    <x v="509"/>
    <x v="1"/>
    <x v="1"/>
    <x v="7"/>
    <x v="1"/>
    <x v="0"/>
    <n v="199"/>
    <n v="1"/>
    <n v="199"/>
  </r>
  <r>
    <s v="1580"/>
    <x v="509"/>
    <x v="0"/>
    <x v="0"/>
    <x v="6"/>
    <x v="0"/>
    <x v="0"/>
    <n v="199"/>
    <n v="6"/>
    <n v="1194"/>
  </r>
  <r>
    <s v="1581"/>
    <x v="509"/>
    <x v="2"/>
    <x v="2"/>
    <x v="2"/>
    <x v="2"/>
    <x v="3"/>
    <n v="69"/>
    <n v="0"/>
    <n v="0"/>
  </r>
  <r>
    <s v="1582"/>
    <x v="509"/>
    <x v="4"/>
    <x v="4"/>
    <x v="3"/>
    <x v="3"/>
    <x v="1"/>
    <n v="289"/>
    <n v="1"/>
    <n v="289"/>
  </r>
  <r>
    <s v="1583"/>
    <x v="509"/>
    <x v="1"/>
    <x v="1"/>
    <x v="7"/>
    <x v="1"/>
    <x v="1"/>
    <n v="289"/>
    <n v="9"/>
    <n v="2601"/>
  </r>
  <r>
    <s v="1584"/>
    <x v="509"/>
    <x v="15"/>
    <x v="15"/>
    <x v="7"/>
    <x v="1"/>
    <x v="0"/>
    <n v="199"/>
    <n v="8"/>
    <n v="1592"/>
  </r>
  <r>
    <s v="1585"/>
    <x v="510"/>
    <x v="14"/>
    <x v="14"/>
    <x v="2"/>
    <x v="2"/>
    <x v="2"/>
    <n v="159"/>
    <n v="6"/>
    <n v="954"/>
  </r>
  <r>
    <s v="1586"/>
    <x v="510"/>
    <x v="12"/>
    <x v="12"/>
    <x v="1"/>
    <x v="1"/>
    <x v="1"/>
    <n v="289"/>
    <n v="2"/>
    <n v="578"/>
  </r>
  <r>
    <s v="1587"/>
    <x v="510"/>
    <x v="0"/>
    <x v="0"/>
    <x v="6"/>
    <x v="0"/>
    <x v="0"/>
    <n v="199"/>
    <n v="1"/>
    <n v="199"/>
  </r>
  <r>
    <s v="1588"/>
    <x v="510"/>
    <x v="6"/>
    <x v="6"/>
    <x v="4"/>
    <x v="3"/>
    <x v="2"/>
    <n v="159"/>
    <n v="9"/>
    <n v="1431"/>
  </r>
  <r>
    <s v="1589"/>
    <x v="510"/>
    <x v="17"/>
    <x v="17"/>
    <x v="5"/>
    <x v="2"/>
    <x v="3"/>
    <n v="69"/>
    <n v="3"/>
    <n v="207"/>
  </r>
  <r>
    <s v="1590"/>
    <x v="510"/>
    <x v="6"/>
    <x v="6"/>
    <x v="4"/>
    <x v="3"/>
    <x v="2"/>
    <n v="159"/>
    <n v="2"/>
    <n v="318"/>
  </r>
  <r>
    <s v="1591"/>
    <x v="510"/>
    <x v="4"/>
    <x v="4"/>
    <x v="4"/>
    <x v="3"/>
    <x v="3"/>
    <n v="69"/>
    <n v="5"/>
    <n v="345"/>
  </r>
  <r>
    <s v="1592"/>
    <x v="510"/>
    <x v="4"/>
    <x v="4"/>
    <x v="3"/>
    <x v="3"/>
    <x v="2"/>
    <n v="159"/>
    <n v="7"/>
    <n v="1113"/>
  </r>
  <r>
    <s v="1593"/>
    <x v="510"/>
    <x v="4"/>
    <x v="4"/>
    <x v="4"/>
    <x v="3"/>
    <x v="1"/>
    <n v="289"/>
    <n v="9"/>
    <n v="2601"/>
  </r>
  <r>
    <s v="1594"/>
    <x v="511"/>
    <x v="0"/>
    <x v="0"/>
    <x v="6"/>
    <x v="0"/>
    <x v="4"/>
    <n v="399"/>
    <n v="0"/>
    <n v="0"/>
  </r>
  <r>
    <s v="1595"/>
    <x v="511"/>
    <x v="13"/>
    <x v="13"/>
    <x v="3"/>
    <x v="3"/>
    <x v="0"/>
    <n v="199"/>
    <n v="0"/>
    <n v="0"/>
  </r>
  <r>
    <s v="1596"/>
    <x v="512"/>
    <x v="15"/>
    <x v="15"/>
    <x v="1"/>
    <x v="1"/>
    <x v="2"/>
    <n v="159"/>
    <n v="2"/>
    <n v="318"/>
  </r>
  <r>
    <s v="1597"/>
    <x v="512"/>
    <x v="4"/>
    <x v="4"/>
    <x v="3"/>
    <x v="3"/>
    <x v="0"/>
    <n v="199"/>
    <n v="8"/>
    <n v="1592"/>
  </r>
  <r>
    <s v="1598"/>
    <x v="512"/>
    <x v="13"/>
    <x v="13"/>
    <x v="4"/>
    <x v="3"/>
    <x v="2"/>
    <n v="159"/>
    <n v="3"/>
    <n v="477"/>
  </r>
  <r>
    <s v="1599"/>
    <x v="512"/>
    <x v="15"/>
    <x v="15"/>
    <x v="7"/>
    <x v="1"/>
    <x v="2"/>
    <n v="159"/>
    <n v="9"/>
    <n v="1431"/>
  </r>
  <r>
    <s v="1600"/>
    <x v="512"/>
    <x v="2"/>
    <x v="2"/>
    <x v="5"/>
    <x v="2"/>
    <x v="0"/>
    <n v="199"/>
    <n v="1"/>
    <n v="199"/>
  </r>
  <r>
    <s v="1601"/>
    <x v="513"/>
    <x v="6"/>
    <x v="6"/>
    <x v="3"/>
    <x v="3"/>
    <x v="4"/>
    <n v="399"/>
    <n v="2"/>
    <n v="798"/>
  </r>
  <r>
    <s v="1602"/>
    <x v="513"/>
    <x v="12"/>
    <x v="12"/>
    <x v="7"/>
    <x v="1"/>
    <x v="0"/>
    <n v="199"/>
    <n v="1"/>
    <n v="199"/>
  </r>
  <r>
    <s v="1603"/>
    <x v="513"/>
    <x v="3"/>
    <x v="3"/>
    <x v="3"/>
    <x v="3"/>
    <x v="0"/>
    <n v="199"/>
    <n v="8"/>
    <n v="1592"/>
  </r>
  <r>
    <s v="1604"/>
    <x v="513"/>
    <x v="5"/>
    <x v="5"/>
    <x v="6"/>
    <x v="0"/>
    <x v="0"/>
    <n v="199"/>
    <n v="7"/>
    <n v="1393"/>
  </r>
  <r>
    <s v="1605"/>
    <x v="513"/>
    <x v="11"/>
    <x v="11"/>
    <x v="5"/>
    <x v="2"/>
    <x v="2"/>
    <n v="159"/>
    <n v="5"/>
    <n v="795"/>
  </r>
  <r>
    <s v="1606"/>
    <x v="513"/>
    <x v="4"/>
    <x v="4"/>
    <x v="3"/>
    <x v="3"/>
    <x v="3"/>
    <n v="69"/>
    <n v="1"/>
    <n v="69"/>
  </r>
  <r>
    <s v="1607"/>
    <x v="514"/>
    <x v="15"/>
    <x v="15"/>
    <x v="1"/>
    <x v="1"/>
    <x v="1"/>
    <n v="289"/>
    <n v="3"/>
    <n v="867"/>
  </r>
  <r>
    <s v="1608"/>
    <x v="514"/>
    <x v="6"/>
    <x v="6"/>
    <x v="4"/>
    <x v="3"/>
    <x v="2"/>
    <n v="159"/>
    <n v="8"/>
    <n v="1272"/>
  </r>
  <r>
    <s v="1609"/>
    <x v="514"/>
    <x v="9"/>
    <x v="9"/>
    <x v="1"/>
    <x v="1"/>
    <x v="2"/>
    <n v="159"/>
    <n v="8"/>
    <n v="1272"/>
  </r>
  <r>
    <s v="1610"/>
    <x v="515"/>
    <x v="3"/>
    <x v="3"/>
    <x v="4"/>
    <x v="3"/>
    <x v="3"/>
    <n v="69"/>
    <n v="4"/>
    <n v="276"/>
  </r>
  <r>
    <s v="1611"/>
    <x v="516"/>
    <x v="18"/>
    <x v="18"/>
    <x v="7"/>
    <x v="1"/>
    <x v="2"/>
    <n v="159"/>
    <n v="1"/>
    <n v="159"/>
  </r>
  <r>
    <s v="1612"/>
    <x v="516"/>
    <x v="14"/>
    <x v="14"/>
    <x v="5"/>
    <x v="2"/>
    <x v="2"/>
    <n v="159"/>
    <n v="2"/>
    <n v="318"/>
  </r>
  <r>
    <s v="1613"/>
    <x v="516"/>
    <x v="6"/>
    <x v="6"/>
    <x v="4"/>
    <x v="3"/>
    <x v="1"/>
    <n v="289"/>
    <n v="0"/>
    <n v="0"/>
  </r>
  <r>
    <s v="1614"/>
    <x v="517"/>
    <x v="10"/>
    <x v="10"/>
    <x v="5"/>
    <x v="2"/>
    <x v="1"/>
    <n v="289"/>
    <n v="4"/>
    <n v="1156"/>
  </r>
  <r>
    <s v="1615"/>
    <x v="517"/>
    <x v="9"/>
    <x v="9"/>
    <x v="7"/>
    <x v="1"/>
    <x v="3"/>
    <n v="69"/>
    <n v="6"/>
    <n v="414"/>
  </r>
  <r>
    <s v="1616"/>
    <x v="517"/>
    <x v="14"/>
    <x v="14"/>
    <x v="5"/>
    <x v="2"/>
    <x v="3"/>
    <n v="69"/>
    <n v="4"/>
    <n v="276"/>
  </r>
  <r>
    <s v="1617"/>
    <x v="517"/>
    <x v="19"/>
    <x v="19"/>
    <x v="0"/>
    <x v="0"/>
    <x v="2"/>
    <n v="159"/>
    <n v="1"/>
    <n v="159"/>
  </r>
  <r>
    <s v="1618"/>
    <x v="518"/>
    <x v="13"/>
    <x v="13"/>
    <x v="4"/>
    <x v="3"/>
    <x v="3"/>
    <n v="69"/>
    <n v="1"/>
    <n v="69"/>
  </r>
  <r>
    <s v="1619"/>
    <x v="519"/>
    <x v="8"/>
    <x v="8"/>
    <x v="4"/>
    <x v="3"/>
    <x v="2"/>
    <n v="159"/>
    <n v="4"/>
    <n v="636"/>
  </r>
  <r>
    <s v="1620"/>
    <x v="520"/>
    <x v="2"/>
    <x v="2"/>
    <x v="5"/>
    <x v="2"/>
    <x v="4"/>
    <n v="399"/>
    <n v="0"/>
    <n v="0"/>
  </r>
  <r>
    <s v="1621"/>
    <x v="520"/>
    <x v="12"/>
    <x v="12"/>
    <x v="7"/>
    <x v="1"/>
    <x v="2"/>
    <n v="159"/>
    <n v="2"/>
    <n v="318"/>
  </r>
  <r>
    <s v="1622"/>
    <x v="520"/>
    <x v="0"/>
    <x v="0"/>
    <x v="0"/>
    <x v="0"/>
    <x v="1"/>
    <n v="289"/>
    <n v="2"/>
    <n v="578"/>
  </r>
  <r>
    <s v="1623"/>
    <x v="520"/>
    <x v="18"/>
    <x v="18"/>
    <x v="1"/>
    <x v="1"/>
    <x v="2"/>
    <n v="159"/>
    <n v="1"/>
    <n v="159"/>
  </r>
  <r>
    <s v="1624"/>
    <x v="521"/>
    <x v="11"/>
    <x v="11"/>
    <x v="5"/>
    <x v="2"/>
    <x v="1"/>
    <n v="289"/>
    <n v="1"/>
    <n v="289"/>
  </r>
  <r>
    <s v="1625"/>
    <x v="521"/>
    <x v="7"/>
    <x v="7"/>
    <x v="6"/>
    <x v="0"/>
    <x v="0"/>
    <n v="199"/>
    <n v="7"/>
    <n v="1393"/>
  </r>
  <r>
    <s v="1626"/>
    <x v="521"/>
    <x v="19"/>
    <x v="19"/>
    <x v="0"/>
    <x v="0"/>
    <x v="0"/>
    <n v="199"/>
    <n v="6"/>
    <n v="1194"/>
  </r>
  <r>
    <s v="1627"/>
    <x v="521"/>
    <x v="15"/>
    <x v="15"/>
    <x v="7"/>
    <x v="1"/>
    <x v="4"/>
    <n v="399"/>
    <n v="6"/>
    <n v="2394"/>
  </r>
  <r>
    <s v="1628"/>
    <x v="521"/>
    <x v="6"/>
    <x v="6"/>
    <x v="4"/>
    <x v="3"/>
    <x v="2"/>
    <n v="159"/>
    <n v="7"/>
    <n v="1113"/>
  </r>
  <r>
    <s v="1629"/>
    <x v="521"/>
    <x v="2"/>
    <x v="2"/>
    <x v="5"/>
    <x v="2"/>
    <x v="4"/>
    <n v="399"/>
    <n v="0"/>
    <n v="0"/>
  </r>
  <r>
    <s v="1630"/>
    <x v="521"/>
    <x v="12"/>
    <x v="12"/>
    <x v="1"/>
    <x v="1"/>
    <x v="2"/>
    <n v="159"/>
    <n v="4"/>
    <n v="636"/>
  </r>
  <r>
    <s v="1631"/>
    <x v="521"/>
    <x v="6"/>
    <x v="6"/>
    <x v="4"/>
    <x v="3"/>
    <x v="3"/>
    <n v="69"/>
    <n v="7"/>
    <n v="483"/>
  </r>
  <r>
    <s v="1632"/>
    <x v="521"/>
    <x v="1"/>
    <x v="1"/>
    <x v="7"/>
    <x v="1"/>
    <x v="4"/>
    <n v="399"/>
    <n v="0"/>
    <n v="0"/>
  </r>
  <r>
    <s v="1633"/>
    <x v="521"/>
    <x v="19"/>
    <x v="19"/>
    <x v="6"/>
    <x v="0"/>
    <x v="2"/>
    <n v="159"/>
    <n v="5"/>
    <n v="795"/>
  </r>
  <r>
    <s v="1634"/>
    <x v="521"/>
    <x v="18"/>
    <x v="18"/>
    <x v="1"/>
    <x v="1"/>
    <x v="2"/>
    <n v="159"/>
    <n v="8"/>
    <n v="1272"/>
  </r>
  <r>
    <s v="1635"/>
    <x v="521"/>
    <x v="9"/>
    <x v="9"/>
    <x v="1"/>
    <x v="1"/>
    <x v="1"/>
    <n v="289"/>
    <n v="9"/>
    <n v="2601"/>
  </r>
  <r>
    <s v="1636"/>
    <x v="522"/>
    <x v="18"/>
    <x v="18"/>
    <x v="7"/>
    <x v="1"/>
    <x v="3"/>
    <n v="69"/>
    <n v="3"/>
    <n v="207"/>
  </r>
  <r>
    <s v="1637"/>
    <x v="523"/>
    <x v="14"/>
    <x v="14"/>
    <x v="5"/>
    <x v="2"/>
    <x v="4"/>
    <n v="399"/>
    <n v="5"/>
    <n v="1995"/>
  </r>
  <r>
    <s v="1638"/>
    <x v="523"/>
    <x v="12"/>
    <x v="12"/>
    <x v="7"/>
    <x v="1"/>
    <x v="0"/>
    <n v="199"/>
    <n v="1"/>
    <n v="199"/>
  </r>
  <r>
    <s v="1639"/>
    <x v="523"/>
    <x v="8"/>
    <x v="8"/>
    <x v="3"/>
    <x v="3"/>
    <x v="4"/>
    <n v="399"/>
    <n v="6"/>
    <n v="2394"/>
  </r>
  <r>
    <s v="1640"/>
    <x v="523"/>
    <x v="13"/>
    <x v="13"/>
    <x v="3"/>
    <x v="3"/>
    <x v="3"/>
    <n v="69"/>
    <n v="5"/>
    <n v="345"/>
  </r>
  <r>
    <s v="1641"/>
    <x v="523"/>
    <x v="5"/>
    <x v="5"/>
    <x v="0"/>
    <x v="0"/>
    <x v="2"/>
    <n v="159"/>
    <n v="2"/>
    <n v="318"/>
  </r>
  <r>
    <s v="1642"/>
    <x v="523"/>
    <x v="6"/>
    <x v="6"/>
    <x v="3"/>
    <x v="3"/>
    <x v="4"/>
    <n v="399"/>
    <n v="9"/>
    <n v="3591"/>
  </r>
  <r>
    <s v="1643"/>
    <x v="523"/>
    <x v="17"/>
    <x v="17"/>
    <x v="5"/>
    <x v="2"/>
    <x v="0"/>
    <n v="199"/>
    <n v="9"/>
    <n v="1791"/>
  </r>
  <r>
    <s v="1644"/>
    <x v="524"/>
    <x v="12"/>
    <x v="12"/>
    <x v="1"/>
    <x v="1"/>
    <x v="4"/>
    <n v="399"/>
    <n v="6"/>
    <n v="2394"/>
  </r>
  <r>
    <s v="1645"/>
    <x v="524"/>
    <x v="0"/>
    <x v="0"/>
    <x v="0"/>
    <x v="0"/>
    <x v="4"/>
    <n v="399"/>
    <n v="3"/>
    <n v="1197"/>
  </r>
  <r>
    <s v="1646"/>
    <x v="525"/>
    <x v="0"/>
    <x v="0"/>
    <x v="0"/>
    <x v="0"/>
    <x v="0"/>
    <n v="199"/>
    <n v="4"/>
    <n v="796"/>
  </r>
  <r>
    <s v="1647"/>
    <x v="525"/>
    <x v="5"/>
    <x v="5"/>
    <x v="6"/>
    <x v="0"/>
    <x v="2"/>
    <n v="159"/>
    <n v="9"/>
    <n v="1431"/>
  </r>
  <r>
    <s v="1648"/>
    <x v="525"/>
    <x v="1"/>
    <x v="1"/>
    <x v="7"/>
    <x v="1"/>
    <x v="4"/>
    <n v="399"/>
    <n v="2"/>
    <n v="798"/>
  </r>
  <r>
    <s v="1649"/>
    <x v="526"/>
    <x v="19"/>
    <x v="19"/>
    <x v="0"/>
    <x v="0"/>
    <x v="2"/>
    <n v="159"/>
    <n v="0"/>
    <n v="0"/>
  </r>
  <r>
    <s v="1650"/>
    <x v="526"/>
    <x v="2"/>
    <x v="2"/>
    <x v="2"/>
    <x v="2"/>
    <x v="4"/>
    <n v="399"/>
    <n v="3"/>
    <n v="1197"/>
  </r>
  <r>
    <s v="1651"/>
    <x v="526"/>
    <x v="8"/>
    <x v="8"/>
    <x v="4"/>
    <x v="3"/>
    <x v="3"/>
    <n v="69"/>
    <n v="0"/>
    <n v="0"/>
  </r>
  <r>
    <s v="1652"/>
    <x v="526"/>
    <x v="2"/>
    <x v="2"/>
    <x v="5"/>
    <x v="2"/>
    <x v="0"/>
    <n v="199"/>
    <n v="5"/>
    <n v="995"/>
  </r>
  <r>
    <s v="1653"/>
    <x v="527"/>
    <x v="19"/>
    <x v="19"/>
    <x v="0"/>
    <x v="0"/>
    <x v="2"/>
    <n v="159"/>
    <n v="1"/>
    <n v="159"/>
  </r>
  <r>
    <s v="1654"/>
    <x v="528"/>
    <x v="9"/>
    <x v="9"/>
    <x v="1"/>
    <x v="1"/>
    <x v="4"/>
    <n v="399"/>
    <n v="5"/>
    <n v="1995"/>
  </r>
  <r>
    <s v="1655"/>
    <x v="529"/>
    <x v="6"/>
    <x v="6"/>
    <x v="4"/>
    <x v="3"/>
    <x v="0"/>
    <n v="199"/>
    <n v="8"/>
    <n v="1592"/>
  </r>
  <r>
    <s v="1656"/>
    <x v="529"/>
    <x v="4"/>
    <x v="4"/>
    <x v="4"/>
    <x v="3"/>
    <x v="1"/>
    <n v="289"/>
    <n v="9"/>
    <n v="2601"/>
  </r>
  <r>
    <s v="1657"/>
    <x v="529"/>
    <x v="14"/>
    <x v="14"/>
    <x v="5"/>
    <x v="2"/>
    <x v="4"/>
    <n v="399"/>
    <n v="8"/>
    <n v="3192"/>
  </r>
  <r>
    <s v="1658"/>
    <x v="529"/>
    <x v="9"/>
    <x v="9"/>
    <x v="1"/>
    <x v="1"/>
    <x v="4"/>
    <n v="399"/>
    <n v="8"/>
    <n v="3192"/>
  </r>
  <r>
    <s v="1659"/>
    <x v="529"/>
    <x v="5"/>
    <x v="5"/>
    <x v="6"/>
    <x v="0"/>
    <x v="3"/>
    <n v="69"/>
    <n v="4"/>
    <n v="276"/>
  </r>
  <r>
    <s v="1660"/>
    <x v="530"/>
    <x v="5"/>
    <x v="5"/>
    <x v="0"/>
    <x v="0"/>
    <x v="1"/>
    <n v="289"/>
    <n v="4"/>
    <n v="1156"/>
  </r>
  <r>
    <s v="1661"/>
    <x v="530"/>
    <x v="2"/>
    <x v="2"/>
    <x v="2"/>
    <x v="2"/>
    <x v="3"/>
    <n v="69"/>
    <n v="5"/>
    <n v="345"/>
  </r>
  <r>
    <s v="1662"/>
    <x v="530"/>
    <x v="8"/>
    <x v="8"/>
    <x v="4"/>
    <x v="3"/>
    <x v="3"/>
    <n v="69"/>
    <n v="8"/>
    <n v="552"/>
  </r>
  <r>
    <s v="1663"/>
    <x v="530"/>
    <x v="18"/>
    <x v="18"/>
    <x v="1"/>
    <x v="1"/>
    <x v="1"/>
    <n v="289"/>
    <n v="5"/>
    <n v="1445"/>
  </r>
  <r>
    <s v="1664"/>
    <x v="530"/>
    <x v="5"/>
    <x v="5"/>
    <x v="6"/>
    <x v="0"/>
    <x v="4"/>
    <n v="399"/>
    <n v="7"/>
    <n v="2793"/>
  </r>
  <r>
    <s v="1665"/>
    <x v="530"/>
    <x v="6"/>
    <x v="6"/>
    <x v="4"/>
    <x v="3"/>
    <x v="0"/>
    <n v="199"/>
    <n v="3"/>
    <n v="597"/>
  </r>
  <r>
    <s v="1666"/>
    <x v="531"/>
    <x v="8"/>
    <x v="8"/>
    <x v="4"/>
    <x v="3"/>
    <x v="0"/>
    <n v="199"/>
    <n v="7"/>
    <n v="1393"/>
  </r>
  <r>
    <s v="1667"/>
    <x v="531"/>
    <x v="10"/>
    <x v="10"/>
    <x v="5"/>
    <x v="2"/>
    <x v="4"/>
    <n v="399"/>
    <n v="2"/>
    <n v="798"/>
  </r>
  <r>
    <s v="1668"/>
    <x v="531"/>
    <x v="4"/>
    <x v="4"/>
    <x v="3"/>
    <x v="3"/>
    <x v="2"/>
    <n v="159"/>
    <n v="3"/>
    <n v="477"/>
  </r>
  <r>
    <s v="1669"/>
    <x v="531"/>
    <x v="3"/>
    <x v="3"/>
    <x v="4"/>
    <x v="3"/>
    <x v="3"/>
    <n v="69"/>
    <n v="8"/>
    <n v="552"/>
  </r>
  <r>
    <s v="1670"/>
    <x v="532"/>
    <x v="1"/>
    <x v="1"/>
    <x v="1"/>
    <x v="1"/>
    <x v="1"/>
    <n v="289"/>
    <n v="5"/>
    <n v="1445"/>
  </r>
  <r>
    <s v="1671"/>
    <x v="532"/>
    <x v="6"/>
    <x v="6"/>
    <x v="4"/>
    <x v="3"/>
    <x v="1"/>
    <n v="289"/>
    <n v="1"/>
    <n v="289"/>
  </r>
  <r>
    <s v="1672"/>
    <x v="532"/>
    <x v="12"/>
    <x v="12"/>
    <x v="7"/>
    <x v="1"/>
    <x v="3"/>
    <n v="69"/>
    <n v="8"/>
    <n v="552"/>
  </r>
  <r>
    <s v="1673"/>
    <x v="532"/>
    <x v="3"/>
    <x v="3"/>
    <x v="3"/>
    <x v="3"/>
    <x v="2"/>
    <n v="159"/>
    <n v="6"/>
    <n v="954"/>
  </r>
  <r>
    <s v="1674"/>
    <x v="533"/>
    <x v="6"/>
    <x v="6"/>
    <x v="4"/>
    <x v="3"/>
    <x v="4"/>
    <n v="399"/>
    <n v="3"/>
    <n v="1197"/>
  </r>
  <r>
    <s v="1675"/>
    <x v="534"/>
    <x v="5"/>
    <x v="5"/>
    <x v="0"/>
    <x v="0"/>
    <x v="0"/>
    <n v="199"/>
    <n v="0"/>
    <n v="0"/>
  </r>
  <r>
    <s v="1676"/>
    <x v="534"/>
    <x v="0"/>
    <x v="0"/>
    <x v="0"/>
    <x v="0"/>
    <x v="0"/>
    <n v="199"/>
    <n v="7"/>
    <n v="1393"/>
  </r>
  <r>
    <s v="1677"/>
    <x v="534"/>
    <x v="7"/>
    <x v="7"/>
    <x v="6"/>
    <x v="0"/>
    <x v="2"/>
    <n v="159"/>
    <n v="5"/>
    <n v="795"/>
  </r>
  <r>
    <s v="1678"/>
    <x v="535"/>
    <x v="11"/>
    <x v="11"/>
    <x v="2"/>
    <x v="2"/>
    <x v="2"/>
    <n v="159"/>
    <n v="2"/>
    <n v="318"/>
  </r>
  <r>
    <s v="1679"/>
    <x v="536"/>
    <x v="8"/>
    <x v="8"/>
    <x v="3"/>
    <x v="3"/>
    <x v="0"/>
    <n v="199"/>
    <n v="7"/>
    <n v="1393"/>
  </r>
  <r>
    <s v="1680"/>
    <x v="537"/>
    <x v="12"/>
    <x v="12"/>
    <x v="1"/>
    <x v="1"/>
    <x v="2"/>
    <n v="159"/>
    <n v="5"/>
    <n v="795"/>
  </r>
  <r>
    <s v="1681"/>
    <x v="537"/>
    <x v="11"/>
    <x v="11"/>
    <x v="5"/>
    <x v="2"/>
    <x v="3"/>
    <n v="69"/>
    <n v="5"/>
    <n v="345"/>
  </r>
  <r>
    <s v="1682"/>
    <x v="537"/>
    <x v="9"/>
    <x v="9"/>
    <x v="7"/>
    <x v="1"/>
    <x v="0"/>
    <n v="199"/>
    <n v="5"/>
    <n v="995"/>
  </r>
  <r>
    <s v="1683"/>
    <x v="537"/>
    <x v="2"/>
    <x v="2"/>
    <x v="5"/>
    <x v="2"/>
    <x v="2"/>
    <n v="159"/>
    <n v="4"/>
    <n v="636"/>
  </r>
  <r>
    <s v="1684"/>
    <x v="537"/>
    <x v="16"/>
    <x v="16"/>
    <x v="6"/>
    <x v="0"/>
    <x v="2"/>
    <n v="159"/>
    <n v="2"/>
    <n v="318"/>
  </r>
  <r>
    <s v="1685"/>
    <x v="537"/>
    <x v="9"/>
    <x v="9"/>
    <x v="1"/>
    <x v="1"/>
    <x v="2"/>
    <n v="159"/>
    <n v="8"/>
    <n v="1272"/>
  </r>
  <r>
    <s v="1686"/>
    <x v="538"/>
    <x v="19"/>
    <x v="19"/>
    <x v="0"/>
    <x v="0"/>
    <x v="2"/>
    <n v="159"/>
    <n v="4"/>
    <n v="636"/>
  </r>
  <r>
    <s v="1687"/>
    <x v="538"/>
    <x v="2"/>
    <x v="2"/>
    <x v="2"/>
    <x v="2"/>
    <x v="2"/>
    <n v="159"/>
    <n v="8"/>
    <n v="1272"/>
  </r>
  <r>
    <s v="1688"/>
    <x v="539"/>
    <x v="5"/>
    <x v="5"/>
    <x v="0"/>
    <x v="0"/>
    <x v="4"/>
    <n v="399"/>
    <n v="5"/>
    <n v="1995"/>
  </r>
  <r>
    <s v="1689"/>
    <x v="540"/>
    <x v="4"/>
    <x v="4"/>
    <x v="4"/>
    <x v="3"/>
    <x v="4"/>
    <n v="399"/>
    <n v="6"/>
    <n v="2394"/>
  </r>
  <r>
    <s v="1690"/>
    <x v="541"/>
    <x v="17"/>
    <x v="17"/>
    <x v="5"/>
    <x v="2"/>
    <x v="4"/>
    <n v="399"/>
    <n v="4"/>
    <n v="1596"/>
  </r>
  <r>
    <s v="1691"/>
    <x v="541"/>
    <x v="18"/>
    <x v="18"/>
    <x v="7"/>
    <x v="1"/>
    <x v="1"/>
    <n v="289"/>
    <n v="7"/>
    <n v="2023"/>
  </r>
  <r>
    <s v="1692"/>
    <x v="542"/>
    <x v="2"/>
    <x v="2"/>
    <x v="2"/>
    <x v="2"/>
    <x v="3"/>
    <n v="69"/>
    <n v="3"/>
    <n v="207"/>
  </r>
  <r>
    <s v="1693"/>
    <x v="543"/>
    <x v="8"/>
    <x v="8"/>
    <x v="4"/>
    <x v="3"/>
    <x v="1"/>
    <n v="289"/>
    <n v="8"/>
    <n v="2312"/>
  </r>
  <r>
    <s v="1694"/>
    <x v="544"/>
    <x v="2"/>
    <x v="2"/>
    <x v="2"/>
    <x v="2"/>
    <x v="4"/>
    <n v="399"/>
    <n v="5"/>
    <n v="1995"/>
  </r>
  <r>
    <s v="1695"/>
    <x v="544"/>
    <x v="10"/>
    <x v="10"/>
    <x v="5"/>
    <x v="2"/>
    <x v="0"/>
    <n v="199"/>
    <n v="3"/>
    <n v="597"/>
  </r>
  <r>
    <s v="1696"/>
    <x v="545"/>
    <x v="2"/>
    <x v="2"/>
    <x v="2"/>
    <x v="2"/>
    <x v="2"/>
    <n v="159"/>
    <n v="7"/>
    <n v="1113"/>
  </r>
  <r>
    <s v="1697"/>
    <x v="546"/>
    <x v="7"/>
    <x v="7"/>
    <x v="0"/>
    <x v="0"/>
    <x v="3"/>
    <n v="69"/>
    <n v="8"/>
    <n v="552"/>
  </r>
  <r>
    <s v="1698"/>
    <x v="547"/>
    <x v="10"/>
    <x v="10"/>
    <x v="5"/>
    <x v="2"/>
    <x v="0"/>
    <n v="199"/>
    <n v="3"/>
    <n v="597"/>
  </r>
  <r>
    <s v="1699"/>
    <x v="547"/>
    <x v="0"/>
    <x v="0"/>
    <x v="0"/>
    <x v="0"/>
    <x v="2"/>
    <n v="159"/>
    <n v="0"/>
    <n v="0"/>
  </r>
  <r>
    <s v="1700"/>
    <x v="548"/>
    <x v="16"/>
    <x v="16"/>
    <x v="0"/>
    <x v="0"/>
    <x v="1"/>
    <n v="289"/>
    <n v="5"/>
    <n v="1445"/>
  </r>
  <r>
    <s v="1701"/>
    <x v="549"/>
    <x v="4"/>
    <x v="4"/>
    <x v="4"/>
    <x v="3"/>
    <x v="4"/>
    <n v="399"/>
    <n v="4"/>
    <n v="1596"/>
  </r>
  <r>
    <s v="1702"/>
    <x v="550"/>
    <x v="10"/>
    <x v="10"/>
    <x v="2"/>
    <x v="2"/>
    <x v="0"/>
    <n v="199"/>
    <n v="5"/>
    <n v="995"/>
  </r>
  <r>
    <s v="1703"/>
    <x v="550"/>
    <x v="15"/>
    <x v="15"/>
    <x v="1"/>
    <x v="1"/>
    <x v="4"/>
    <n v="399"/>
    <n v="7"/>
    <n v="2793"/>
  </r>
  <r>
    <s v="1704"/>
    <x v="551"/>
    <x v="3"/>
    <x v="3"/>
    <x v="4"/>
    <x v="3"/>
    <x v="2"/>
    <n v="159"/>
    <n v="0"/>
    <n v="0"/>
  </r>
  <r>
    <s v="1705"/>
    <x v="552"/>
    <x v="2"/>
    <x v="2"/>
    <x v="2"/>
    <x v="2"/>
    <x v="0"/>
    <n v="199"/>
    <n v="2"/>
    <n v="398"/>
  </r>
  <r>
    <s v="1706"/>
    <x v="553"/>
    <x v="17"/>
    <x v="17"/>
    <x v="5"/>
    <x v="2"/>
    <x v="3"/>
    <n v="69"/>
    <n v="3"/>
    <n v="207"/>
  </r>
  <r>
    <s v="1707"/>
    <x v="554"/>
    <x v="13"/>
    <x v="13"/>
    <x v="4"/>
    <x v="3"/>
    <x v="2"/>
    <n v="159"/>
    <n v="0"/>
    <n v="0"/>
  </r>
  <r>
    <s v="1708"/>
    <x v="555"/>
    <x v="15"/>
    <x v="15"/>
    <x v="1"/>
    <x v="1"/>
    <x v="0"/>
    <n v="199"/>
    <n v="3"/>
    <n v="597"/>
  </r>
  <r>
    <s v="1709"/>
    <x v="555"/>
    <x v="10"/>
    <x v="10"/>
    <x v="5"/>
    <x v="2"/>
    <x v="0"/>
    <n v="199"/>
    <n v="6"/>
    <n v="1194"/>
  </r>
  <r>
    <s v="1710"/>
    <x v="555"/>
    <x v="7"/>
    <x v="7"/>
    <x v="0"/>
    <x v="0"/>
    <x v="4"/>
    <n v="399"/>
    <n v="0"/>
    <n v="0"/>
  </r>
  <r>
    <s v="1711"/>
    <x v="555"/>
    <x v="5"/>
    <x v="5"/>
    <x v="6"/>
    <x v="0"/>
    <x v="3"/>
    <n v="69"/>
    <n v="2"/>
    <n v="138"/>
  </r>
  <r>
    <s v="1712"/>
    <x v="556"/>
    <x v="15"/>
    <x v="15"/>
    <x v="1"/>
    <x v="1"/>
    <x v="2"/>
    <n v="159"/>
    <n v="7"/>
    <n v="1113"/>
  </r>
  <r>
    <s v="1713"/>
    <x v="556"/>
    <x v="13"/>
    <x v="13"/>
    <x v="3"/>
    <x v="3"/>
    <x v="4"/>
    <n v="399"/>
    <n v="9"/>
    <n v="3591"/>
  </r>
  <r>
    <s v="1714"/>
    <x v="557"/>
    <x v="5"/>
    <x v="5"/>
    <x v="0"/>
    <x v="0"/>
    <x v="0"/>
    <n v="199"/>
    <n v="3"/>
    <n v="597"/>
  </r>
  <r>
    <s v="1715"/>
    <x v="557"/>
    <x v="15"/>
    <x v="15"/>
    <x v="7"/>
    <x v="1"/>
    <x v="3"/>
    <n v="69"/>
    <n v="3"/>
    <n v="207"/>
  </r>
  <r>
    <s v="1716"/>
    <x v="557"/>
    <x v="7"/>
    <x v="7"/>
    <x v="0"/>
    <x v="0"/>
    <x v="4"/>
    <n v="399"/>
    <n v="1"/>
    <n v="399"/>
  </r>
  <r>
    <s v="1717"/>
    <x v="557"/>
    <x v="0"/>
    <x v="0"/>
    <x v="0"/>
    <x v="0"/>
    <x v="3"/>
    <n v="69"/>
    <n v="1"/>
    <n v="69"/>
  </r>
  <r>
    <s v="1718"/>
    <x v="557"/>
    <x v="17"/>
    <x v="17"/>
    <x v="2"/>
    <x v="2"/>
    <x v="2"/>
    <n v="159"/>
    <n v="8"/>
    <n v="1272"/>
  </r>
  <r>
    <s v="1719"/>
    <x v="557"/>
    <x v="15"/>
    <x v="15"/>
    <x v="7"/>
    <x v="1"/>
    <x v="1"/>
    <n v="289"/>
    <n v="0"/>
    <n v="0"/>
  </r>
  <r>
    <s v="1720"/>
    <x v="557"/>
    <x v="1"/>
    <x v="1"/>
    <x v="7"/>
    <x v="1"/>
    <x v="1"/>
    <n v="289"/>
    <n v="3"/>
    <n v="867"/>
  </r>
  <r>
    <s v="1721"/>
    <x v="558"/>
    <x v="11"/>
    <x v="11"/>
    <x v="5"/>
    <x v="2"/>
    <x v="0"/>
    <n v="199"/>
    <n v="1"/>
    <n v="199"/>
  </r>
  <r>
    <s v="1722"/>
    <x v="559"/>
    <x v="4"/>
    <x v="4"/>
    <x v="4"/>
    <x v="3"/>
    <x v="0"/>
    <n v="199"/>
    <n v="8"/>
    <n v="1592"/>
  </r>
  <r>
    <s v="1723"/>
    <x v="559"/>
    <x v="14"/>
    <x v="14"/>
    <x v="5"/>
    <x v="2"/>
    <x v="0"/>
    <n v="199"/>
    <n v="2"/>
    <n v="398"/>
  </r>
  <r>
    <s v="1724"/>
    <x v="559"/>
    <x v="8"/>
    <x v="8"/>
    <x v="3"/>
    <x v="3"/>
    <x v="2"/>
    <n v="159"/>
    <n v="1"/>
    <n v="159"/>
  </r>
  <r>
    <s v="1725"/>
    <x v="559"/>
    <x v="12"/>
    <x v="12"/>
    <x v="1"/>
    <x v="1"/>
    <x v="1"/>
    <n v="289"/>
    <n v="8"/>
    <n v="2312"/>
  </r>
  <r>
    <s v="1726"/>
    <x v="559"/>
    <x v="14"/>
    <x v="14"/>
    <x v="5"/>
    <x v="2"/>
    <x v="4"/>
    <n v="399"/>
    <n v="9"/>
    <n v="3591"/>
  </r>
  <r>
    <s v="1727"/>
    <x v="559"/>
    <x v="12"/>
    <x v="12"/>
    <x v="1"/>
    <x v="1"/>
    <x v="0"/>
    <n v="199"/>
    <n v="3"/>
    <n v="597"/>
  </r>
  <r>
    <s v="1728"/>
    <x v="560"/>
    <x v="4"/>
    <x v="4"/>
    <x v="3"/>
    <x v="3"/>
    <x v="2"/>
    <n v="159"/>
    <n v="3"/>
    <n v="477"/>
  </r>
  <r>
    <s v="1729"/>
    <x v="560"/>
    <x v="18"/>
    <x v="18"/>
    <x v="1"/>
    <x v="1"/>
    <x v="2"/>
    <n v="159"/>
    <n v="4"/>
    <n v="636"/>
  </r>
  <r>
    <s v="1730"/>
    <x v="560"/>
    <x v="3"/>
    <x v="3"/>
    <x v="4"/>
    <x v="3"/>
    <x v="4"/>
    <n v="399"/>
    <n v="5"/>
    <n v="1995"/>
  </r>
  <r>
    <s v="1731"/>
    <x v="561"/>
    <x v="2"/>
    <x v="2"/>
    <x v="5"/>
    <x v="2"/>
    <x v="4"/>
    <n v="399"/>
    <n v="0"/>
    <n v="0"/>
  </r>
  <r>
    <s v="1732"/>
    <x v="562"/>
    <x v="12"/>
    <x v="12"/>
    <x v="1"/>
    <x v="1"/>
    <x v="4"/>
    <n v="399"/>
    <n v="8"/>
    <n v="3192"/>
  </r>
  <r>
    <s v="1733"/>
    <x v="562"/>
    <x v="15"/>
    <x v="15"/>
    <x v="1"/>
    <x v="1"/>
    <x v="2"/>
    <n v="159"/>
    <n v="9"/>
    <n v="1431"/>
  </r>
  <r>
    <s v="1734"/>
    <x v="563"/>
    <x v="15"/>
    <x v="15"/>
    <x v="1"/>
    <x v="1"/>
    <x v="4"/>
    <n v="399"/>
    <n v="2"/>
    <n v="798"/>
  </r>
  <r>
    <s v="1735"/>
    <x v="563"/>
    <x v="16"/>
    <x v="16"/>
    <x v="6"/>
    <x v="0"/>
    <x v="4"/>
    <n v="399"/>
    <n v="7"/>
    <n v="2793"/>
  </r>
  <r>
    <s v="1736"/>
    <x v="563"/>
    <x v="17"/>
    <x v="17"/>
    <x v="5"/>
    <x v="2"/>
    <x v="1"/>
    <n v="289"/>
    <n v="7"/>
    <n v="2023"/>
  </r>
  <r>
    <s v="1737"/>
    <x v="563"/>
    <x v="1"/>
    <x v="1"/>
    <x v="7"/>
    <x v="1"/>
    <x v="3"/>
    <n v="69"/>
    <n v="3"/>
    <n v="207"/>
  </r>
  <r>
    <s v="1738"/>
    <x v="564"/>
    <x v="3"/>
    <x v="3"/>
    <x v="4"/>
    <x v="3"/>
    <x v="2"/>
    <n v="159"/>
    <n v="6"/>
    <n v="954"/>
  </r>
  <r>
    <s v="1739"/>
    <x v="565"/>
    <x v="9"/>
    <x v="9"/>
    <x v="7"/>
    <x v="1"/>
    <x v="3"/>
    <n v="69"/>
    <n v="3"/>
    <n v="207"/>
  </r>
  <r>
    <s v="1740"/>
    <x v="565"/>
    <x v="18"/>
    <x v="18"/>
    <x v="1"/>
    <x v="1"/>
    <x v="0"/>
    <n v="199"/>
    <n v="4"/>
    <n v="796"/>
  </r>
  <r>
    <s v="1741"/>
    <x v="565"/>
    <x v="6"/>
    <x v="6"/>
    <x v="3"/>
    <x v="3"/>
    <x v="1"/>
    <n v="289"/>
    <n v="2"/>
    <n v="578"/>
  </r>
  <r>
    <s v="1742"/>
    <x v="566"/>
    <x v="7"/>
    <x v="7"/>
    <x v="6"/>
    <x v="0"/>
    <x v="1"/>
    <n v="289"/>
    <n v="9"/>
    <n v="2601"/>
  </r>
  <r>
    <s v="1743"/>
    <x v="566"/>
    <x v="13"/>
    <x v="13"/>
    <x v="4"/>
    <x v="3"/>
    <x v="3"/>
    <n v="69"/>
    <n v="2"/>
    <n v="138"/>
  </r>
  <r>
    <s v="1744"/>
    <x v="566"/>
    <x v="2"/>
    <x v="2"/>
    <x v="2"/>
    <x v="2"/>
    <x v="3"/>
    <n v="69"/>
    <n v="4"/>
    <n v="276"/>
  </r>
  <r>
    <s v="1745"/>
    <x v="566"/>
    <x v="2"/>
    <x v="2"/>
    <x v="5"/>
    <x v="2"/>
    <x v="0"/>
    <n v="199"/>
    <n v="5"/>
    <n v="995"/>
  </r>
  <r>
    <s v="1746"/>
    <x v="567"/>
    <x v="2"/>
    <x v="2"/>
    <x v="5"/>
    <x v="2"/>
    <x v="3"/>
    <n v="69"/>
    <n v="4"/>
    <n v="276"/>
  </r>
  <r>
    <s v="1747"/>
    <x v="567"/>
    <x v="11"/>
    <x v="11"/>
    <x v="5"/>
    <x v="2"/>
    <x v="0"/>
    <n v="199"/>
    <n v="0"/>
    <n v="0"/>
  </r>
  <r>
    <s v="1748"/>
    <x v="567"/>
    <x v="0"/>
    <x v="0"/>
    <x v="6"/>
    <x v="0"/>
    <x v="3"/>
    <n v="69"/>
    <n v="0"/>
    <n v="0"/>
  </r>
  <r>
    <s v="1749"/>
    <x v="568"/>
    <x v="18"/>
    <x v="18"/>
    <x v="7"/>
    <x v="1"/>
    <x v="4"/>
    <n v="399"/>
    <n v="9"/>
    <n v="3591"/>
  </r>
  <r>
    <s v="1750"/>
    <x v="569"/>
    <x v="13"/>
    <x v="13"/>
    <x v="4"/>
    <x v="3"/>
    <x v="3"/>
    <n v="69"/>
    <n v="1"/>
    <n v="69"/>
  </r>
  <r>
    <s v="1751"/>
    <x v="570"/>
    <x v="19"/>
    <x v="19"/>
    <x v="0"/>
    <x v="0"/>
    <x v="3"/>
    <n v="69"/>
    <n v="4"/>
    <n v="276"/>
  </r>
  <r>
    <s v="1752"/>
    <x v="570"/>
    <x v="11"/>
    <x v="11"/>
    <x v="2"/>
    <x v="2"/>
    <x v="1"/>
    <n v="289"/>
    <n v="7"/>
    <n v="2023"/>
  </r>
  <r>
    <s v="1753"/>
    <x v="570"/>
    <x v="16"/>
    <x v="16"/>
    <x v="6"/>
    <x v="0"/>
    <x v="3"/>
    <n v="69"/>
    <n v="8"/>
    <n v="552"/>
  </r>
  <r>
    <s v="1754"/>
    <x v="570"/>
    <x v="18"/>
    <x v="18"/>
    <x v="7"/>
    <x v="1"/>
    <x v="3"/>
    <n v="69"/>
    <n v="9"/>
    <n v="621"/>
  </r>
  <r>
    <s v="1755"/>
    <x v="570"/>
    <x v="19"/>
    <x v="19"/>
    <x v="6"/>
    <x v="0"/>
    <x v="1"/>
    <n v="289"/>
    <n v="4"/>
    <n v="1156"/>
  </r>
  <r>
    <s v="1756"/>
    <x v="570"/>
    <x v="18"/>
    <x v="18"/>
    <x v="1"/>
    <x v="1"/>
    <x v="4"/>
    <n v="399"/>
    <n v="9"/>
    <n v="3591"/>
  </r>
  <r>
    <s v="1757"/>
    <x v="570"/>
    <x v="12"/>
    <x v="12"/>
    <x v="1"/>
    <x v="1"/>
    <x v="1"/>
    <n v="289"/>
    <n v="2"/>
    <n v="578"/>
  </r>
  <r>
    <s v="1758"/>
    <x v="570"/>
    <x v="15"/>
    <x v="15"/>
    <x v="7"/>
    <x v="1"/>
    <x v="3"/>
    <n v="69"/>
    <n v="9"/>
    <n v="621"/>
  </r>
  <r>
    <s v="1759"/>
    <x v="571"/>
    <x v="3"/>
    <x v="3"/>
    <x v="4"/>
    <x v="3"/>
    <x v="2"/>
    <n v="159"/>
    <n v="5"/>
    <n v="795"/>
  </r>
  <r>
    <s v="1760"/>
    <x v="572"/>
    <x v="3"/>
    <x v="3"/>
    <x v="3"/>
    <x v="3"/>
    <x v="0"/>
    <n v="199"/>
    <n v="0"/>
    <n v="0"/>
  </r>
  <r>
    <s v="1761"/>
    <x v="573"/>
    <x v="0"/>
    <x v="0"/>
    <x v="0"/>
    <x v="0"/>
    <x v="0"/>
    <n v="199"/>
    <n v="4"/>
    <n v="796"/>
  </r>
  <r>
    <s v="1762"/>
    <x v="573"/>
    <x v="13"/>
    <x v="13"/>
    <x v="3"/>
    <x v="3"/>
    <x v="3"/>
    <n v="69"/>
    <n v="8"/>
    <n v="552"/>
  </r>
  <r>
    <s v="1763"/>
    <x v="574"/>
    <x v="18"/>
    <x v="18"/>
    <x v="1"/>
    <x v="1"/>
    <x v="0"/>
    <n v="199"/>
    <n v="7"/>
    <n v="1393"/>
  </r>
  <r>
    <s v="1764"/>
    <x v="574"/>
    <x v="2"/>
    <x v="2"/>
    <x v="2"/>
    <x v="2"/>
    <x v="3"/>
    <n v="69"/>
    <n v="2"/>
    <n v="138"/>
  </r>
  <r>
    <s v="1765"/>
    <x v="575"/>
    <x v="2"/>
    <x v="2"/>
    <x v="5"/>
    <x v="2"/>
    <x v="0"/>
    <n v="199"/>
    <n v="3"/>
    <n v="597"/>
  </r>
  <r>
    <s v="1766"/>
    <x v="576"/>
    <x v="5"/>
    <x v="5"/>
    <x v="0"/>
    <x v="0"/>
    <x v="4"/>
    <n v="399"/>
    <n v="8"/>
    <n v="3192"/>
  </r>
  <r>
    <s v="1767"/>
    <x v="576"/>
    <x v="11"/>
    <x v="11"/>
    <x v="2"/>
    <x v="2"/>
    <x v="4"/>
    <n v="399"/>
    <n v="9"/>
    <n v="3591"/>
  </r>
  <r>
    <s v="1768"/>
    <x v="577"/>
    <x v="19"/>
    <x v="19"/>
    <x v="6"/>
    <x v="0"/>
    <x v="2"/>
    <n v="159"/>
    <n v="1"/>
    <n v="159"/>
  </r>
  <r>
    <s v="1769"/>
    <x v="578"/>
    <x v="11"/>
    <x v="11"/>
    <x v="5"/>
    <x v="2"/>
    <x v="4"/>
    <n v="399"/>
    <n v="2"/>
    <n v="798"/>
  </r>
  <r>
    <s v="1770"/>
    <x v="579"/>
    <x v="1"/>
    <x v="1"/>
    <x v="7"/>
    <x v="1"/>
    <x v="2"/>
    <n v="159"/>
    <n v="8"/>
    <n v="1272"/>
  </r>
  <r>
    <s v="1771"/>
    <x v="579"/>
    <x v="12"/>
    <x v="12"/>
    <x v="1"/>
    <x v="1"/>
    <x v="0"/>
    <n v="199"/>
    <n v="7"/>
    <n v="1393"/>
  </r>
  <r>
    <s v="1772"/>
    <x v="580"/>
    <x v="3"/>
    <x v="3"/>
    <x v="4"/>
    <x v="3"/>
    <x v="0"/>
    <n v="199"/>
    <n v="8"/>
    <n v="1592"/>
  </r>
  <r>
    <s v="1773"/>
    <x v="580"/>
    <x v="15"/>
    <x v="15"/>
    <x v="1"/>
    <x v="1"/>
    <x v="0"/>
    <n v="199"/>
    <n v="2"/>
    <n v="398"/>
  </r>
  <r>
    <s v="1774"/>
    <x v="580"/>
    <x v="10"/>
    <x v="10"/>
    <x v="5"/>
    <x v="2"/>
    <x v="0"/>
    <n v="199"/>
    <n v="1"/>
    <n v="199"/>
  </r>
  <r>
    <s v="1775"/>
    <x v="580"/>
    <x v="17"/>
    <x v="17"/>
    <x v="5"/>
    <x v="2"/>
    <x v="3"/>
    <n v="69"/>
    <n v="9"/>
    <n v="621"/>
  </r>
  <r>
    <s v="1776"/>
    <x v="581"/>
    <x v="18"/>
    <x v="18"/>
    <x v="1"/>
    <x v="1"/>
    <x v="1"/>
    <n v="289"/>
    <n v="8"/>
    <n v="2312"/>
  </r>
  <r>
    <s v="1777"/>
    <x v="582"/>
    <x v="17"/>
    <x v="17"/>
    <x v="2"/>
    <x v="2"/>
    <x v="4"/>
    <n v="399"/>
    <n v="6"/>
    <n v="2394"/>
  </r>
  <r>
    <s v="1778"/>
    <x v="583"/>
    <x v="18"/>
    <x v="18"/>
    <x v="1"/>
    <x v="1"/>
    <x v="2"/>
    <n v="159"/>
    <n v="6"/>
    <n v="954"/>
  </r>
  <r>
    <s v="1779"/>
    <x v="583"/>
    <x v="14"/>
    <x v="14"/>
    <x v="2"/>
    <x v="2"/>
    <x v="2"/>
    <n v="159"/>
    <n v="3"/>
    <n v="477"/>
  </r>
  <r>
    <s v="1780"/>
    <x v="583"/>
    <x v="3"/>
    <x v="3"/>
    <x v="4"/>
    <x v="3"/>
    <x v="1"/>
    <n v="289"/>
    <n v="0"/>
    <n v="0"/>
  </r>
  <r>
    <s v="1781"/>
    <x v="583"/>
    <x v="13"/>
    <x v="13"/>
    <x v="3"/>
    <x v="3"/>
    <x v="1"/>
    <n v="289"/>
    <n v="8"/>
    <n v="2312"/>
  </r>
  <r>
    <s v="1782"/>
    <x v="584"/>
    <x v="5"/>
    <x v="5"/>
    <x v="0"/>
    <x v="0"/>
    <x v="0"/>
    <n v="199"/>
    <n v="3"/>
    <n v="597"/>
  </r>
  <r>
    <s v="1783"/>
    <x v="584"/>
    <x v="15"/>
    <x v="15"/>
    <x v="1"/>
    <x v="1"/>
    <x v="4"/>
    <n v="399"/>
    <n v="1"/>
    <n v="399"/>
  </r>
  <r>
    <s v="1784"/>
    <x v="584"/>
    <x v="7"/>
    <x v="7"/>
    <x v="0"/>
    <x v="0"/>
    <x v="2"/>
    <n v="159"/>
    <n v="1"/>
    <n v="159"/>
  </r>
  <r>
    <s v="1785"/>
    <x v="584"/>
    <x v="2"/>
    <x v="2"/>
    <x v="5"/>
    <x v="2"/>
    <x v="3"/>
    <n v="69"/>
    <n v="0"/>
    <n v="0"/>
  </r>
  <r>
    <s v="1786"/>
    <x v="584"/>
    <x v="19"/>
    <x v="19"/>
    <x v="0"/>
    <x v="0"/>
    <x v="4"/>
    <n v="399"/>
    <n v="2"/>
    <n v="798"/>
  </r>
  <r>
    <s v="1787"/>
    <x v="585"/>
    <x v="19"/>
    <x v="19"/>
    <x v="6"/>
    <x v="0"/>
    <x v="1"/>
    <n v="289"/>
    <n v="8"/>
    <n v="2312"/>
  </r>
  <r>
    <s v="1788"/>
    <x v="585"/>
    <x v="0"/>
    <x v="0"/>
    <x v="6"/>
    <x v="0"/>
    <x v="4"/>
    <n v="399"/>
    <n v="5"/>
    <n v="1995"/>
  </r>
  <r>
    <s v="1789"/>
    <x v="586"/>
    <x v="12"/>
    <x v="12"/>
    <x v="7"/>
    <x v="1"/>
    <x v="0"/>
    <n v="199"/>
    <n v="9"/>
    <n v="1791"/>
  </r>
  <r>
    <s v="1790"/>
    <x v="586"/>
    <x v="7"/>
    <x v="7"/>
    <x v="6"/>
    <x v="0"/>
    <x v="2"/>
    <n v="159"/>
    <n v="8"/>
    <n v="1272"/>
  </r>
  <r>
    <s v="1791"/>
    <x v="587"/>
    <x v="6"/>
    <x v="6"/>
    <x v="3"/>
    <x v="3"/>
    <x v="4"/>
    <n v="399"/>
    <n v="8"/>
    <n v="3192"/>
  </r>
  <r>
    <s v="1792"/>
    <x v="587"/>
    <x v="9"/>
    <x v="9"/>
    <x v="1"/>
    <x v="1"/>
    <x v="4"/>
    <n v="399"/>
    <n v="2"/>
    <n v="798"/>
  </r>
  <r>
    <s v="1793"/>
    <x v="587"/>
    <x v="6"/>
    <x v="6"/>
    <x v="4"/>
    <x v="3"/>
    <x v="3"/>
    <n v="69"/>
    <n v="0"/>
    <n v="0"/>
  </r>
  <r>
    <s v="1794"/>
    <x v="587"/>
    <x v="18"/>
    <x v="18"/>
    <x v="7"/>
    <x v="1"/>
    <x v="3"/>
    <n v="69"/>
    <n v="9"/>
    <n v="621"/>
  </r>
  <r>
    <s v="1795"/>
    <x v="587"/>
    <x v="17"/>
    <x v="17"/>
    <x v="5"/>
    <x v="2"/>
    <x v="3"/>
    <n v="69"/>
    <n v="5"/>
    <n v="345"/>
  </r>
  <r>
    <s v="1796"/>
    <x v="588"/>
    <x v="18"/>
    <x v="18"/>
    <x v="7"/>
    <x v="1"/>
    <x v="1"/>
    <n v="289"/>
    <n v="5"/>
    <n v="1445"/>
  </r>
  <r>
    <s v="1797"/>
    <x v="588"/>
    <x v="14"/>
    <x v="14"/>
    <x v="2"/>
    <x v="2"/>
    <x v="0"/>
    <n v="199"/>
    <n v="2"/>
    <n v="398"/>
  </r>
  <r>
    <s v="1798"/>
    <x v="588"/>
    <x v="5"/>
    <x v="5"/>
    <x v="6"/>
    <x v="0"/>
    <x v="1"/>
    <n v="289"/>
    <n v="4"/>
    <n v="1156"/>
  </r>
  <r>
    <s v="1799"/>
    <x v="588"/>
    <x v="19"/>
    <x v="19"/>
    <x v="0"/>
    <x v="0"/>
    <x v="4"/>
    <n v="399"/>
    <n v="4"/>
    <n v="1596"/>
  </r>
  <r>
    <s v="1800"/>
    <x v="588"/>
    <x v="2"/>
    <x v="2"/>
    <x v="2"/>
    <x v="2"/>
    <x v="0"/>
    <n v="199"/>
    <n v="8"/>
    <n v="1592"/>
  </r>
  <r>
    <s v="1801"/>
    <x v="588"/>
    <x v="6"/>
    <x v="6"/>
    <x v="4"/>
    <x v="3"/>
    <x v="4"/>
    <n v="399"/>
    <n v="1"/>
    <n v="399"/>
  </r>
  <r>
    <s v="1802"/>
    <x v="588"/>
    <x v="11"/>
    <x v="11"/>
    <x v="5"/>
    <x v="2"/>
    <x v="0"/>
    <n v="199"/>
    <n v="6"/>
    <n v="1194"/>
  </r>
  <r>
    <s v="1803"/>
    <x v="588"/>
    <x v="3"/>
    <x v="3"/>
    <x v="3"/>
    <x v="3"/>
    <x v="4"/>
    <n v="399"/>
    <n v="5"/>
    <n v="1995"/>
  </r>
  <r>
    <s v="1804"/>
    <x v="588"/>
    <x v="10"/>
    <x v="10"/>
    <x v="5"/>
    <x v="2"/>
    <x v="0"/>
    <n v="199"/>
    <n v="6"/>
    <n v="1194"/>
  </r>
  <r>
    <s v="1805"/>
    <x v="588"/>
    <x v="5"/>
    <x v="5"/>
    <x v="6"/>
    <x v="0"/>
    <x v="2"/>
    <n v="159"/>
    <n v="3"/>
    <n v="477"/>
  </r>
  <r>
    <s v="1806"/>
    <x v="588"/>
    <x v="6"/>
    <x v="6"/>
    <x v="4"/>
    <x v="3"/>
    <x v="3"/>
    <n v="69"/>
    <n v="7"/>
    <n v="483"/>
  </r>
  <r>
    <s v="1807"/>
    <x v="588"/>
    <x v="12"/>
    <x v="12"/>
    <x v="7"/>
    <x v="1"/>
    <x v="3"/>
    <n v="69"/>
    <n v="3"/>
    <n v="207"/>
  </r>
  <r>
    <s v="1808"/>
    <x v="589"/>
    <x v="2"/>
    <x v="2"/>
    <x v="5"/>
    <x v="2"/>
    <x v="0"/>
    <n v="199"/>
    <n v="3"/>
    <n v="597"/>
  </r>
  <r>
    <s v="1809"/>
    <x v="590"/>
    <x v="10"/>
    <x v="10"/>
    <x v="2"/>
    <x v="2"/>
    <x v="3"/>
    <n v="69"/>
    <n v="5"/>
    <n v="345"/>
  </r>
  <r>
    <s v="1810"/>
    <x v="590"/>
    <x v="9"/>
    <x v="9"/>
    <x v="7"/>
    <x v="1"/>
    <x v="1"/>
    <n v="289"/>
    <n v="3"/>
    <n v="867"/>
  </r>
  <r>
    <s v="1811"/>
    <x v="591"/>
    <x v="19"/>
    <x v="19"/>
    <x v="6"/>
    <x v="0"/>
    <x v="3"/>
    <n v="69"/>
    <n v="4"/>
    <n v="276"/>
  </r>
  <r>
    <s v="1812"/>
    <x v="591"/>
    <x v="0"/>
    <x v="0"/>
    <x v="6"/>
    <x v="0"/>
    <x v="3"/>
    <n v="69"/>
    <n v="8"/>
    <n v="552"/>
  </r>
  <r>
    <s v="1813"/>
    <x v="591"/>
    <x v="11"/>
    <x v="11"/>
    <x v="2"/>
    <x v="2"/>
    <x v="2"/>
    <n v="159"/>
    <n v="6"/>
    <n v="954"/>
  </r>
  <r>
    <s v="1814"/>
    <x v="591"/>
    <x v="2"/>
    <x v="2"/>
    <x v="2"/>
    <x v="2"/>
    <x v="2"/>
    <n v="159"/>
    <n v="6"/>
    <n v="954"/>
  </r>
  <r>
    <s v="1815"/>
    <x v="592"/>
    <x v="15"/>
    <x v="15"/>
    <x v="7"/>
    <x v="1"/>
    <x v="0"/>
    <n v="199"/>
    <n v="2"/>
    <n v="398"/>
  </r>
  <r>
    <s v="1816"/>
    <x v="593"/>
    <x v="14"/>
    <x v="14"/>
    <x v="2"/>
    <x v="2"/>
    <x v="2"/>
    <n v="159"/>
    <n v="9"/>
    <n v="1431"/>
  </r>
  <r>
    <s v="1817"/>
    <x v="593"/>
    <x v="10"/>
    <x v="10"/>
    <x v="5"/>
    <x v="2"/>
    <x v="3"/>
    <n v="69"/>
    <n v="8"/>
    <n v="552"/>
  </r>
  <r>
    <s v="1818"/>
    <x v="593"/>
    <x v="15"/>
    <x v="15"/>
    <x v="1"/>
    <x v="1"/>
    <x v="0"/>
    <n v="199"/>
    <n v="4"/>
    <n v="796"/>
  </r>
  <r>
    <s v="1819"/>
    <x v="593"/>
    <x v="2"/>
    <x v="2"/>
    <x v="2"/>
    <x v="2"/>
    <x v="0"/>
    <n v="199"/>
    <n v="9"/>
    <n v="1791"/>
  </r>
  <r>
    <s v="1820"/>
    <x v="593"/>
    <x v="18"/>
    <x v="18"/>
    <x v="1"/>
    <x v="1"/>
    <x v="3"/>
    <n v="69"/>
    <n v="9"/>
    <n v="621"/>
  </r>
  <r>
    <s v="1821"/>
    <x v="593"/>
    <x v="17"/>
    <x v="17"/>
    <x v="5"/>
    <x v="2"/>
    <x v="0"/>
    <n v="199"/>
    <n v="6"/>
    <n v="1194"/>
  </r>
  <r>
    <s v="1822"/>
    <x v="594"/>
    <x v="6"/>
    <x v="6"/>
    <x v="3"/>
    <x v="3"/>
    <x v="1"/>
    <n v="289"/>
    <n v="7"/>
    <n v="2023"/>
  </r>
  <r>
    <s v="1823"/>
    <x v="594"/>
    <x v="2"/>
    <x v="2"/>
    <x v="2"/>
    <x v="2"/>
    <x v="0"/>
    <n v="199"/>
    <n v="3"/>
    <n v="597"/>
  </r>
  <r>
    <s v="1824"/>
    <x v="594"/>
    <x v="19"/>
    <x v="19"/>
    <x v="0"/>
    <x v="0"/>
    <x v="2"/>
    <n v="159"/>
    <n v="3"/>
    <n v="477"/>
  </r>
  <r>
    <s v="1825"/>
    <x v="595"/>
    <x v="0"/>
    <x v="0"/>
    <x v="0"/>
    <x v="0"/>
    <x v="0"/>
    <n v="199"/>
    <n v="5"/>
    <n v="995"/>
  </r>
  <r>
    <s v="1826"/>
    <x v="595"/>
    <x v="3"/>
    <x v="3"/>
    <x v="4"/>
    <x v="3"/>
    <x v="1"/>
    <n v="289"/>
    <n v="4"/>
    <n v="1156"/>
  </r>
  <r>
    <s v="1827"/>
    <x v="595"/>
    <x v="18"/>
    <x v="18"/>
    <x v="1"/>
    <x v="1"/>
    <x v="1"/>
    <n v="289"/>
    <n v="2"/>
    <n v="578"/>
  </r>
  <r>
    <s v="1828"/>
    <x v="595"/>
    <x v="3"/>
    <x v="3"/>
    <x v="4"/>
    <x v="3"/>
    <x v="3"/>
    <n v="69"/>
    <n v="6"/>
    <n v="414"/>
  </r>
  <r>
    <s v="1829"/>
    <x v="595"/>
    <x v="5"/>
    <x v="5"/>
    <x v="6"/>
    <x v="0"/>
    <x v="3"/>
    <n v="69"/>
    <n v="4"/>
    <n v="276"/>
  </r>
  <r>
    <s v="1830"/>
    <x v="596"/>
    <x v="15"/>
    <x v="15"/>
    <x v="1"/>
    <x v="1"/>
    <x v="1"/>
    <n v="289"/>
    <n v="2"/>
    <n v="578"/>
  </r>
  <r>
    <s v="1831"/>
    <x v="597"/>
    <x v="10"/>
    <x v="10"/>
    <x v="2"/>
    <x v="2"/>
    <x v="0"/>
    <n v="199"/>
    <n v="3"/>
    <n v="597"/>
  </r>
  <r>
    <s v="1832"/>
    <x v="597"/>
    <x v="7"/>
    <x v="7"/>
    <x v="6"/>
    <x v="0"/>
    <x v="2"/>
    <n v="159"/>
    <n v="1"/>
    <n v="159"/>
  </r>
  <r>
    <s v="1833"/>
    <x v="597"/>
    <x v="10"/>
    <x v="10"/>
    <x v="5"/>
    <x v="2"/>
    <x v="3"/>
    <n v="69"/>
    <n v="5"/>
    <n v="345"/>
  </r>
  <r>
    <s v="1834"/>
    <x v="597"/>
    <x v="15"/>
    <x v="15"/>
    <x v="7"/>
    <x v="1"/>
    <x v="0"/>
    <n v="199"/>
    <n v="7"/>
    <n v="1393"/>
  </r>
  <r>
    <s v="1835"/>
    <x v="597"/>
    <x v="15"/>
    <x v="15"/>
    <x v="7"/>
    <x v="1"/>
    <x v="1"/>
    <n v="289"/>
    <n v="3"/>
    <n v="867"/>
  </r>
  <r>
    <s v="1836"/>
    <x v="597"/>
    <x v="2"/>
    <x v="2"/>
    <x v="5"/>
    <x v="2"/>
    <x v="0"/>
    <n v="199"/>
    <n v="5"/>
    <n v="995"/>
  </r>
  <r>
    <s v="1837"/>
    <x v="598"/>
    <x v="11"/>
    <x v="11"/>
    <x v="2"/>
    <x v="2"/>
    <x v="3"/>
    <n v="69"/>
    <n v="3"/>
    <n v="207"/>
  </r>
  <r>
    <s v="1838"/>
    <x v="598"/>
    <x v="8"/>
    <x v="8"/>
    <x v="4"/>
    <x v="3"/>
    <x v="4"/>
    <n v="399"/>
    <n v="9"/>
    <n v="3591"/>
  </r>
  <r>
    <s v="1839"/>
    <x v="598"/>
    <x v="13"/>
    <x v="13"/>
    <x v="3"/>
    <x v="3"/>
    <x v="1"/>
    <n v="289"/>
    <n v="5"/>
    <n v="1445"/>
  </r>
  <r>
    <s v="1840"/>
    <x v="598"/>
    <x v="6"/>
    <x v="6"/>
    <x v="4"/>
    <x v="3"/>
    <x v="0"/>
    <n v="199"/>
    <n v="5"/>
    <n v="995"/>
  </r>
  <r>
    <s v="1841"/>
    <x v="598"/>
    <x v="9"/>
    <x v="9"/>
    <x v="7"/>
    <x v="1"/>
    <x v="0"/>
    <n v="199"/>
    <n v="4"/>
    <n v="796"/>
  </r>
  <r>
    <s v="1842"/>
    <x v="598"/>
    <x v="18"/>
    <x v="18"/>
    <x v="1"/>
    <x v="1"/>
    <x v="2"/>
    <n v="159"/>
    <n v="3"/>
    <n v="477"/>
  </r>
  <r>
    <s v="1843"/>
    <x v="598"/>
    <x v="8"/>
    <x v="8"/>
    <x v="3"/>
    <x v="3"/>
    <x v="0"/>
    <n v="199"/>
    <n v="1"/>
    <n v="199"/>
  </r>
  <r>
    <s v="1844"/>
    <x v="598"/>
    <x v="15"/>
    <x v="15"/>
    <x v="1"/>
    <x v="1"/>
    <x v="0"/>
    <n v="199"/>
    <n v="4"/>
    <n v="796"/>
  </r>
  <r>
    <s v="1845"/>
    <x v="598"/>
    <x v="15"/>
    <x v="15"/>
    <x v="7"/>
    <x v="1"/>
    <x v="2"/>
    <n v="159"/>
    <n v="2"/>
    <n v="318"/>
  </r>
  <r>
    <s v="1846"/>
    <x v="599"/>
    <x v="17"/>
    <x v="17"/>
    <x v="2"/>
    <x v="2"/>
    <x v="2"/>
    <n v="159"/>
    <n v="1"/>
    <n v="159"/>
  </r>
  <r>
    <s v="1847"/>
    <x v="599"/>
    <x v="18"/>
    <x v="18"/>
    <x v="1"/>
    <x v="1"/>
    <x v="2"/>
    <n v="159"/>
    <n v="6"/>
    <n v="954"/>
  </r>
  <r>
    <s v="1848"/>
    <x v="600"/>
    <x v="1"/>
    <x v="1"/>
    <x v="7"/>
    <x v="1"/>
    <x v="3"/>
    <n v="69"/>
    <n v="5"/>
    <n v="345"/>
  </r>
  <r>
    <s v="1849"/>
    <x v="600"/>
    <x v="12"/>
    <x v="12"/>
    <x v="1"/>
    <x v="1"/>
    <x v="4"/>
    <n v="399"/>
    <n v="7"/>
    <n v="2793"/>
  </r>
  <r>
    <s v="1850"/>
    <x v="601"/>
    <x v="12"/>
    <x v="12"/>
    <x v="7"/>
    <x v="1"/>
    <x v="2"/>
    <n v="159"/>
    <n v="1"/>
    <n v="159"/>
  </r>
  <r>
    <s v="1851"/>
    <x v="602"/>
    <x v="7"/>
    <x v="7"/>
    <x v="6"/>
    <x v="0"/>
    <x v="3"/>
    <n v="69"/>
    <n v="2"/>
    <n v="138"/>
  </r>
  <r>
    <s v="1852"/>
    <x v="603"/>
    <x v="0"/>
    <x v="0"/>
    <x v="0"/>
    <x v="0"/>
    <x v="3"/>
    <n v="69"/>
    <n v="9"/>
    <n v="621"/>
  </r>
  <r>
    <s v="1853"/>
    <x v="604"/>
    <x v="4"/>
    <x v="4"/>
    <x v="4"/>
    <x v="3"/>
    <x v="3"/>
    <n v="69"/>
    <n v="2"/>
    <n v="138"/>
  </r>
  <r>
    <s v="1854"/>
    <x v="605"/>
    <x v="4"/>
    <x v="4"/>
    <x v="3"/>
    <x v="3"/>
    <x v="2"/>
    <n v="159"/>
    <n v="8"/>
    <n v="1272"/>
  </r>
  <r>
    <s v="1855"/>
    <x v="605"/>
    <x v="12"/>
    <x v="12"/>
    <x v="7"/>
    <x v="1"/>
    <x v="2"/>
    <n v="159"/>
    <n v="0"/>
    <n v="0"/>
  </r>
  <r>
    <s v="1856"/>
    <x v="606"/>
    <x v="13"/>
    <x v="13"/>
    <x v="4"/>
    <x v="3"/>
    <x v="2"/>
    <n v="159"/>
    <n v="7"/>
    <n v="1113"/>
  </r>
  <r>
    <s v="1857"/>
    <x v="606"/>
    <x v="17"/>
    <x v="17"/>
    <x v="5"/>
    <x v="2"/>
    <x v="0"/>
    <n v="199"/>
    <n v="1"/>
    <n v="199"/>
  </r>
  <r>
    <s v="1858"/>
    <x v="606"/>
    <x v="6"/>
    <x v="6"/>
    <x v="4"/>
    <x v="3"/>
    <x v="4"/>
    <n v="399"/>
    <n v="1"/>
    <n v="399"/>
  </r>
  <r>
    <s v="1859"/>
    <x v="606"/>
    <x v="11"/>
    <x v="11"/>
    <x v="2"/>
    <x v="2"/>
    <x v="3"/>
    <n v="69"/>
    <n v="0"/>
    <n v="0"/>
  </r>
  <r>
    <s v="1860"/>
    <x v="606"/>
    <x v="7"/>
    <x v="7"/>
    <x v="6"/>
    <x v="0"/>
    <x v="4"/>
    <n v="399"/>
    <n v="4"/>
    <n v="1596"/>
  </r>
  <r>
    <s v="1861"/>
    <x v="606"/>
    <x v="8"/>
    <x v="8"/>
    <x v="3"/>
    <x v="3"/>
    <x v="4"/>
    <n v="399"/>
    <n v="8"/>
    <n v="3192"/>
  </r>
  <r>
    <s v="1862"/>
    <x v="606"/>
    <x v="14"/>
    <x v="14"/>
    <x v="2"/>
    <x v="2"/>
    <x v="1"/>
    <n v="289"/>
    <n v="3"/>
    <n v="867"/>
  </r>
  <r>
    <s v="1863"/>
    <x v="607"/>
    <x v="0"/>
    <x v="0"/>
    <x v="0"/>
    <x v="0"/>
    <x v="4"/>
    <n v="399"/>
    <n v="5"/>
    <n v="1995"/>
  </r>
  <r>
    <s v="1864"/>
    <x v="608"/>
    <x v="4"/>
    <x v="4"/>
    <x v="3"/>
    <x v="3"/>
    <x v="1"/>
    <n v="289"/>
    <n v="3"/>
    <n v="867"/>
  </r>
  <r>
    <s v="1865"/>
    <x v="608"/>
    <x v="0"/>
    <x v="0"/>
    <x v="6"/>
    <x v="0"/>
    <x v="4"/>
    <n v="399"/>
    <n v="4"/>
    <n v="1596"/>
  </r>
  <r>
    <s v="1866"/>
    <x v="608"/>
    <x v="17"/>
    <x v="17"/>
    <x v="5"/>
    <x v="2"/>
    <x v="3"/>
    <n v="69"/>
    <n v="6"/>
    <n v="414"/>
  </r>
  <r>
    <s v="1867"/>
    <x v="609"/>
    <x v="9"/>
    <x v="9"/>
    <x v="1"/>
    <x v="1"/>
    <x v="1"/>
    <n v="289"/>
    <n v="6"/>
    <n v="1734"/>
  </r>
  <r>
    <s v="1868"/>
    <x v="609"/>
    <x v="19"/>
    <x v="19"/>
    <x v="0"/>
    <x v="0"/>
    <x v="0"/>
    <n v="199"/>
    <n v="5"/>
    <n v="995"/>
  </r>
  <r>
    <s v="1869"/>
    <x v="610"/>
    <x v="17"/>
    <x v="17"/>
    <x v="2"/>
    <x v="2"/>
    <x v="4"/>
    <n v="399"/>
    <n v="1"/>
    <n v="399"/>
  </r>
  <r>
    <s v="1870"/>
    <x v="611"/>
    <x v="13"/>
    <x v="13"/>
    <x v="4"/>
    <x v="3"/>
    <x v="4"/>
    <n v="399"/>
    <n v="9"/>
    <n v="3591"/>
  </r>
  <r>
    <s v="1871"/>
    <x v="611"/>
    <x v="8"/>
    <x v="8"/>
    <x v="3"/>
    <x v="3"/>
    <x v="2"/>
    <n v="159"/>
    <n v="4"/>
    <n v="636"/>
  </r>
  <r>
    <s v="1872"/>
    <x v="612"/>
    <x v="14"/>
    <x v="14"/>
    <x v="5"/>
    <x v="2"/>
    <x v="3"/>
    <n v="69"/>
    <n v="7"/>
    <n v="483"/>
  </r>
  <r>
    <s v="1873"/>
    <x v="612"/>
    <x v="10"/>
    <x v="10"/>
    <x v="5"/>
    <x v="2"/>
    <x v="0"/>
    <n v="199"/>
    <n v="6"/>
    <n v="1194"/>
  </r>
  <r>
    <s v="1874"/>
    <x v="613"/>
    <x v="2"/>
    <x v="2"/>
    <x v="2"/>
    <x v="2"/>
    <x v="1"/>
    <n v="289"/>
    <n v="2"/>
    <n v="578"/>
  </r>
  <r>
    <s v="1875"/>
    <x v="613"/>
    <x v="9"/>
    <x v="9"/>
    <x v="7"/>
    <x v="1"/>
    <x v="2"/>
    <n v="159"/>
    <n v="9"/>
    <n v="1431"/>
  </r>
  <r>
    <s v="1876"/>
    <x v="613"/>
    <x v="4"/>
    <x v="4"/>
    <x v="3"/>
    <x v="3"/>
    <x v="0"/>
    <n v="199"/>
    <n v="8"/>
    <n v="1592"/>
  </r>
  <r>
    <s v="1877"/>
    <x v="613"/>
    <x v="1"/>
    <x v="1"/>
    <x v="1"/>
    <x v="1"/>
    <x v="4"/>
    <n v="399"/>
    <n v="3"/>
    <n v="1197"/>
  </r>
  <r>
    <s v="1878"/>
    <x v="613"/>
    <x v="2"/>
    <x v="2"/>
    <x v="2"/>
    <x v="2"/>
    <x v="3"/>
    <n v="69"/>
    <n v="1"/>
    <n v="69"/>
  </r>
  <r>
    <s v="1879"/>
    <x v="613"/>
    <x v="12"/>
    <x v="12"/>
    <x v="7"/>
    <x v="1"/>
    <x v="4"/>
    <n v="399"/>
    <n v="4"/>
    <n v="1596"/>
  </r>
  <r>
    <s v="1880"/>
    <x v="613"/>
    <x v="0"/>
    <x v="0"/>
    <x v="0"/>
    <x v="0"/>
    <x v="2"/>
    <n v="159"/>
    <n v="3"/>
    <n v="477"/>
  </r>
  <r>
    <s v="1881"/>
    <x v="614"/>
    <x v="2"/>
    <x v="2"/>
    <x v="2"/>
    <x v="2"/>
    <x v="3"/>
    <n v="69"/>
    <n v="8"/>
    <n v="552"/>
  </r>
  <r>
    <s v="1882"/>
    <x v="614"/>
    <x v="18"/>
    <x v="18"/>
    <x v="1"/>
    <x v="1"/>
    <x v="0"/>
    <n v="199"/>
    <n v="1"/>
    <n v="199"/>
  </r>
  <r>
    <s v="1883"/>
    <x v="615"/>
    <x v="10"/>
    <x v="10"/>
    <x v="5"/>
    <x v="2"/>
    <x v="3"/>
    <n v="69"/>
    <n v="4"/>
    <n v="276"/>
  </r>
  <r>
    <s v="1884"/>
    <x v="615"/>
    <x v="5"/>
    <x v="5"/>
    <x v="0"/>
    <x v="0"/>
    <x v="4"/>
    <n v="399"/>
    <n v="4"/>
    <n v="1596"/>
  </r>
  <r>
    <s v="1885"/>
    <x v="615"/>
    <x v="7"/>
    <x v="7"/>
    <x v="6"/>
    <x v="0"/>
    <x v="0"/>
    <n v="199"/>
    <n v="3"/>
    <n v="597"/>
  </r>
  <r>
    <s v="1886"/>
    <x v="615"/>
    <x v="14"/>
    <x v="14"/>
    <x v="5"/>
    <x v="2"/>
    <x v="1"/>
    <n v="289"/>
    <n v="2"/>
    <n v="578"/>
  </r>
  <r>
    <s v="1887"/>
    <x v="615"/>
    <x v="10"/>
    <x v="10"/>
    <x v="5"/>
    <x v="2"/>
    <x v="4"/>
    <n v="399"/>
    <n v="1"/>
    <n v="399"/>
  </r>
  <r>
    <s v="1888"/>
    <x v="615"/>
    <x v="9"/>
    <x v="9"/>
    <x v="1"/>
    <x v="1"/>
    <x v="3"/>
    <n v="69"/>
    <n v="7"/>
    <n v="483"/>
  </r>
  <r>
    <s v="1889"/>
    <x v="616"/>
    <x v="3"/>
    <x v="3"/>
    <x v="3"/>
    <x v="3"/>
    <x v="3"/>
    <n v="69"/>
    <n v="3"/>
    <n v="207"/>
  </r>
  <r>
    <s v="1890"/>
    <x v="617"/>
    <x v="14"/>
    <x v="14"/>
    <x v="5"/>
    <x v="2"/>
    <x v="0"/>
    <n v="199"/>
    <n v="5"/>
    <n v="995"/>
  </r>
  <r>
    <s v="1891"/>
    <x v="617"/>
    <x v="6"/>
    <x v="6"/>
    <x v="4"/>
    <x v="3"/>
    <x v="2"/>
    <n v="159"/>
    <n v="7"/>
    <n v="1113"/>
  </r>
  <r>
    <s v="1892"/>
    <x v="618"/>
    <x v="15"/>
    <x v="15"/>
    <x v="1"/>
    <x v="1"/>
    <x v="4"/>
    <n v="399"/>
    <n v="9"/>
    <n v="3591"/>
  </r>
  <r>
    <s v="1893"/>
    <x v="618"/>
    <x v="19"/>
    <x v="19"/>
    <x v="6"/>
    <x v="0"/>
    <x v="0"/>
    <n v="199"/>
    <n v="1"/>
    <n v="199"/>
  </r>
  <r>
    <s v="1894"/>
    <x v="619"/>
    <x v="10"/>
    <x v="10"/>
    <x v="5"/>
    <x v="2"/>
    <x v="2"/>
    <n v="159"/>
    <n v="0"/>
    <n v="0"/>
  </r>
  <r>
    <s v="1895"/>
    <x v="619"/>
    <x v="19"/>
    <x v="19"/>
    <x v="6"/>
    <x v="0"/>
    <x v="4"/>
    <n v="399"/>
    <n v="1"/>
    <n v="399"/>
  </r>
  <r>
    <s v="1896"/>
    <x v="619"/>
    <x v="8"/>
    <x v="8"/>
    <x v="4"/>
    <x v="3"/>
    <x v="1"/>
    <n v="289"/>
    <n v="0"/>
    <n v="0"/>
  </r>
  <r>
    <s v="1897"/>
    <x v="619"/>
    <x v="1"/>
    <x v="1"/>
    <x v="1"/>
    <x v="1"/>
    <x v="2"/>
    <n v="159"/>
    <n v="3"/>
    <n v="477"/>
  </r>
  <r>
    <s v="1898"/>
    <x v="620"/>
    <x v="9"/>
    <x v="9"/>
    <x v="7"/>
    <x v="1"/>
    <x v="0"/>
    <n v="199"/>
    <n v="1"/>
    <n v="199"/>
  </r>
  <r>
    <s v="1899"/>
    <x v="621"/>
    <x v="2"/>
    <x v="2"/>
    <x v="5"/>
    <x v="2"/>
    <x v="0"/>
    <n v="199"/>
    <n v="0"/>
    <n v="0"/>
  </r>
  <r>
    <s v="1900"/>
    <x v="622"/>
    <x v="18"/>
    <x v="18"/>
    <x v="1"/>
    <x v="1"/>
    <x v="0"/>
    <n v="199"/>
    <n v="6"/>
    <n v="1194"/>
  </r>
  <r>
    <s v="1901"/>
    <x v="623"/>
    <x v="3"/>
    <x v="3"/>
    <x v="4"/>
    <x v="3"/>
    <x v="4"/>
    <n v="399"/>
    <n v="3"/>
    <n v="1197"/>
  </r>
  <r>
    <s v="1902"/>
    <x v="623"/>
    <x v="7"/>
    <x v="7"/>
    <x v="0"/>
    <x v="0"/>
    <x v="4"/>
    <n v="399"/>
    <n v="8"/>
    <n v="3192"/>
  </r>
  <r>
    <s v="1903"/>
    <x v="623"/>
    <x v="19"/>
    <x v="19"/>
    <x v="6"/>
    <x v="0"/>
    <x v="4"/>
    <n v="399"/>
    <n v="0"/>
    <n v="0"/>
  </r>
  <r>
    <s v="1904"/>
    <x v="624"/>
    <x v="19"/>
    <x v="19"/>
    <x v="6"/>
    <x v="0"/>
    <x v="4"/>
    <n v="399"/>
    <n v="2"/>
    <n v="798"/>
  </r>
  <r>
    <s v="1905"/>
    <x v="624"/>
    <x v="7"/>
    <x v="7"/>
    <x v="6"/>
    <x v="0"/>
    <x v="3"/>
    <n v="69"/>
    <n v="5"/>
    <n v="345"/>
  </r>
  <r>
    <s v="1906"/>
    <x v="624"/>
    <x v="4"/>
    <x v="4"/>
    <x v="4"/>
    <x v="3"/>
    <x v="3"/>
    <n v="69"/>
    <n v="8"/>
    <n v="552"/>
  </r>
  <r>
    <s v="1907"/>
    <x v="624"/>
    <x v="1"/>
    <x v="1"/>
    <x v="1"/>
    <x v="1"/>
    <x v="3"/>
    <n v="69"/>
    <n v="2"/>
    <n v="138"/>
  </r>
  <r>
    <s v="1908"/>
    <x v="625"/>
    <x v="8"/>
    <x v="8"/>
    <x v="4"/>
    <x v="3"/>
    <x v="0"/>
    <n v="199"/>
    <n v="7"/>
    <n v="1393"/>
  </r>
  <r>
    <s v="1909"/>
    <x v="625"/>
    <x v="19"/>
    <x v="19"/>
    <x v="6"/>
    <x v="0"/>
    <x v="3"/>
    <n v="69"/>
    <n v="8"/>
    <n v="552"/>
  </r>
  <r>
    <s v="1910"/>
    <x v="625"/>
    <x v="7"/>
    <x v="7"/>
    <x v="0"/>
    <x v="0"/>
    <x v="2"/>
    <n v="159"/>
    <n v="7"/>
    <n v="1113"/>
  </r>
  <r>
    <s v="1911"/>
    <x v="625"/>
    <x v="1"/>
    <x v="1"/>
    <x v="7"/>
    <x v="1"/>
    <x v="4"/>
    <n v="399"/>
    <n v="6"/>
    <n v="2394"/>
  </r>
  <r>
    <s v="1912"/>
    <x v="626"/>
    <x v="11"/>
    <x v="11"/>
    <x v="2"/>
    <x v="2"/>
    <x v="1"/>
    <n v="289"/>
    <n v="7"/>
    <n v="2023"/>
  </r>
  <r>
    <s v="1913"/>
    <x v="626"/>
    <x v="4"/>
    <x v="4"/>
    <x v="3"/>
    <x v="3"/>
    <x v="3"/>
    <n v="69"/>
    <n v="5"/>
    <n v="345"/>
  </r>
  <r>
    <s v="1914"/>
    <x v="626"/>
    <x v="2"/>
    <x v="2"/>
    <x v="5"/>
    <x v="2"/>
    <x v="3"/>
    <n v="69"/>
    <n v="0"/>
    <n v="0"/>
  </r>
  <r>
    <s v="1915"/>
    <x v="626"/>
    <x v="0"/>
    <x v="0"/>
    <x v="0"/>
    <x v="0"/>
    <x v="0"/>
    <n v="199"/>
    <n v="9"/>
    <n v="1791"/>
  </r>
  <r>
    <s v="1916"/>
    <x v="627"/>
    <x v="15"/>
    <x v="15"/>
    <x v="1"/>
    <x v="1"/>
    <x v="4"/>
    <n v="399"/>
    <n v="4"/>
    <n v="1596"/>
  </r>
  <r>
    <s v="1917"/>
    <x v="627"/>
    <x v="12"/>
    <x v="12"/>
    <x v="1"/>
    <x v="1"/>
    <x v="1"/>
    <n v="289"/>
    <n v="8"/>
    <n v="2312"/>
  </r>
  <r>
    <s v="1918"/>
    <x v="627"/>
    <x v="1"/>
    <x v="1"/>
    <x v="1"/>
    <x v="1"/>
    <x v="4"/>
    <n v="399"/>
    <n v="1"/>
    <n v="399"/>
  </r>
  <r>
    <s v="1919"/>
    <x v="627"/>
    <x v="0"/>
    <x v="0"/>
    <x v="6"/>
    <x v="0"/>
    <x v="0"/>
    <n v="199"/>
    <n v="4"/>
    <n v="796"/>
  </r>
  <r>
    <s v="1920"/>
    <x v="627"/>
    <x v="14"/>
    <x v="14"/>
    <x v="5"/>
    <x v="2"/>
    <x v="2"/>
    <n v="159"/>
    <n v="9"/>
    <n v="1431"/>
  </r>
  <r>
    <s v="1921"/>
    <x v="627"/>
    <x v="6"/>
    <x v="6"/>
    <x v="3"/>
    <x v="3"/>
    <x v="4"/>
    <n v="399"/>
    <n v="1"/>
    <n v="399"/>
  </r>
  <r>
    <s v="1922"/>
    <x v="627"/>
    <x v="10"/>
    <x v="10"/>
    <x v="2"/>
    <x v="2"/>
    <x v="4"/>
    <n v="399"/>
    <n v="3"/>
    <n v="1197"/>
  </r>
  <r>
    <s v="1923"/>
    <x v="627"/>
    <x v="16"/>
    <x v="16"/>
    <x v="6"/>
    <x v="0"/>
    <x v="2"/>
    <n v="159"/>
    <n v="8"/>
    <n v="1272"/>
  </r>
  <r>
    <s v="1924"/>
    <x v="627"/>
    <x v="11"/>
    <x v="11"/>
    <x v="2"/>
    <x v="2"/>
    <x v="0"/>
    <n v="199"/>
    <n v="0"/>
    <n v="0"/>
  </r>
  <r>
    <s v="1925"/>
    <x v="628"/>
    <x v="13"/>
    <x v="13"/>
    <x v="3"/>
    <x v="3"/>
    <x v="1"/>
    <n v="289"/>
    <n v="1"/>
    <n v="289"/>
  </r>
  <r>
    <s v="1926"/>
    <x v="629"/>
    <x v="1"/>
    <x v="1"/>
    <x v="1"/>
    <x v="1"/>
    <x v="0"/>
    <n v="199"/>
    <n v="3"/>
    <n v="597"/>
  </r>
  <r>
    <s v="1927"/>
    <x v="629"/>
    <x v="11"/>
    <x v="11"/>
    <x v="5"/>
    <x v="2"/>
    <x v="1"/>
    <n v="289"/>
    <n v="2"/>
    <n v="578"/>
  </r>
  <r>
    <s v="1928"/>
    <x v="629"/>
    <x v="5"/>
    <x v="5"/>
    <x v="6"/>
    <x v="0"/>
    <x v="4"/>
    <n v="399"/>
    <n v="6"/>
    <n v="2394"/>
  </r>
  <r>
    <s v="1929"/>
    <x v="629"/>
    <x v="2"/>
    <x v="2"/>
    <x v="5"/>
    <x v="2"/>
    <x v="0"/>
    <n v="199"/>
    <n v="3"/>
    <n v="597"/>
  </r>
  <r>
    <s v="1930"/>
    <x v="630"/>
    <x v="12"/>
    <x v="12"/>
    <x v="1"/>
    <x v="1"/>
    <x v="4"/>
    <n v="399"/>
    <n v="7"/>
    <n v="2793"/>
  </r>
  <r>
    <s v="1931"/>
    <x v="630"/>
    <x v="18"/>
    <x v="18"/>
    <x v="1"/>
    <x v="1"/>
    <x v="4"/>
    <n v="399"/>
    <n v="0"/>
    <n v="0"/>
  </r>
  <r>
    <s v="1932"/>
    <x v="631"/>
    <x v="17"/>
    <x v="17"/>
    <x v="2"/>
    <x v="2"/>
    <x v="2"/>
    <n v="159"/>
    <n v="5"/>
    <n v="795"/>
  </r>
  <r>
    <s v="1933"/>
    <x v="631"/>
    <x v="18"/>
    <x v="18"/>
    <x v="7"/>
    <x v="1"/>
    <x v="2"/>
    <n v="159"/>
    <n v="7"/>
    <n v="1113"/>
  </r>
  <r>
    <s v="1934"/>
    <x v="632"/>
    <x v="11"/>
    <x v="11"/>
    <x v="5"/>
    <x v="2"/>
    <x v="1"/>
    <n v="289"/>
    <n v="8"/>
    <n v="2312"/>
  </r>
  <r>
    <s v="1935"/>
    <x v="632"/>
    <x v="16"/>
    <x v="16"/>
    <x v="0"/>
    <x v="0"/>
    <x v="1"/>
    <n v="289"/>
    <n v="5"/>
    <n v="1445"/>
  </r>
  <r>
    <s v="1936"/>
    <x v="633"/>
    <x v="6"/>
    <x v="6"/>
    <x v="4"/>
    <x v="3"/>
    <x v="1"/>
    <n v="289"/>
    <n v="6"/>
    <n v="1734"/>
  </r>
  <r>
    <s v="1937"/>
    <x v="634"/>
    <x v="19"/>
    <x v="19"/>
    <x v="0"/>
    <x v="0"/>
    <x v="1"/>
    <n v="289"/>
    <n v="2"/>
    <n v="578"/>
  </r>
  <r>
    <s v="1938"/>
    <x v="634"/>
    <x v="5"/>
    <x v="5"/>
    <x v="6"/>
    <x v="0"/>
    <x v="1"/>
    <n v="289"/>
    <n v="5"/>
    <n v="1445"/>
  </r>
  <r>
    <s v="1939"/>
    <x v="634"/>
    <x v="5"/>
    <x v="5"/>
    <x v="6"/>
    <x v="0"/>
    <x v="4"/>
    <n v="399"/>
    <n v="6"/>
    <n v="2394"/>
  </r>
  <r>
    <s v="1940"/>
    <x v="635"/>
    <x v="16"/>
    <x v="16"/>
    <x v="0"/>
    <x v="0"/>
    <x v="2"/>
    <n v="159"/>
    <n v="1"/>
    <n v="159"/>
  </r>
  <r>
    <s v="1941"/>
    <x v="635"/>
    <x v="0"/>
    <x v="0"/>
    <x v="6"/>
    <x v="0"/>
    <x v="3"/>
    <n v="69"/>
    <n v="3"/>
    <n v="207"/>
  </r>
  <r>
    <s v="1942"/>
    <x v="635"/>
    <x v="12"/>
    <x v="12"/>
    <x v="1"/>
    <x v="1"/>
    <x v="0"/>
    <n v="199"/>
    <n v="0"/>
    <n v="0"/>
  </r>
  <r>
    <s v="1943"/>
    <x v="636"/>
    <x v="3"/>
    <x v="3"/>
    <x v="3"/>
    <x v="3"/>
    <x v="3"/>
    <n v="69"/>
    <n v="3"/>
    <n v="207"/>
  </r>
  <r>
    <s v="1944"/>
    <x v="636"/>
    <x v="16"/>
    <x v="16"/>
    <x v="6"/>
    <x v="0"/>
    <x v="0"/>
    <n v="199"/>
    <n v="2"/>
    <n v="398"/>
  </r>
  <r>
    <s v="1945"/>
    <x v="636"/>
    <x v="13"/>
    <x v="13"/>
    <x v="3"/>
    <x v="3"/>
    <x v="1"/>
    <n v="289"/>
    <n v="0"/>
    <n v="0"/>
  </r>
  <r>
    <s v="1946"/>
    <x v="636"/>
    <x v="4"/>
    <x v="4"/>
    <x v="4"/>
    <x v="3"/>
    <x v="0"/>
    <n v="199"/>
    <n v="4"/>
    <n v="796"/>
  </r>
  <r>
    <s v="1947"/>
    <x v="636"/>
    <x v="13"/>
    <x v="13"/>
    <x v="4"/>
    <x v="3"/>
    <x v="0"/>
    <n v="199"/>
    <n v="2"/>
    <n v="398"/>
  </r>
  <r>
    <s v="1948"/>
    <x v="636"/>
    <x v="1"/>
    <x v="1"/>
    <x v="1"/>
    <x v="1"/>
    <x v="1"/>
    <n v="289"/>
    <n v="8"/>
    <n v="2312"/>
  </r>
  <r>
    <s v="1949"/>
    <x v="636"/>
    <x v="2"/>
    <x v="2"/>
    <x v="2"/>
    <x v="2"/>
    <x v="4"/>
    <n v="399"/>
    <n v="4"/>
    <n v="1596"/>
  </r>
  <r>
    <s v="1950"/>
    <x v="637"/>
    <x v="2"/>
    <x v="2"/>
    <x v="5"/>
    <x v="2"/>
    <x v="3"/>
    <n v="69"/>
    <n v="7"/>
    <n v="483"/>
  </r>
  <r>
    <s v="1951"/>
    <x v="638"/>
    <x v="8"/>
    <x v="8"/>
    <x v="3"/>
    <x v="3"/>
    <x v="2"/>
    <n v="159"/>
    <n v="1"/>
    <n v="159"/>
  </r>
  <r>
    <s v="1952"/>
    <x v="638"/>
    <x v="10"/>
    <x v="10"/>
    <x v="2"/>
    <x v="2"/>
    <x v="1"/>
    <n v="289"/>
    <n v="5"/>
    <n v="1445"/>
  </r>
  <r>
    <s v="1953"/>
    <x v="638"/>
    <x v="3"/>
    <x v="3"/>
    <x v="4"/>
    <x v="3"/>
    <x v="3"/>
    <n v="69"/>
    <n v="0"/>
    <n v="0"/>
  </r>
  <r>
    <s v="1954"/>
    <x v="638"/>
    <x v="18"/>
    <x v="18"/>
    <x v="1"/>
    <x v="1"/>
    <x v="4"/>
    <n v="399"/>
    <n v="2"/>
    <n v="798"/>
  </r>
  <r>
    <s v="1955"/>
    <x v="639"/>
    <x v="14"/>
    <x v="14"/>
    <x v="2"/>
    <x v="2"/>
    <x v="0"/>
    <n v="199"/>
    <n v="7"/>
    <n v="1393"/>
  </r>
  <r>
    <s v="1956"/>
    <x v="639"/>
    <x v="5"/>
    <x v="5"/>
    <x v="6"/>
    <x v="0"/>
    <x v="2"/>
    <n v="159"/>
    <n v="5"/>
    <n v="795"/>
  </r>
  <r>
    <s v="1957"/>
    <x v="639"/>
    <x v="6"/>
    <x v="6"/>
    <x v="3"/>
    <x v="3"/>
    <x v="1"/>
    <n v="289"/>
    <n v="6"/>
    <n v="1734"/>
  </r>
  <r>
    <s v="1958"/>
    <x v="640"/>
    <x v="10"/>
    <x v="10"/>
    <x v="5"/>
    <x v="2"/>
    <x v="4"/>
    <n v="399"/>
    <n v="3"/>
    <n v="1197"/>
  </r>
  <r>
    <s v="1959"/>
    <x v="640"/>
    <x v="16"/>
    <x v="16"/>
    <x v="0"/>
    <x v="0"/>
    <x v="3"/>
    <n v="69"/>
    <n v="7"/>
    <n v="483"/>
  </r>
  <r>
    <s v="1960"/>
    <x v="641"/>
    <x v="13"/>
    <x v="13"/>
    <x v="4"/>
    <x v="3"/>
    <x v="2"/>
    <n v="159"/>
    <n v="3"/>
    <n v="477"/>
  </r>
  <r>
    <s v="1961"/>
    <x v="641"/>
    <x v="2"/>
    <x v="2"/>
    <x v="2"/>
    <x v="2"/>
    <x v="1"/>
    <n v="289"/>
    <n v="8"/>
    <n v="2312"/>
  </r>
  <r>
    <s v="1962"/>
    <x v="641"/>
    <x v="8"/>
    <x v="8"/>
    <x v="3"/>
    <x v="3"/>
    <x v="4"/>
    <n v="399"/>
    <n v="3"/>
    <n v="1197"/>
  </r>
  <r>
    <s v="1963"/>
    <x v="642"/>
    <x v="8"/>
    <x v="8"/>
    <x v="4"/>
    <x v="3"/>
    <x v="1"/>
    <n v="289"/>
    <n v="1"/>
    <n v="289"/>
  </r>
  <r>
    <s v="1964"/>
    <x v="642"/>
    <x v="12"/>
    <x v="12"/>
    <x v="1"/>
    <x v="1"/>
    <x v="1"/>
    <n v="289"/>
    <n v="3"/>
    <n v="867"/>
  </r>
  <r>
    <s v="1965"/>
    <x v="642"/>
    <x v="12"/>
    <x v="12"/>
    <x v="7"/>
    <x v="1"/>
    <x v="0"/>
    <n v="199"/>
    <n v="2"/>
    <n v="398"/>
  </r>
  <r>
    <s v="1966"/>
    <x v="642"/>
    <x v="19"/>
    <x v="19"/>
    <x v="0"/>
    <x v="0"/>
    <x v="4"/>
    <n v="399"/>
    <n v="0"/>
    <n v="0"/>
  </r>
  <r>
    <s v="1967"/>
    <x v="642"/>
    <x v="8"/>
    <x v="8"/>
    <x v="4"/>
    <x v="3"/>
    <x v="4"/>
    <n v="399"/>
    <n v="9"/>
    <n v="3591"/>
  </r>
  <r>
    <s v="1968"/>
    <x v="642"/>
    <x v="1"/>
    <x v="1"/>
    <x v="7"/>
    <x v="1"/>
    <x v="3"/>
    <n v="69"/>
    <n v="2"/>
    <n v="138"/>
  </r>
  <r>
    <s v="1969"/>
    <x v="642"/>
    <x v="9"/>
    <x v="9"/>
    <x v="7"/>
    <x v="1"/>
    <x v="0"/>
    <n v="199"/>
    <n v="1"/>
    <n v="199"/>
  </r>
  <r>
    <s v="1970"/>
    <x v="642"/>
    <x v="0"/>
    <x v="0"/>
    <x v="6"/>
    <x v="0"/>
    <x v="4"/>
    <n v="399"/>
    <n v="2"/>
    <n v="798"/>
  </r>
  <r>
    <s v="1971"/>
    <x v="642"/>
    <x v="6"/>
    <x v="6"/>
    <x v="3"/>
    <x v="3"/>
    <x v="3"/>
    <n v="69"/>
    <n v="6"/>
    <n v="414"/>
  </r>
  <r>
    <s v="1972"/>
    <x v="642"/>
    <x v="10"/>
    <x v="10"/>
    <x v="2"/>
    <x v="2"/>
    <x v="3"/>
    <n v="69"/>
    <n v="0"/>
    <n v="0"/>
  </r>
  <r>
    <s v="1973"/>
    <x v="642"/>
    <x v="16"/>
    <x v="16"/>
    <x v="0"/>
    <x v="0"/>
    <x v="4"/>
    <n v="399"/>
    <n v="6"/>
    <n v="2394"/>
  </r>
  <r>
    <s v="1974"/>
    <x v="643"/>
    <x v="13"/>
    <x v="13"/>
    <x v="3"/>
    <x v="3"/>
    <x v="1"/>
    <n v="289"/>
    <n v="1"/>
    <n v="289"/>
  </r>
  <r>
    <s v="1975"/>
    <x v="644"/>
    <x v="11"/>
    <x v="11"/>
    <x v="2"/>
    <x v="2"/>
    <x v="2"/>
    <n v="159"/>
    <n v="4"/>
    <n v="636"/>
  </r>
  <r>
    <s v="1976"/>
    <x v="644"/>
    <x v="19"/>
    <x v="19"/>
    <x v="0"/>
    <x v="0"/>
    <x v="2"/>
    <n v="159"/>
    <n v="1"/>
    <n v="159"/>
  </r>
  <r>
    <s v="1977"/>
    <x v="645"/>
    <x v="14"/>
    <x v="14"/>
    <x v="2"/>
    <x v="2"/>
    <x v="2"/>
    <n v="159"/>
    <n v="6"/>
    <n v="954"/>
  </r>
  <r>
    <s v="1978"/>
    <x v="645"/>
    <x v="7"/>
    <x v="7"/>
    <x v="6"/>
    <x v="0"/>
    <x v="0"/>
    <n v="199"/>
    <n v="0"/>
    <n v="0"/>
  </r>
  <r>
    <s v="1979"/>
    <x v="646"/>
    <x v="0"/>
    <x v="0"/>
    <x v="6"/>
    <x v="0"/>
    <x v="2"/>
    <n v="159"/>
    <n v="0"/>
    <n v="0"/>
  </r>
  <r>
    <s v="1980"/>
    <x v="646"/>
    <x v="6"/>
    <x v="6"/>
    <x v="3"/>
    <x v="3"/>
    <x v="3"/>
    <n v="69"/>
    <n v="4"/>
    <n v="276"/>
  </r>
  <r>
    <s v="1981"/>
    <x v="646"/>
    <x v="16"/>
    <x v="16"/>
    <x v="0"/>
    <x v="0"/>
    <x v="1"/>
    <n v="289"/>
    <n v="0"/>
    <n v="0"/>
  </r>
  <r>
    <s v="1982"/>
    <x v="646"/>
    <x v="19"/>
    <x v="19"/>
    <x v="6"/>
    <x v="0"/>
    <x v="3"/>
    <n v="69"/>
    <n v="1"/>
    <n v="69"/>
  </r>
  <r>
    <s v="1983"/>
    <x v="647"/>
    <x v="9"/>
    <x v="9"/>
    <x v="7"/>
    <x v="1"/>
    <x v="4"/>
    <n v="399"/>
    <n v="1"/>
    <n v="399"/>
  </r>
  <r>
    <s v="1984"/>
    <x v="648"/>
    <x v="8"/>
    <x v="8"/>
    <x v="3"/>
    <x v="3"/>
    <x v="0"/>
    <n v="199"/>
    <n v="1"/>
    <n v="199"/>
  </r>
  <r>
    <s v="1985"/>
    <x v="649"/>
    <x v="5"/>
    <x v="5"/>
    <x v="0"/>
    <x v="0"/>
    <x v="4"/>
    <n v="399"/>
    <n v="3"/>
    <n v="1197"/>
  </r>
  <r>
    <s v="1986"/>
    <x v="649"/>
    <x v="1"/>
    <x v="1"/>
    <x v="1"/>
    <x v="1"/>
    <x v="3"/>
    <n v="69"/>
    <n v="8"/>
    <n v="552"/>
  </r>
  <r>
    <s v="1987"/>
    <x v="650"/>
    <x v="2"/>
    <x v="2"/>
    <x v="2"/>
    <x v="2"/>
    <x v="1"/>
    <n v="289"/>
    <n v="0"/>
    <n v="0"/>
  </r>
  <r>
    <s v="1988"/>
    <x v="650"/>
    <x v="18"/>
    <x v="18"/>
    <x v="7"/>
    <x v="1"/>
    <x v="0"/>
    <n v="199"/>
    <n v="5"/>
    <n v="995"/>
  </r>
  <r>
    <s v="1989"/>
    <x v="650"/>
    <x v="16"/>
    <x v="16"/>
    <x v="6"/>
    <x v="0"/>
    <x v="1"/>
    <n v="289"/>
    <n v="3"/>
    <n v="867"/>
  </r>
  <r>
    <s v="1990"/>
    <x v="650"/>
    <x v="0"/>
    <x v="0"/>
    <x v="0"/>
    <x v="0"/>
    <x v="0"/>
    <n v="199"/>
    <n v="4"/>
    <n v="796"/>
  </r>
  <r>
    <s v="1991"/>
    <x v="651"/>
    <x v="9"/>
    <x v="9"/>
    <x v="1"/>
    <x v="1"/>
    <x v="0"/>
    <n v="199"/>
    <n v="7"/>
    <n v="1393"/>
  </r>
  <r>
    <s v="1992"/>
    <x v="652"/>
    <x v="15"/>
    <x v="15"/>
    <x v="1"/>
    <x v="1"/>
    <x v="2"/>
    <n v="159"/>
    <n v="7"/>
    <n v="1113"/>
  </r>
  <r>
    <s v="1993"/>
    <x v="653"/>
    <x v="19"/>
    <x v="19"/>
    <x v="6"/>
    <x v="0"/>
    <x v="0"/>
    <n v="199"/>
    <n v="1"/>
    <n v="199"/>
  </r>
  <r>
    <s v="1994"/>
    <x v="653"/>
    <x v="9"/>
    <x v="9"/>
    <x v="1"/>
    <x v="1"/>
    <x v="3"/>
    <n v="69"/>
    <n v="3"/>
    <n v="207"/>
  </r>
  <r>
    <s v="1995"/>
    <x v="653"/>
    <x v="1"/>
    <x v="1"/>
    <x v="1"/>
    <x v="1"/>
    <x v="0"/>
    <n v="199"/>
    <n v="8"/>
    <n v="1592"/>
  </r>
  <r>
    <s v="1996"/>
    <x v="653"/>
    <x v="2"/>
    <x v="2"/>
    <x v="5"/>
    <x v="2"/>
    <x v="3"/>
    <n v="69"/>
    <n v="8"/>
    <n v="552"/>
  </r>
  <r>
    <s v="1997"/>
    <x v="653"/>
    <x v="15"/>
    <x v="15"/>
    <x v="7"/>
    <x v="1"/>
    <x v="3"/>
    <n v="69"/>
    <n v="6"/>
    <n v="414"/>
  </r>
  <r>
    <s v="1998"/>
    <x v="653"/>
    <x v="9"/>
    <x v="9"/>
    <x v="7"/>
    <x v="1"/>
    <x v="4"/>
    <n v="399"/>
    <n v="6"/>
    <n v="2394"/>
  </r>
  <r>
    <s v="1999"/>
    <x v="653"/>
    <x v="11"/>
    <x v="11"/>
    <x v="5"/>
    <x v="2"/>
    <x v="1"/>
    <n v="289"/>
    <n v="1"/>
    <n v="289"/>
  </r>
  <r>
    <s v="2000"/>
    <x v="653"/>
    <x v="7"/>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8">
  <location ref="A3:B28"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sd="0" x="0"/>
        <item x="1"/>
        <item x="2"/>
        <item sd="0" x="3"/>
        <item t="default" sd="0"/>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6">
    <chartFormat chart="2" format="3"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 chart="15" format="3" series="1">
      <pivotArea type="data" outline="0" fieldPosition="0">
        <references count="1">
          <reference field="4294967294" count="1" selected="0">
            <x v="0"/>
          </reference>
        </references>
      </pivotArea>
    </chartFormat>
    <chartFormat chart="16" format="4" series="1">
      <pivotArea type="data" outline="0" fieldPosition="0">
        <references count="1">
          <reference field="4294967294" count="1" selected="0">
            <x v="0"/>
          </reference>
        </references>
      </pivotArea>
    </chartFormat>
    <chartFormat chart="17"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F5" firstHeaderRow="1" firstDataRow="2" firstDataCol="1"/>
  <pivotFields count="12">
    <pivotField showAll="0"/>
    <pivotField numFmtId="14" showAll="0"/>
    <pivotField showAll="0"/>
    <pivotField showAll="0"/>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items count="6">
        <item x="0"/>
        <item x="1"/>
        <item x="2"/>
        <item x="3"/>
        <item x="4"/>
        <item x="5"/>
      </items>
    </pivotField>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200-000000000000}"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21">
  <location ref="A3:J15" firstHeaderRow="1" firstDataRow="2"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axis="axisRow" showAll="0" defaultSubtotal="0">
      <items count="6">
        <item sd="0" x="0"/>
        <item sd="0" x="1"/>
        <item sd="0" x="2"/>
        <item sd="0" x="3"/>
        <item sd="0" x="4"/>
        <item sd="0" x="5"/>
      </items>
    </pivotField>
    <pivotField axis="axisRow" showAll="0" defaultSubtotal="0">
      <items count="4">
        <item x="0"/>
        <item x="1"/>
        <item x="2"/>
        <item x="3"/>
      </items>
    </pivotField>
  </pivotFields>
  <rowFields count="3">
    <field x="11"/>
    <field x="10"/>
    <field x="1"/>
  </rowFields>
  <rowItems count="11">
    <i>
      <x v="1"/>
    </i>
    <i r="1">
      <x v="1"/>
    </i>
    <i r="1">
      <x v="2"/>
    </i>
    <i r="1">
      <x v="3"/>
    </i>
    <i r="1">
      <x v="4"/>
    </i>
    <i>
      <x v="2"/>
    </i>
    <i r="1">
      <x v="1"/>
    </i>
    <i r="1">
      <x v="2"/>
    </i>
    <i r="1">
      <x v="3"/>
    </i>
    <i r="1">
      <x v="4"/>
    </i>
    <i t="grand">
      <x/>
    </i>
  </rowItems>
  <colFields count="1">
    <field x="4"/>
  </colFields>
  <colItems count="9">
    <i>
      <x/>
    </i>
    <i>
      <x v="1"/>
    </i>
    <i>
      <x v="2"/>
    </i>
    <i>
      <x v="3"/>
    </i>
    <i>
      <x v="4"/>
    </i>
    <i>
      <x v="5"/>
    </i>
    <i>
      <x v="6"/>
    </i>
    <i>
      <x v="7"/>
    </i>
    <i t="grand">
      <x/>
    </i>
  </colItems>
  <dataFields count="1">
    <dataField name="Sum of Revenue" fld="9" baseField="0" baseItem="0"/>
  </dataFields>
  <chartFormats count="16">
    <chartFormat chart="17" format="9" series="1">
      <pivotArea type="data" outline="0" fieldPosition="0">
        <references count="2">
          <reference field="4294967294" count="1" selected="0">
            <x v="0"/>
          </reference>
          <reference field="4" count="1" selected="0">
            <x v="0"/>
          </reference>
        </references>
      </pivotArea>
    </chartFormat>
    <chartFormat chart="17" format="10" series="1">
      <pivotArea type="data" outline="0" fieldPosition="0">
        <references count="2">
          <reference field="4294967294" count="1" selected="0">
            <x v="0"/>
          </reference>
          <reference field="4" count="1" selected="0">
            <x v="1"/>
          </reference>
        </references>
      </pivotArea>
    </chartFormat>
    <chartFormat chart="17" format="11" series="1">
      <pivotArea type="data" outline="0" fieldPosition="0">
        <references count="2">
          <reference field="4294967294" count="1" selected="0">
            <x v="0"/>
          </reference>
          <reference field="4" count="1" selected="0">
            <x v="2"/>
          </reference>
        </references>
      </pivotArea>
    </chartFormat>
    <chartFormat chart="17" format="12" series="1">
      <pivotArea type="data" outline="0" fieldPosition="0">
        <references count="2">
          <reference field="4294967294" count="1" selected="0">
            <x v="0"/>
          </reference>
          <reference field="4" count="1" selected="0">
            <x v="3"/>
          </reference>
        </references>
      </pivotArea>
    </chartFormat>
    <chartFormat chart="17" format="13" series="1">
      <pivotArea type="data" outline="0" fieldPosition="0">
        <references count="2">
          <reference field="4294967294" count="1" selected="0">
            <x v="0"/>
          </reference>
          <reference field="4" count="1" selected="0">
            <x v="4"/>
          </reference>
        </references>
      </pivotArea>
    </chartFormat>
    <chartFormat chart="17" format="14" series="1">
      <pivotArea type="data" outline="0" fieldPosition="0">
        <references count="2">
          <reference field="4294967294" count="1" selected="0">
            <x v="0"/>
          </reference>
          <reference field="4" count="1" selected="0">
            <x v="5"/>
          </reference>
        </references>
      </pivotArea>
    </chartFormat>
    <chartFormat chart="17" format="15" series="1">
      <pivotArea type="data" outline="0" fieldPosition="0">
        <references count="2">
          <reference field="4294967294" count="1" selected="0">
            <x v="0"/>
          </reference>
          <reference field="4" count="1" selected="0">
            <x v="6"/>
          </reference>
        </references>
      </pivotArea>
    </chartFormat>
    <chartFormat chart="17" format="16" series="1">
      <pivotArea type="data" outline="0" fieldPosition="0">
        <references count="2">
          <reference field="4294967294" count="1" selected="0">
            <x v="0"/>
          </reference>
          <reference field="4" count="1" selected="0">
            <x v="7"/>
          </reference>
        </references>
      </pivotArea>
    </chartFormat>
    <chartFormat chart="20" format="25" series="1">
      <pivotArea type="data" outline="0" fieldPosition="0">
        <references count="2">
          <reference field="4294967294" count="1" selected="0">
            <x v="0"/>
          </reference>
          <reference field="4" count="1" selected="0">
            <x v="0"/>
          </reference>
        </references>
      </pivotArea>
    </chartFormat>
    <chartFormat chart="20" format="26" series="1">
      <pivotArea type="data" outline="0" fieldPosition="0">
        <references count="2">
          <reference field="4294967294" count="1" selected="0">
            <x v="0"/>
          </reference>
          <reference field="4" count="1" selected="0">
            <x v="1"/>
          </reference>
        </references>
      </pivotArea>
    </chartFormat>
    <chartFormat chart="20" format="27" series="1">
      <pivotArea type="data" outline="0" fieldPosition="0">
        <references count="2">
          <reference field="4294967294" count="1" selected="0">
            <x v="0"/>
          </reference>
          <reference field="4" count="1" selected="0">
            <x v="2"/>
          </reference>
        </references>
      </pivotArea>
    </chartFormat>
    <chartFormat chart="20" format="28" series="1">
      <pivotArea type="data" outline="0" fieldPosition="0">
        <references count="2">
          <reference field="4294967294" count="1" selected="0">
            <x v="0"/>
          </reference>
          <reference field="4" count="1" selected="0">
            <x v="3"/>
          </reference>
        </references>
      </pivotArea>
    </chartFormat>
    <chartFormat chart="20" format="29" series="1">
      <pivotArea type="data" outline="0" fieldPosition="0">
        <references count="2">
          <reference field="4294967294" count="1" selected="0">
            <x v="0"/>
          </reference>
          <reference field="4" count="1" selected="0">
            <x v="4"/>
          </reference>
        </references>
      </pivotArea>
    </chartFormat>
    <chartFormat chart="20" format="30" series="1">
      <pivotArea type="data" outline="0" fieldPosition="0">
        <references count="2">
          <reference field="4294967294" count="1" selected="0">
            <x v="0"/>
          </reference>
          <reference field="4" count="1" selected="0">
            <x v="5"/>
          </reference>
        </references>
      </pivotArea>
    </chartFormat>
    <chartFormat chart="20" format="31" series="1">
      <pivotArea type="data" outline="0" fieldPosition="0">
        <references count="2">
          <reference field="4294967294" count="1" selected="0">
            <x v="0"/>
          </reference>
          <reference field="4" count="1" selected="0">
            <x v="6"/>
          </reference>
        </references>
      </pivotArea>
    </chartFormat>
    <chartFormat chart="20" format="32" series="1">
      <pivotArea type="data" outline="0" fieldPosition="0">
        <references count="2">
          <reference field="4294967294" count="1" selected="0">
            <x v="0"/>
          </reference>
          <reference field="4"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6">
  <location ref="A3:B9" firstHeaderRow="1" firstDataRow="1" firstDataCol="1"/>
  <pivotFields count="12">
    <pivotField showAll="0"/>
    <pivotField numFmtId="14" showAll="0"/>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items count="6">
        <item x="0"/>
        <item x="1"/>
        <item x="2"/>
        <item x="3"/>
        <item x="4"/>
        <item x="5"/>
      </items>
    </pivotField>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8">
    <chartFormat chart="11" format="6" series="1">
      <pivotArea type="data" outline="0" fieldPosition="0">
        <references count="1">
          <reference field="4294967294" count="1" selected="0">
            <x v="0"/>
          </reference>
        </references>
      </pivotArea>
    </chartFormat>
    <chartFormat chart="11" format="7">
      <pivotArea type="data" outline="0" fieldPosition="0">
        <references count="2">
          <reference field="4294967294" count="1" selected="0">
            <x v="0"/>
          </reference>
          <reference field="6" count="1" selected="0">
            <x v="0"/>
          </reference>
        </references>
      </pivotArea>
    </chartFormat>
    <chartFormat chart="11" format="8">
      <pivotArea type="data" outline="0" fieldPosition="0">
        <references count="2">
          <reference field="4294967294" count="1" selected="0">
            <x v="0"/>
          </reference>
          <reference field="6" count="1" selected="0">
            <x v="1"/>
          </reference>
        </references>
      </pivotArea>
    </chartFormat>
    <chartFormat chart="11" format="9">
      <pivotArea type="data" outline="0" fieldPosition="0">
        <references count="2">
          <reference field="4294967294" count="1" selected="0">
            <x v="0"/>
          </reference>
          <reference field="6" count="1" selected="0">
            <x v="2"/>
          </reference>
        </references>
      </pivotArea>
    </chartFormat>
    <chartFormat chart="11" format="10">
      <pivotArea type="data" outline="0" fieldPosition="0">
        <references count="2">
          <reference field="4294967294" count="1" selected="0">
            <x v="0"/>
          </reference>
          <reference field="6" count="1" selected="0">
            <x v="3"/>
          </reference>
        </references>
      </pivotArea>
    </chartFormat>
    <chartFormat chart="11" format="11">
      <pivotArea type="data" outline="0" fieldPosition="0">
        <references count="2">
          <reference field="4294967294" count="1" selected="0">
            <x v="0"/>
          </reference>
          <reference field="6" count="1" selected="0">
            <x v="4"/>
          </reference>
        </references>
      </pivotArea>
    </chartFormat>
    <chartFormat chart="12" format="6" series="1">
      <pivotArea type="data" outline="0" fieldPosition="0">
        <references count="1">
          <reference field="4294967294" count="1" selected="0">
            <x v="0"/>
          </reference>
        </references>
      </pivotArea>
    </chartFormat>
    <chartFormat chart="12" format="7">
      <pivotArea type="data" outline="0" fieldPosition="0">
        <references count="2">
          <reference field="4294967294" count="1" selected="0">
            <x v="0"/>
          </reference>
          <reference field="6" count="1" selected="0">
            <x v="0"/>
          </reference>
        </references>
      </pivotArea>
    </chartFormat>
    <chartFormat chart="12" format="8">
      <pivotArea type="data" outline="0" fieldPosition="0">
        <references count="2">
          <reference field="4294967294" count="1" selected="0">
            <x v="0"/>
          </reference>
          <reference field="6" count="1" selected="0">
            <x v="1"/>
          </reference>
        </references>
      </pivotArea>
    </chartFormat>
    <chartFormat chart="12" format="9">
      <pivotArea type="data" outline="0" fieldPosition="0">
        <references count="2">
          <reference field="4294967294" count="1" selected="0">
            <x v="0"/>
          </reference>
          <reference field="6" count="1" selected="0">
            <x v="2"/>
          </reference>
        </references>
      </pivotArea>
    </chartFormat>
    <chartFormat chart="12" format="10">
      <pivotArea type="data" outline="0" fieldPosition="0">
        <references count="2">
          <reference field="4294967294" count="1" selected="0">
            <x v="0"/>
          </reference>
          <reference field="6" count="1" selected="0">
            <x v="3"/>
          </reference>
        </references>
      </pivotArea>
    </chartFormat>
    <chartFormat chart="12" format="11">
      <pivotArea type="data" outline="0" fieldPosition="0">
        <references count="2">
          <reference field="4294967294" count="1" selected="0">
            <x v="0"/>
          </reference>
          <reference field="6" count="1" selected="0">
            <x v="4"/>
          </reference>
        </references>
      </pivotArea>
    </chartFormat>
    <chartFormat chart="15" format="13" series="1">
      <pivotArea type="data" outline="0" fieldPosition="0">
        <references count="1">
          <reference field="4294967294" count="1" selected="0">
            <x v="0"/>
          </reference>
        </references>
      </pivotArea>
    </chartFormat>
    <chartFormat chart="15" format="14">
      <pivotArea type="data" outline="0" fieldPosition="0">
        <references count="2">
          <reference field="4294967294" count="1" selected="0">
            <x v="0"/>
          </reference>
          <reference field="6" count="1" selected="0">
            <x v="0"/>
          </reference>
        </references>
      </pivotArea>
    </chartFormat>
    <chartFormat chart="15" format="15">
      <pivotArea type="data" outline="0" fieldPosition="0">
        <references count="2">
          <reference field="4294967294" count="1" selected="0">
            <x v="0"/>
          </reference>
          <reference field="6" count="1" selected="0">
            <x v="1"/>
          </reference>
        </references>
      </pivotArea>
    </chartFormat>
    <chartFormat chart="15" format="16">
      <pivotArea type="data" outline="0" fieldPosition="0">
        <references count="2">
          <reference field="4294967294" count="1" selected="0">
            <x v="0"/>
          </reference>
          <reference field="6" count="1" selected="0">
            <x v="2"/>
          </reference>
        </references>
      </pivotArea>
    </chartFormat>
    <chartFormat chart="15" format="17">
      <pivotArea type="data" outline="0" fieldPosition="0">
        <references count="2">
          <reference field="4294967294" count="1" selected="0">
            <x v="0"/>
          </reference>
          <reference field="6" count="1" selected="0">
            <x v="3"/>
          </reference>
        </references>
      </pivotArea>
    </chartFormat>
    <chartFormat chart="15" format="18">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3">
  <location ref="A3:B24" firstHeaderRow="1" firstDataRow="1" firstDataCol="1"/>
  <pivotFields count="12">
    <pivotField showAll="0"/>
    <pivotField numFmtId="14" showAll="0"/>
    <pivotField showAll="0">
      <items count="21">
        <item x="1"/>
        <item x="18"/>
        <item x="9"/>
        <item x="12"/>
        <item x="15"/>
        <item x="11"/>
        <item x="17"/>
        <item x="10"/>
        <item x="2"/>
        <item x="14"/>
        <item x="0"/>
        <item x="16"/>
        <item x="5"/>
        <item x="7"/>
        <item x="19"/>
        <item x="4"/>
        <item x="6"/>
        <item x="3"/>
        <item x="13"/>
        <item x="8"/>
        <item t="default"/>
      </items>
    </pivotField>
    <pivotField axis="axisRow" showAll="0" sortType="de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items count="6">
        <item x="0"/>
        <item x="1"/>
        <item x="2"/>
        <item x="3"/>
        <item x="4"/>
        <item x="5"/>
      </items>
    </pivotField>
    <pivotField showAll="0" defaultSubtotal="0">
      <items count="4">
        <item x="0"/>
        <item x="1"/>
        <item x="2"/>
        <item x="3"/>
      </items>
    </pivotField>
  </pivotFields>
  <rowFields count="1">
    <field x="3"/>
  </rowFields>
  <rowItems count="21">
    <i>
      <x v="3"/>
    </i>
    <i>
      <x v="18"/>
    </i>
    <i>
      <x v="12"/>
    </i>
    <i>
      <x v="13"/>
    </i>
    <i>
      <x v="8"/>
    </i>
    <i>
      <x v="9"/>
    </i>
    <i>
      <x v="4"/>
    </i>
    <i>
      <x v="1"/>
    </i>
    <i>
      <x v="16"/>
    </i>
    <i>
      <x v="7"/>
    </i>
    <i>
      <x/>
    </i>
    <i>
      <x v="2"/>
    </i>
    <i>
      <x v="15"/>
    </i>
    <i>
      <x v="6"/>
    </i>
    <i>
      <x v="5"/>
    </i>
    <i>
      <x v="10"/>
    </i>
    <i>
      <x v="17"/>
    </i>
    <i>
      <x v="11"/>
    </i>
    <i>
      <x v="14"/>
    </i>
    <i>
      <x v="19"/>
    </i>
    <i t="grand">
      <x/>
    </i>
  </rowItems>
  <colItems count="1">
    <i/>
  </colItems>
  <dataFields count="1">
    <dataField name="Sum of Revenue" fld="9" baseField="0" baseItem="0"/>
  </dataFields>
  <chartFormats count="4">
    <chartFormat chart="1" format="1"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0"/>
          </reference>
        </references>
      </pivotArea>
    </chartFormat>
    <chartFormat chart="1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2" xr10:uid="{00000000-0013-0000-FFFF-FFFF01000000}" sourceName="Sales Person">
  <pivotTables>
    <pivotTable tabId="4" name="PivotTable2"/>
    <pivotTable tabId="5" name="PivotTable3"/>
    <pivotTable tabId="6" name="PivotTable4"/>
    <pivotTable tabId="7" name="PivotTable5"/>
    <pivotTable tabId="3" name="PivotTable1"/>
  </pivotTables>
  <data>
    <tabular pivotCacheId="1781482711">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2" xr10:uid="{00000000-0013-0000-FFFF-FFFF02000000}" sourceName="Region">
  <pivotTables>
    <pivotTable tabId="4" name="PivotTable2"/>
    <pivotTable tabId="5" name="PivotTable3"/>
    <pivotTable tabId="6" name="PivotTable4"/>
    <pivotTable tabId="7" name="PivotTable5"/>
    <pivotTable tabId="3" name="PivotTable1"/>
  </pivotTables>
  <data>
    <tabular pivotCacheId="1781482711">
      <items count="4">
        <i x="3" s="1"/>
        <i x="2" s="1"/>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2" xr10:uid="{00000000-0013-0000-FFFF-FFFF03000000}" sourceName="Item">
  <pivotTables>
    <pivotTable tabId="4" name="PivotTable2"/>
    <pivotTable tabId="5" name="PivotTable3"/>
    <pivotTable tabId="6" name="PivotTable4"/>
    <pivotTable tabId="7" name="PivotTable5"/>
    <pivotTable tabId="3" name="PivotTable1"/>
  </pivotTables>
  <data>
    <tabular pivotCacheId="1781482711">
      <items count="5">
        <i x="4" s="1"/>
        <i x="0" s="1"/>
        <i x="3"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s" xr10:uid="{00000000-0013-0000-FFFF-FFFF04000000}" sourceName="Quarters">
  <pivotTables>
    <pivotTable tabId="4" name="PivotTable2"/>
    <pivotTable tabId="5" name="PivotTable3"/>
    <pivotTable tabId="6" name="PivotTable4"/>
    <pivotTable tabId="7" name="PivotTable5"/>
    <pivotTable tabId="3" name="PivotTable1"/>
  </pivotTables>
  <data>
    <tabular pivotCacheId="1781482711">
      <items count="6">
        <i x="1" s="1"/>
        <i x="2" s="1"/>
        <i x="3" s="1"/>
        <i x="4" s="1"/>
        <i x="0" s="1" nd="1"/>
        <i x="5" s="1" nd="1"/>
      </items>
    </tabular>
  </data>
  <extLst>
    <x:ext xmlns:x15="http://schemas.microsoft.com/office/spreadsheetml/2010/11/main" uri="{470722E0-AACD-4C17-9CDC-17EF765DBC7E}">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2" xr10:uid="{00000000-0013-0000-FFFF-FFFF05000000}" sourceName="Years">
  <pivotTables>
    <pivotTable tabId="4" name="PivotTable2"/>
    <pivotTable tabId="5" name="PivotTable3"/>
    <pivotTable tabId="6" name="PivotTable4"/>
    <pivotTable tabId="7" name="PivotTable5"/>
    <pivotTable tabId="3" name="PivotTable1"/>
  </pivotTables>
  <data>
    <tabular pivotCacheId="1781482711">
      <items count="4">
        <i x="1" s="1"/>
        <i x="2" s="1"/>
        <i x="0" s="1" nd="1"/>
        <i x="3" s="1"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2" xr10:uid="{00000000-0014-0000-FFFF-FFFF01000000}" cache="Slicer_Sales_Person2" caption="Sales Person" style="SlicerStyleDark1 2" rowHeight="260350"/>
  <slicer name="Region 2" xr10:uid="{00000000-0014-0000-FFFF-FFFF02000000}" cache="Slicer_Region2" caption="Region" style="SlicerStyleDark1 2" rowHeight="260350"/>
  <slicer name="Item 2" xr10:uid="{00000000-0014-0000-FFFF-FFFF03000000}" cache="Slicer_Item2" caption="Item" style="SlicerStyleDark1 2" rowHeight="260350"/>
  <slicer name="Quarters" xr10:uid="{00000000-0014-0000-FFFF-FFFF04000000}" cache="Slicer_Quarters" caption="Quarters" style="SlicerStyleDark1 2" rowHeight="260350"/>
  <slicer name="Years 2" xr10:uid="{00000000-0014-0000-FFFF-FFFF05000000}" cache="Slicer_Years2" caption="Years" style="SlicerStyleDark1 2" rowHeight="2603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B28"/>
  <sheetViews>
    <sheetView workbookViewId="0">
      <selection activeCell="A17" sqref="A17"/>
    </sheetView>
  </sheetViews>
  <sheetFormatPr defaultRowHeight="15.6" x14ac:dyDescent="0.3"/>
  <cols>
    <col min="1" max="1" width="12.5546875" style="1" bestFit="1" customWidth="1"/>
    <col min="2" max="2" width="14.88671875" style="1" bestFit="1" customWidth="1"/>
    <col min="3" max="16384" width="8.88671875" style="1"/>
  </cols>
  <sheetData>
    <row r="3" spans="1:2" x14ac:dyDescent="0.3">
      <c r="A3" s="8" t="s">
        <v>16</v>
      </c>
      <c r="B3" t="s">
        <v>15</v>
      </c>
    </row>
    <row r="4" spans="1:2" x14ac:dyDescent="0.3">
      <c r="A4" s="9" t="s">
        <v>14</v>
      </c>
      <c r="B4" s="10">
        <v>1158151</v>
      </c>
    </row>
    <row r="5" spans="1:2" x14ac:dyDescent="0.3">
      <c r="A5" s="11" t="s">
        <v>10</v>
      </c>
      <c r="B5" s="10">
        <v>92759</v>
      </c>
    </row>
    <row r="6" spans="1:2" x14ac:dyDescent="0.3">
      <c r="A6" s="11" t="s">
        <v>9</v>
      </c>
      <c r="B6" s="10">
        <v>93096</v>
      </c>
    </row>
    <row r="7" spans="1:2" x14ac:dyDescent="0.3">
      <c r="A7" s="11" t="s">
        <v>8</v>
      </c>
      <c r="B7" s="10">
        <v>103309</v>
      </c>
    </row>
    <row r="8" spans="1:2" x14ac:dyDescent="0.3">
      <c r="A8" s="11" t="s">
        <v>7</v>
      </c>
      <c r="B8" s="10">
        <v>93392</v>
      </c>
    </row>
    <row r="9" spans="1:2" x14ac:dyDescent="0.3">
      <c r="A9" s="11" t="s">
        <v>6</v>
      </c>
      <c r="B9" s="10">
        <v>118523</v>
      </c>
    </row>
    <row r="10" spans="1:2" x14ac:dyDescent="0.3">
      <c r="A10" s="11" t="s">
        <v>5</v>
      </c>
      <c r="B10" s="10">
        <v>105113</v>
      </c>
    </row>
    <row r="11" spans="1:2" x14ac:dyDescent="0.3">
      <c r="A11" s="11" t="s">
        <v>4</v>
      </c>
      <c r="B11" s="10">
        <v>86694</v>
      </c>
    </row>
    <row r="12" spans="1:2" x14ac:dyDescent="0.3">
      <c r="A12" s="11" t="s">
        <v>3</v>
      </c>
      <c r="B12" s="10">
        <v>96143</v>
      </c>
    </row>
    <row r="13" spans="1:2" x14ac:dyDescent="0.3">
      <c r="A13" s="11" t="s">
        <v>2</v>
      </c>
      <c r="B13" s="10">
        <v>89459</v>
      </c>
    </row>
    <row r="14" spans="1:2" x14ac:dyDescent="0.3">
      <c r="A14" s="11" t="s">
        <v>1</v>
      </c>
      <c r="B14" s="10">
        <v>88891</v>
      </c>
    </row>
    <row r="15" spans="1:2" x14ac:dyDescent="0.3">
      <c r="A15" s="11" t="s">
        <v>13</v>
      </c>
      <c r="B15" s="10">
        <v>99699</v>
      </c>
    </row>
    <row r="16" spans="1:2" x14ac:dyDescent="0.3">
      <c r="A16" s="11" t="s">
        <v>12</v>
      </c>
      <c r="B16" s="10">
        <v>91073</v>
      </c>
    </row>
    <row r="17" spans="1:2" x14ac:dyDescent="0.3">
      <c r="A17" s="9" t="s">
        <v>11</v>
      </c>
      <c r="B17" s="10">
        <v>870440</v>
      </c>
    </row>
    <row r="18" spans="1:2" x14ac:dyDescent="0.3">
      <c r="A18" s="11" t="s">
        <v>10</v>
      </c>
      <c r="B18" s="10">
        <v>84293</v>
      </c>
    </row>
    <row r="19" spans="1:2" x14ac:dyDescent="0.3">
      <c r="A19" s="11" t="s">
        <v>9</v>
      </c>
      <c r="B19" s="10">
        <v>106033</v>
      </c>
    </row>
    <row r="20" spans="1:2" x14ac:dyDescent="0.3">
      <c r="A20" s="11" t="s">
        <v>8</v>
      </c>
      <c r="B20" s="10">
        <v>127074</v>
      </c>
    </row>
    <row r="21" spans="1:2" x14ac:dyDescent="0.3">
      <c r="A21" s="11" t="s">
        <v>7</v>
      </c>
      <c r="B21" s="10">
        <v>92400</v>
      </c>
    </row>
    <row r="22" spans="1:2" x14ac:dyDescent="0.3">
      <c r="A22" s="11" t="s">
        <v>6</v>
      </c>
      <c r="B22" s="10">
        <v>91637</v>
      </c>
    </row>
    <row r="23" spans="1:2" x14ac:dyDescent="0.3">
      <c r="A23" s="11" t="s">
        <v>5</v>
      </c>
      <c r="B23" s="10">
        <v>88012</v>
      </c>
    </row>
    <row r="24" spans="1:2" x14ac:dyDescent="0.3">
      <c r="A24" s="11" t="s">
        <v>4</v>
      </c>
      <c r="B24" s="10">
        <v>71980</v>
      </c>
    </row>
    <row r="25" spans="1:2" x14ac:dyDescent="0.3">
      <c r="A25" s="11" t="s">
        <v>3</v>
      </c>
      <c r="B25" s="10">
        <v>88838</v>
      </c>
    </row>
    <row r="26" spans="1:2" x14ac:dyDescent="0.3">
      <c r="A26" s="11" t="s">
        <v>2</v>
      </c>
      <c r="B26" s="10">
        <v>82758</v>
      </c>
    </row>
    <row r="27" spans="1:2" x14ac:dyDescent="0.3">
      <c r="A27" s="11" t="s">
        <v>1</v>
      </c>
      <c r="B27" s="10">
        <v>37415</v>
      </c>
    </row>
    <row r="28" spans="1:2" x14ac:dyDescent="0.3">
      <c r="A28" s="9" t="s">
        <v>0</v>
      </c>
      <c r="B28" s="10">
        <v>2028591</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3:F9"/>
  <sheetViews>
    <sheetView zoomScaleNormal="100" workbookViewId="0">
      <selection activeCell="A27" sqref="A27"/>
    </sheetView>
  </sheetViews>
  <sheetFormatPr defaultRowHeight="15.6" x14ac:dyDescent="0.3"/>
  <cols>
    <col min="1" max="1" width="14.88671875" style="1" bestFit="1" customWidth="1"/>
    <col min="2" max="2" width="15.5546875" style="1" bestFit="1" customWidth="1"/>
    <col min="3" max="3" width="9" style="1" bestFit="1" customWidth="1"/>
    <col min="4" max="4" width="11.33203125" style="1" bestFit="1" customWidth="1"/>
    <col min="5" max="5" width="7" style="1" bestFit="1" customWidth="1"/>
    <col min="6" max="6" width="10.77734375" style="1" bestFit="1" customWidth="1"/>
    <col min="7" max="16384" width="8.88671875" style="1"/>
  </cols>
  <sheetData>
    <row r="3" spans="1:6" x14ac:dyDescent="0.3">
      <c r="A3"/>
      <c r="B3" s="8" t="s">
        <v>21</v>
      </c>
      <c r="C3"/>
      <c r="D3"/>
      <c r="E3"/>
      <c r="F3"/>
    </row>
    <row r="4" spans="1:6" x14ac:dyDescent="0.3">
      <c r="A4"/>
      <c r="B4" t="s">
        <v>20</v>
      </c>
      <c r="C4" t="s">
        <v>19</v>
      </c>
      <c r="D4" t="s">
        <v>18</v>
      </c>
      <c r="E4" t="s">
        <v>17</v>
      </c>
      <c r="F4" t="s">
        <v>0</v>
      </c>
    </row>
    <row r="5" spans="1:6" x14ac:dyDescent="0.3">
      <c r="A5" t="s">
        <v>15</v>
      </c>
      <c r="B5" s="10">
        <v>495353</v>
      </c>
      <c r="C5" s="10">
        <v>508119</v>
      </c>
      <c r="D5" s="10">
        <v>492984</v>
      </c>
      <c r="E5" s="10">
        <v>532135</v>
      </c>
      <c r="F5" s="10">
        <v>2028591</v>
      </c>
    </row>
    <row r="8" spans="1:6" x14ac:dyDescent="0.3">
      <c r="A8" s="3"/>
      <c r="B8" s="3" t="s">
        <v>20</v>
      </c>
      <c r="C8" s="3" t="s">
        <v>19</v>
      </c>
      <c r="D8" s="3" t="s">
        <v>18</v>
      </c>
      <c r="E8" s="3" t="s">
        <v>17</v>
      </c>
      <c r="F8" s="3" t="s">
        <v>0</v>
      </c>
    </row>
    <row r="9" spans="1:6" x14ac:dyDescent="0.3">
      <c r="A9" s="2" t="s">
        <v>15</v>
      </c>
      <c r="B9" s="1">
        <f>GETPIVOTDATA("Revenue",$A$3,"Region","Arizona")</f>
        <v>495353</v>
      </c>
      <c r="C9" s="1">
        <f>GETPIVOTDATA("Revenue",$A$3,"Region","California")</f>
        <v>508119</v>
      </c>
      <c r="D9" s="1">
        <f>GETPIVOTDATA("Revenue",$A$3,"Region","New Mexico")</f>
        <v>492984</v>
      </c>
      <c r="E9" s="1">
        <f>GETPIVOTDATA("Revenue",$A$3,"Region","Texas")</f>
        <v>532135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3:J15"/>
  <sheetViews>
    <sheetView workbookViewId="0">
      <selection activeCell="C27" sqref="C27"/>
    </sheetView>
  </sheetViews>
  <sheetFormatPr defaultRowHeight="15.6" x14ac:dyDescent="0.3"/>
  <cols>
    <col min="1" max="1" width="14.88671875" style="1" bestFit="1" customWidth="1"/>
    <col min="2" max="2" width="15.5546875" style="1" bestFit="1" customWidth="1"/>
    <col min="3" max="3" width="11.44140625" style="1" bestFit="1" customWidth="1"/>
    <col min="4" max="4" width="8.77734375" style="1" bestFit="1" customWidth="1"/>
    <col min="5" max="5" width="11.21875" style="1" bestFit="1" customWidth="1"/>
    <col min="6" max="6" width="11.6640625" style="1" bestFit="1" customWidth="1"/>
    <col min="7" max="7" width="11.5546875" style="1" bestFit="1" customWidth="1"/>
    <col min="8" max="8" width="11" style="1" bestFit="1" customWidth="1"/>
    <col min="9" max="9" width="10.33203125" style="1" bestFit="1" customWidth="1"/>
    <col min="10" max="10" width="10.77734375" style="1" bestFit="1" customWidth="1"/>
    <col min="11" max="11" width="7.33203125" style="1" bestFit="1" customWidth="1"/>
    <col min="12" max="12" width="4.6640625" style="1" bestFit="1" customWidth="1"/>
    <col min="13" max="13" width="4.44140625" style="1" bestFit="1" customWidth="1"/>
    <col min="14" max="14" width="7.5546875" style="1" bestFit="1" customWidth="1"/>
    <col min="15" max="15" width="4.33203125" style="1" bestFit="1" customWidth="1"/>
    <col min="16" max="16" width="4.77734375" style="1" bestFit="1" customWidth="1"/>
    <col min="17" max="17" width="7.33203125" style="1" bestFit="1" customWidth="1"/>
    <col min="18" max="18" width="5" style="1" bestFit="1" customWidth="1"/>
    <col min="19" max="19" width="4.21875" style="1" bestFit="1" customWidth="1"/>
    <col min="20" max="20" width="7.33203125" style="1" bestFit="1" customWidth="1"/>
    <col min="21" max="21" width="4.5546875" style="1" bestFit="1" customWidth="1"/>
    <col min="22" max="22" width="4.33203125" style="1" bestFit="1" customWidth="1"/>
    <col min="23" max="23" width="7.33203125" style="1" bestFit="1" customWidth="1"/>
    <col min="24" max="24" width="12.109375" style="1" bestFit="1" customWidth="1"/>
    <col min="25" max="16384" width="8.88671875" style="1"/>
  </cols>
  <sheetData>
    <row r="3" spans="1:10" x14ac:dyDescent="0.3">
      <c r="A3" s="8" t="s">
        <v>15</v>
      </c>
      <c r="B3" s="8" t="s">
        <v>21</v>
      </c>
      <c r="C3"/>
      <c r="D3"/>
      <c r="E3"/>
      <c r="F3"/>
      <c r="G3"/>
      <c r="H3"/>
      <c r="I3"/>
      <c r="J3"/>
    </row>
    <row r="4" spans="1:10" x14ac:dyDescent="0.3">
      <c r="A4" s="8" t="s">
        <v>16</v>
      </c>
      <c r="B4" t="s">
        <v>33</v>
      </c>
      <c r="C4" t="s">
        <v>32</v>
      </c>
      <c r="D4" t="s">
        <v>31</v>
      </c>
      <c r="E4" t="s">
        <v>30</v>
      </c>
      <c r="F4" t="s">
        <v>29</v>
      </c>
      <c r="G4" t="s">
        <v>28</v>
      </c>
      <c r="H4" t="s">
        <v>27</v>
      </c>
      <c r="I4" t="s">
        <v>26</v>
      </c>
      <c r="J4" t="s">
        <v>0</v>
      </c>
    </row>
    <row r="5" spans="1:10" x14ac:dyDescent="0.3">
      <c r="A5" s="9" t="s">
        <v>14</v>
      </c>
      <c r="B5" s="10"/>
      <c r="C5" s="10"/>
      <c r="D5" s="10"/>
      <c r="E5" s="10"/>
      <c r="F5" s="10"/>
      <c r="G5" s="10"/>
      <c r="H5" s="10"/>
      <c r="I5" s="10"/>
      <c r="J5" s="10"/>
    </row>
    <row r="6" spans="1:10" x14ac:dyDescent="0.3">
      <c r="A6" s="12" t="s">
        <v>25</v>
      </c>
      <c r="B6" s="10">
        <v>33891</v>
      </c>
      <c r="C6" s="10">
        <v>32831</v>
      </c>
      <c r="D6" s="10">
        <v>33811</v>
      </c>
      <c r="E6" s="10">
        <v>27814</v>
      </c>
      <c r="F6" s="10">
        <v>32047</v>
      </c>
      <c r="G6" s="10">
        <v>41865</v>
      </c>
      <c r="H6" s="10">
        <v>37473</v>
      </c>
      <c r="I6" s="10">
        <v>49432</v>
      </c>
      <c r="J6" s="10">
        <v>289164</v>
      </c>
    </row>
    <row r="7" spans="1:10" x14ac:dyDescent="0.3">
      <c r="A7" s="12" t="s">
        <v>24</v>
      </c>
      <c r="B7" s="10">
        <v>37587</v>
      </c>
      <c r="C7" s="10">
        <v>37774</v>
      </c>
      <c r="D7" s="10">
        <v>33586</v>
      </c>
      <c r="E7" s="10">
        <v>48686</v>
      </c>
      <c r="F7" s="10">
        <v>39068</v>
      </c>
      <c r="G7" s="10">
        <v>45572</v>
      </c>
      <c r="H7" s="10">
        <v>35518</v>
      </c>
      <c r="I7" s="10">
        <v>39237</v>
      </c>
      <c r="J7" s="10">
        <v>317028</v>
      </c>
    </row>
    <row r="8" spans="1:10" x14ac:dyDescent="0.3">
      <c r="A8" s="12" t="s">
        <v>23</v>
      </c>
      <c r="B8" s="10">
        <v>45356</v>
      </c>
      <c r="C8" s="10">
        <v>33788</v>
      </c>
      <c r="D8" s="10">
        <v>32182</v>
      </c>
      <c r="E8" s="10">
        <v>22689</v>
      </c>
      <c r="F8" s="10">
        <v>25081</v>
      </c>
      <c r="G8" s="10">
        <v>51302</v>
      </c>
      <c r="H8" s="10">
        <v>29830</v>
      </c>
      <c r="I8" s="10">
        <v>32068</v>
      </c>
      <c r="J8" s="10">
        <v>272296</v>
      </c>
    </row>
    <row r="9" spans="1:10" x14ac:dyDescent="0.3">
      <c r="A9" s="12" t="s">
        <v>22</v>
      </c>
      <c r="B9" s="10">
        <v>21603</v>
      </c>
      <c r="C9" s="10">
        <v>37221</v>
      </c>
      <c r="D9" s="10">
        <v>27566</v>
      </c>
      <c r="E9" s="10">
        <v>36266</v>
      </c>
      <c r="F9" s="10">
        <v>30148</v>
      </c>
      <c r="G9" s="10">
        <v>38099</v>
      </c>
      <c r="H9" s="10">
        <v>52290</v>
      </c>
      <c r="I9" s="10">
        <v>36470</v>
      </c>
      <c r="J9" s="10">
        <v>279663</v>
      </c>
    </row>
    <row r="10" spans="1:10" x14ac:dyDescent="0.3">
      <c r="A10" s="9" t="s">
        <v>11</v>
      </c>
      <c r="B10" s="10"/>
      <c r="C10" s="10"/>
      <c r="D10" s="10"/>
      <c r="E10" s="10"/>
      <c r="F10" s="10"/>
      <c r="G10" s="10"/>
      <c r="H10" s="10"/>
      <c r="I10" s="10"/>
      <c r="J10" s="10"/>
    </row>
    <row r="11" spans="1:10" x14ac:dyDescent="0.3">
      <c r="A11" s="12" t="s">
        <v>25</v>
      </c>
      <c r="B11" s="10">
        <v>30553</v>
      </c>
      <c r="C11" s="10">
        <v>33592</v>
      </c>
      <c r="D11" s="10">
        <v>48971</v>
      </c>
      <c r="E11" s="10">
        <v>50886</v>
      </c>
      <c r="F11" s="10">
        <v>41929</v>
      </c>
      <c r="G11" s="10">
        <v>42552</v>
      </c>
      <c r="H11" s="10">
        <v>34890</v>
      </c>
      <c r="I11" s="10">
        <v>34027</v>
      </c>
      <c r="J11" s="10">
        <v>317400</v>
      </c>
    </row>
    <row r="12" spans="1:10" x14ac:dyDescent="0.3">
      <c r="A12" s="12" t="s">
        <v>24</v>
      </c>
      <c r="B12" s="10">
        <v>42141</v>
      </c>
      <c r="C12" s="10">
        <v>41954</v>
      </c>
      <c r="D12" s="10">
        <v>31350</v>
      </c>
      <c r="E12" s="10">
        <v>40946</v>
      </c>
      <c r="F12" s="10">
        <v>28110</v>
      </c>
      <c r="G12" s="10">
        <v>26853</v>
      </c>
      <c r="H12" s="10">
        <v>30054</v>
      </c>
      <c r="I12" s="10">
        <v>30641</v>
      </c>
      <c r="J12" s="10">
        <v>272049</v>
      </c>
    </row>
    <row r="13" spans="1:10" x14ac:dyDescent="0.3">
      <c r="A13" s="12" t="s">
        <v>23</v>
      </c>
      <c r="B13" s="10">
        <v>28193</v>
      </c>
      <c r="C13" s="10">
        <v>52696</v>
      </c>
      <c r="D13" s="10">
        <v>31000</v>
      </c>
      <c r="E13" s="10">
        <v>23533</v>
      </c>
      <c r="F13" s="10">
        <v>28665</v>
      </c>
      <c r="G13" s="10">
        <v>28050</v>
      </c>
      <c r="H13" s="10">
        <v>25910</v>
      </c>
      <c r="I13" s="10">
        <v>25529</v>
      </c>
      <c r="J13" s="10">
        <v>243576</v>
      </c>
    </row>
    <row r="14" spans="1:10" x14ac:dyDescent="0.3">
      <c r="A14" s="12" t="s">
        <v>22</v>
      </c>
      <c r="B14" s="10">
        <v>4357</v>
      </c>
      <c r="C14" s="10">
        <v>6522</v>
      </c>
      <c r="D14" s="10">
        <v>2728</v>
      </c>
      <c r="E14" s="10">
        <v>4937</v>
      </c>
      <c r="F14" s="10">
        <v>6740</v>
      </c>
      <c r="G14" s="10">
        <v>2038</v>
      </c>
      <c r="H14" s="10">
        <v>5825</v>
      </c>
      <c r="I14" s="10">
        <v>4268</v>
      </c>
      <c r="J14" s="10">
        <v>37415</v>
      </c>
    </row>
    <row r="15" spans="1:10" x14ac:dyDescent="0.3">
      <c r="A15" s="9" t="s">
        <v>0</v>
      </c>
      <c r="B15" s="10">
        <v>243681</v>
      </c>
      <c r="C15" s="10">
        <v>276378</v>
      </c>
      <c r="D15" s="10">
        <v>241194</v>
      </c>
      <c r="E15" s="10">
        <v>255757</v>
      </c>
      <c r="F15" s="10">
        <v>231788</v>
      </c>
      <c r="G15" s="10">
        <v>276331</v>
      </c>
      <c r="H15" s="10">
        <v>251790</v>
      </c>
      <c r="I15" s="10">
        <v>251672</v>
      </c>
      <c r="J15" s="10">
        <v>2028591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3:B9"/>
  <sheetViews>
    <sheetView workbookViewId="0">
      <selection activeCell="I19" sqref="I19"/>
    </sheetView>
  </sheetViews>
  <sheetFormatPr defaultRowHeight="15.6" x14ac:dyDescent="0.3"/>
  <cols>
    <col min="1" max="1" width="12.5546875" style="1" bestFit="1" customWidth="1"/>
    <col min="2" max="2" width="14.88671875" style="1" bestFit="1" customWidth="1"/>
    <col min="3" max="16384" width="8.88671875" style="1"/>
  </cols>
  <sheetData>
    <row r="3" spans="1:2" x14ac:dyDescent="0.3">
      <c r="A3" s="8" t="s">
        <v>16</v>
      </c>
      <c r="B3" t="s">
        <v>15</v>
      </c>
    </row>
    <row r="4" spans="1:2" x14ac:dyDescent="0.3">
      <c r="A4" s="9" t="s">
        <v>38</v>
      </c>
      <c r="B4" s="10">
        <v>736953</v>
      </c>
    </row>
    <row r="5" spans="1:2" x14ac:dyDescent="0.3">
      <c r="A5" s="9" t="s">
        <v>37</v>
      </c>
      <c r="B5" s="10">
        <v>365762</v>
      </c>
    </row>
    <row r="6" spans="1:2" x14ac:dyDescent="0.3">
      <c r="A6" s="9" t="s">
        <v>36</v>
      </c>
      <c r="B6" s="10">
        <v>124890</v>
      </c>
    </row>
    <row r="7" spans="1:2" x14ac:dyDescent="0.3">
      <c r="A7" s="9" t="s">
        <v>35</v>
      </c>
      <c r="B7" s="10">
        <v>301305</v>
      </c>
    </row>
    <row r="8" spans="1:2" x14ac:dyDescent="0.3">
      <c r="A8" s="9" t="s">
        <v>34</v>
      </c>
      <c r="B8" s="10">
        <v>499681</v>
      </c>
    </row>
    <row r="9" spans="1:2" x14ac:dyDescent="0.3">
      <c r="A9" s="9" t="s">
        <v>0</v>
      </c>
      <c r="B9" s="10">
        <v>2028591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3:J2027"/>
  <sheetViews>
    <sheetView tabSelected="1" topLeftCell="A25" workbookViewId="0">
      <selection activeCell="M27" sqref="M27"/>
    </sheetView>
  </sheetViews>
  <sheetFormatPr defaultRowHeight="15.6" x14ac:dyDescent="0.3"/>
  <cols>
    <col min="1" max="1" width="12.5546875" style="1" bestFit="1" customWidth="1"/>
    <col min="2" max="2" width="14.88671875" style="1" bestFit="1" customWidth="1"/>
    <col min="3" max="3" width="8.88671875" style="1"/>
    <col min="4" max="4" width="11.6640625" style="1" customWidth="1"/>
    <col min="5" max="5" width="13" style="1" customWidth="1"/>
    <col min="6" max="6" width="13.109375" style="1" customWidth="1"/>
    <col min="7" max="7" width="10.6640625" style="1" customWidth="1"/>
    <col min="8" max="16384" width="8.88671875" style="1"/>
  </cols>
  <sheetData>
    <row r="3" spans="1:2" x14ac:dyDescent="0.3">
      <c r="A3" s="8" t="s">
        <v>16</v>
      </c>
      <c r="B3" t="s">
        <v>15</v>
      </c>
    </row>
    <row r="4" spans="1:2" x14ac:dyDescent="0.3">
      <c r="A4" s="9" t="s">
        <v>58</v>
      </c>
      <c r="B4" s="10">
        <v>122821</v>
      </c>
    </row>
    <row r="5" spans="1:2" x14ac:dyDescent="0.3">
      <c r="A5" s="9" t="s">
        <v>57</v>
      </c>
      <c r="B5" s="10">
        <v>122085</v>
      </c>
    </row>
    <row r="6" spans="1:2" x14ac:dyDescent="0.3">
      <c r="A6" s="9" t="s">
        <v>56</v>
      </c>
      <c r="B6" s="10">
        <v>115641</v>
      </c>
    </row>
    <row r="7" spans="1:2" x14ac:dyDescent="0.3">
      <c r="A7" s="9" t="s">
        <v>55</v>
      </c>
      <c r="B7" s="10">
        <v>114447</v>
      </c>
    </row>
    <row r="8" spans="1:2" x14ac:dyDescent="0.3">
      <c r="A8" s="9" t="s">
        <v>54</v>
      </c>
      <c r="B8" s="10">
        <v>111991</v>
      </c>
    </row>
    <row r="9" spans="1:2" x14ac:dyDescent="0.3">
      <c r="A9" s="9" t="s">
        <v>53</v>
      </c>
      <c r="B9" s="10">
        <v>108239</v>
      </c>
    </row>
    <row r="10" spans="1:2" x14ac:dyDescent="0.3">
      <c r="A10" s="9" t="s">
        <v>52</v>
      </c>
      <c r="B10" s="10">
        <v>106230</v>
      </c>
    </row>
    <row r="11" spans="1:2" x14ac:dyDescent="0.3">
      <c r="A11" s="9" t="s">
        <v>51</v>
      </c>
      <c r="B11" s="10">
        <v>106107</v>
      </c>
    </row>
    <row r="12" spans="1:2" x14ac:dyDescent="0.3">
      <c r="A12" s="9" t="s">
        <v>50</v>
      </c>
      <c r="B12" s="10">
        <v>105933</v>
      </c>
    </row>
    <row r="13" spans="1:2" x14ac:dyDescent="0.3">
      <c r="A13" s="9" t="s">
        <v>49</v>
      </c>
      <c r="B13" s="10">
        <v>100909</v>
      </c>
    </row>
    <row r="14" spans="1:2" x14ac:dyDescent="0.3">
      <c r="A14" s="9" t="s">
        <v>48</v>
      </c>
      <c r="B14" s="10">
        <v>98580</v>
      </c>
    </row>
    <row r="15" spans="1:2" x14ac:dyDescent="0.3">
      <c r="A15" s="9" t="s">
        <v>47</v>
      </c>
      <c r="B15" s="10">
        <v>98397</v>
      </c>
    </row>
    <row r="16" spans="1:2" x14ac:dyDescent="0.3">
      <c r="A16" s="9" t="s">
        <v>46</v>
      </c>
      <c r="B16" s="10">
        <v>94430</v>
      </c>
    </row>
    <row r="17" spans="1:10" x14ac:dyDescent="0.3">
      <c r="A17" s="9" t="s">
        <v>45</v>
      </c>
      <c r="B17" s="10">
        <v>93876</v>
      </c>
    </row>
    <row r="18" spans="1:10" x14ac:dyDescent="0.3">
      <c r="A18" s="9" t="s">
        <v>44</v>
      </c>
      <c r="B18" s="10">
        <v>93104</v>
      </c>
    </row>
    <row r="19" spans="1:10" x14ac:dyDescent="0.3">
      <c r="A19" s="9" t="s">
        <v>43</v>
      </c>
      <c r="B19" s="10">
        <v>92806</v>
      </c>
    </row>
    <row r="20" spans="1:10" x14ac:dyDescent="0.3">
      <c r="A20" s="9" t="s">
        <v>42</v>
      </c>
      <c r="B20" s="10">
        <v>89214</v>
      </c>
    </row>
    <row r="21" spans="1:10" x14ac:dyDescent="0.3">
      <c r="A21" s="9" t="s">
        <v>41</v>
      </c>
      <c r="B21" s="10">
        <v>86272</v>
      </c>
    </row>
    <row r="22" spans="1:10" x14ac:dyDescent="0.3">
      <c r="A22" s="9" t="s">
        <v>40</v>
      </c>
      <c r="B22" s="10">
        <v>83818</v>
      </c>
    </row>
    <row r="23" spans="1:10" x14ac:dyDescent="0.3">
      <c r="A23" s="9" t="s">
        <v>39</v>
      </c>
      <c r="B23" s="10">
        <v>83691</v>
      </c>
    </row>
    <row r="24" spans="1:10" x14ac:dyDescent="0.3">
      <c r="A24" s="9" t="s">
        <v>0</v>
      </c>
      <c r="B24" s="10">
        <v>2028591</v>
      </c>
    </row>
    <row r="27" spans="1:10" x14ac:dyDescent="0.3">
      <c r="A27" s="13" t="s">
        <v>2068</v>
      </c>
      <c r="B27" s="14" t="s">
        <v>2067</v>
      </c>
      <c r="C27" s="14" t="s">
        <v>2066</v>
      </c>
      <c r="D27" s="14" t="s">
        <v>2065</v>
      </c>
      <c r="E27" s="14" t="s">
        <v>2064</v>
      </c>
      <c r="F27" s="14" t="s">
        <v>2063</v>
      </c>
      <c r="G27" s="14" t="s">
        <v>2062</v>
      </c>
      <c r="H27" s="14" t="s">
        <v>2061</v>
      </c>
      <c r="I27" s="14" t="s">
        <v>2060</v>
      </c>
      <c r="J27" s="14" t="s">
        <v>2059</v>
      </c>
    </row>
    <row r="28" spans="1:10" x14ac:dyDescent="0.3">
      <c r="A28" s="15" t="s">
        <v>2058</v>
      </c>
      <c r="B28" s="16">
        <v>43101</v>
      </c>
      <c r="C28">
        <v>11</v>
      </c>
      <c r="D28" t="s">
        <v>43</v>
      </c>
      <c r="E28" t="s">
        <v>27</v>
      </c>
      <c r="F28" t="s">
        <v>18</v>
      </c>
      <c r="G28" t="s">
        <v>37</v>
      </c>
      <c r="H28">
        <v>199</v>
      </c>
      <c r="I28">
        <v>3</v>
      </c>
      <c r="J28">
        <v>597</v>
      </c>
    </row>
    <row r="29" spans="1:10" x14ac:dyDescent="0.3">
      <c r="A29" s="15" t="s">
        <v>2057</v>
      </c>
      <c r="B29" s="16">
        <v>43102</v>
      </c>
      <c r="C29">
        <v>1</v>
      </c>
      <c r="D29" t="s">
        <v>48</v>
      </c>
      <c r="E29" t="s">
        <v>32</v>
      </c>
      <c r="F29" t="s">
        <v>17</v>
      </c>
      <c r="G29" t="s">
        <v>34</v>
      </c>
      <c r="H29">
        <v>289</v>
      </c>
      <c r="I29">
        <v>7</v>
      </c>
      <c r="J29">
        <v>2023</v>
      </c>
    </row>
    <row r="30" spans="1:10" x14ac:dyDescent="0.3">
      <c r="A30" s="15" t="s">
        <v>2056</v>
      </c>
      <c r="B30" s="16">
        <v>43103</v>
      </c>
      <c r="C30">
        <v>9</v>
      </c>
      <c r="D30" t="s">
        <v>54</v>
      </c>
      <c r="E30" t="s">
        <v>29</v>
      </c>
      <c r="F30" t="s">
        <v>19</v>
      </c>
      <c r="G30" t="s">
        <v>35</v>
      </c>
      <c r="H30">
        <v>159</v>
      </c>
      <c r="I30">
        <v>3</v>
      </c>
      <c r="J30">
        <v>477</v>
      </c>
    </row>
    <row r="31" spans="1:10" x14ac:dyDescent="0.3">
      <c r="A31" s="15" t="s">
        <v>2055</v>
      </c>
      <c r="B31" s="16">
        <v>43103</v>
      </c>
      <c r="C31">
        <v>18</v>
      </c>
      <c r="D31" t="s">
        <v>42</v>
      </c>
      <c r="E31" t="s">
        <v>26</v>
      </c>
      <c r="F31" t="s">
        <v>20</v>
      </c>
      <c r="G31" t="s">
        <v>34</v>
      </c>
      <c r="H31">
        <v>289</v>
      </c>
      <c r="I31">
        <v>3</v>
      </c>
      <c r="J31">
        <v>867</v>
      </c>
    </row>
    <row r="32" spans="1:10" x14ac:dyDescent="0.3">
      <c r="A32" s="15" t="s">
        <v>2054</v>
      </c>
      <c r="B32" s="16">
        <v>43104</v>
      </c>
      <c r="C32">
        <v>16</v>
      </c>
      <c r="D32" t="s">
        <v>46</v>
      </c>
      <c r="E32" t="s">
        <v>26</v>
      </c>
      <c r="F32" t="s">
        <v>20</v>
      </c>
      <c r="G32" t="s">
        <v>36</v>
      </c>
      <c r="H32">
        <v>69</v>
      </c>
      <c r="I32">
        <v>4</v>
      </c>
      <c r="J32">
        <v>276</v>
      </c>
    </row>
    <row r="33" spans="1:10" x14ac:dyDescent="0.3">
      <c r="A33" s="15" t="s">
        <v>2053</v>
      </c>
      <c r="B33" s="16">
        <v>43104</v>
      </c>
      <c r="C33">
        <v>13</v>
      </c>
      <c r="D33" t="s">
        <v>56</v>
      </c>
      <c r="E33" t="s">
        <v>27</v>
      </c>
      <c r="F33" t="s">
        <v>18</v>
      </c>
      <c r="G33" t="s">
        <v>37</v>
      </c>
      <c r="H33">
        <v>199</v>
      </c>
      <c r="I33">
        <v>2</v>
      </c>
      <c r="J33">
        <v>398</v>
      </c>
    </row>
    <row r="34" spans="1:10" x14ac:dyDescent="0.3">
      <c r="A34" s="15" t="s">
        <v>2052</v>
      </c>
      <c r="B34" s="16">
        <v>43104</v>
      </c>
      <c r="C34">
        <v>17</v>
      </c>
      <c r="D34" t="s">
        <v>50</v>
      </c>
      <c r="E34" t="s">
        <v>33</v>
      </c>
      <c r="F34" t="s">
        <v>20</v>
      </c>
      <c r="G34" t="s">
        <v>34</v>
      </c>
      <c r="H34">
        <v>289</v>
      </c>
      <c r="I34">
        <v>9</v>
      </c>
      <c r="J34">
        <v>2601</v>
      </c>
    </row>
    <row r="35" spans="1:10" x14ac:dyDescent="0.3">
      <c r="A35" s="15" t="s">
        <v>2051</v>
      </c>
      <c r="B35" s="16">
        <v>43105</v>
      </c>
      <c r="C35">
        <v>14</v>
      </c>
      <c r="D35" t="s">
        <v>55</v>
      </c>
      <c r="E35" t="s">
        <v>27</v>
      </c>
      <c r="F35" t="s">
        <v>18</v>
      </c>
      <c r="G35" t="s">
        <v>37</v>
      </c>
      <c r="H35">
        <v>199</v>
      </c>
      <c r="I35">
        <v>5</v>
      </c>
      <c r="J35">
        <v>995</v>
      </c>
    </row>
    <row r="36" spans="1:10" x14ac:dyDescent="0.3">
      <c r="A36" s="15" t="s">
        <v>2050</v>
      </c>
      <c r="B36" s="16">
        <v>43105</v>
      </c>
      <c r="C36">
        <v>20</v>
      </c>
      <c r="D36" t="s">
        <v>39</v>
      </c>
      <c r="E36" t="s">
        <v>33</v>
      </c>
      <c r="F36" t="s">
        <v>20</v>
      </c>
      <c r="G36" t="s">
        <v>38</v>
      </c>
      <c r="H36">
        <v>399</v>
      </c>
      <c r="I36">
        <v>5</v>
      </c>
      <c r="J36">
        <v>1995</v>
      </c>
    </row>
    <row r="37" spans="1:10" x14ac:dyDescent="0.3">
      <c r="A37" s="15" t="s">
        <v>2049</v>
      </c>
      <c r="B37" s="16">
        <v>43105</v>
      </c>
      <c r="C37">
        <v>3</v>
      </c>
      <c r="D37" t="s">
        <v>47</v>
      </c>
      <c r="E37" t="s">
        <v>32</v>
      </c>
      <c r="F37" t="s">
        <v>17</v>
      </c>
      <c r="G37" t="s">
        <v>37</v>
      </c>
      <c r="H37">
        <v>199</v>
      </c>
      <c r="I37">
        <v>0</v>
      </c>
      <c r="J37">
        <v>0</v>
      </c>
    </row>
    <row r="38" spans="1:10" x14ac:dyDescent="0.3">
      <c r="A38" s="15" t="s">
        <v>2048</v>
      </c>
      <c r="B38" s="16">
        <v>43105</v>
      </c>
      <c r="C38">
        <v>8</v>
      </c>
      <c r="D38" t="s">
        <v>49</v>
      </c>
      <c r="E38" t="s">
        <v>28</v>
      </c>
      <c r="F38" t="s">
        <v>19</v>
      </c>
      <c r="G38" t="s">
        <v>34</v>
      </c>
      <c r="H38">
        <v>289</v>
      </c>
      <c r="I38">
        <v>9</v>
      </c>
      <c r="J38">
        <v>2601</v>
      </c>
    </row>
    <row r="39" spans="1:10" x14ac:dyDescent="0.3">
      <c r="A39" s="15" t="s">
        <v>2047</v>
      </c>
      <c r="B39" s="16">
        <v>43105</v>
      </c>
      <c r="C39">
        <v>6</v>
      </c>
      <c r="D39" t="s">
        <v>44</v>
      </c>
      <c r="E39" t="s">
        <v>28</v>
      </c>
      <c r="F39" t="s">
        <v>19</v>
      </c>
      <c r="G39" t="s">
        <v>38</v>
      </c>
      <c r="H39">
        <v>399</v>
      </c>
      <c r="I39">
        <v>6</v>
      </c>
      <c r="J39">
        <v>2394</v>
      </c>
    </row>
    <row r="40" spans="1:10" x14ac:dyDescent="0.3">
      <c r="A40" s="15" t="s">
        <v>2046</v>
      </c>
      <c r="B40" s="16">
        <v>43105</v>
      </c>
      <c r="C40">
        <v>9</v>
      </c>
      <c r="D40" t="s">
        <v>54</v>
      </c>
      <c r="E40" t="s">
        <v>29</v>
      </c>
      <c r="F40" t="s">
        <v>19</v>
      </c>
      <c r="G40" t="s">
        <v>37</v>
      </c>
      <c r="H40">
        <v>199</v>
      </c>
      <c r="I40">
        <v>6</v>
      </c>
      <c r="J40">
        <v>1194</v>
      </c>
    </row>
    <row r="41" spans="1:10" x14ac:dyDescent="0.3">
      <c r="A41" s="15" t="s">
        <v>2045</v>
      </c>
      <c r="B41" s="16">
        <v>43105</v>
      </c>
      <c r="C41">
        <v>4</v>
      </c>
      <c r="D41" t="s">
        <v>58</v>
      </c>
      <c r="E41" t="s">
        <v>32</v>
      </c>
      <c r="F41" t="s">
        <v>17</v>
      </c>
      <c r="G41" t="s">
        <v>38</v>
      </c>
      <c r="H41">
        <v>399</v>
      </c>
      <c r="I41">
        <v>4</v>
      </c>
      <c r="J41">
        <v>1596</v>
      </c>
    </row>
    <row r="42" spans="1:10" x14ac:dyDescent="0.3">
      <c r="A42" s="15" t="s">
        <v>2044</v>
      </c>
      <c r="B42" s="16">
        <v>43105</v>
      </c>
      <c r="C42">
        <v>6</v>
      </c>
      <c r="D42" t="s">
        <v>44</v>
      </c>
      <c r="E42" t="s">
        <v>29</v>
      </c>
      <c r="F42" t="s">
        <v>19</v>
      </c>
      <c r="G42" t="s">
        <v>37</v>
      </c>
      <c r="H42">
        <v>199</v>
      </c>
      <c r="I42">
        <v>2</v>
      </c>
      <c r="J42">
        <v>398</v>
      </c>
    </row>
    <row r="43" spans="1:10" x14ac:dyDescent="0.3">
      <c r="A43" s="15" t="s">
        <v>2043</v>
      </c>
      <c r="B43" s="16">
        <v>43106</v>
      </c>
      <c r="C43">
        <v>13</v>
      </c>
      <c r="D43" t="s">
        <v>56</v>
      </c>
      <c r="E43" t="s">
        <v>27</v>
      </c>
      <c r="F43" t="s">
        <v>18</v>
      </c>
      <c r="G43" t="s">
        <v>36</v>
      </c>
      <c r="H43">
        <v>69</v>
      </c>
      <c r="I43">
        <v>0</v>
      </c>
      <c r="J43">
        <v>0</v>
      </c>
    </row>
    <row r="44" spans="1:10" x14ac:dyDescent="0.3">
      <c r="A44" s="15" t="s">
        <v>2042</v>
      </c>
      <c r="B44" s="16">
        <v>43107</v>
      </c>
      <c r="C44">
        <v>14</v>
      </c>
      <c r="D44" t="s">
        <v>55</v>
      </c>
      <c r="E44" t="s">
        <v>27</v>
      </c>
      <c r="F44" t="s">
        <v>18</v>
      </c>
      <c r="G44" t="s">
        <v>34</v>
      </c>
      <c r="H44">
        <v>289</v>
      </c>
      <c r="I44">
        <v>0</v>
      </c>
      <c r="J44">
        <v>0</v>
      </c>
    </row>
    <row r="45" spans="1:10" x14ac:dyDescent="0.3">
      <c r="A45" s="15" t="s">
        <v>2041</v>
      </c>
      <c r="B45" s="16">
        <v>43107</v>
      </c>
      <c r="C45">
        <v>19</v>
      </c>
      <c r="D45" t="s">
        <v>57</v>
      </c>
      <c r="E45" t="s">
        <v>26</v>
      </c>
      <c r="F45" t="s">
        <v>20</v>
      </c>
      <c r="G45" t="s">
        <v>35</v>
      </c>
      <c r="H45">
        <v>159</v>
      </c>
      <c r="I45">
        <v>5</v>
      </c>
      <c r="J45">
        <v>795</v>
      </c>
    </row>
    <row r="46" spans="1:10" x14ac:dyDescent="0.3">
      <c r="A46" s="15" t="s">
        <v>2040</v>
      </c>
      <c r="B46" s="16">
        <v>43107</v>
      </c>
      <c r="C46">
        <v>10</v>
      </c>
      <c r="D46" t="s">
        <v>53</v>
      </c>
      <c r="E46" t="s">
        <v>28</v>
      </c>
      <c r="F46" t="s">
        <v>19</v>
      </c>
      <c r="G46" t="s">
        <v>36</v>
      </c>
      <c r="H46">
        <v>69</v>
      </c>
      <c r="I46">
        <v>2</v>
      </c>
      <c r="J46">
        <v>138</v>
      </c>
    </row>
    <row r="47" spans="1:10" x14ac:dyDescent="0.3">
      <c r="A47" s="15" t="s">
        <v>2039</v>
      </c>
      <c r="B47" s="16">
        <v>43107</v>
      </c>
      <c r="C47">
        <v>5</v>
      </c>
      <c r="D47" t="s">
        <v>52</v>
      </c>
      <c r="E47" t="s">
        <v>32</v>
      </c>
      <c r="F47" t="s">
        <v>17</v>
      </c>
      <c r="G47" t="s">
        <v>38</v>
      </c>
      <c r="H47">
        <v>399</v>
      </c>
      <c r="I47">
        <v>3</v>
      </c>
      <c r="J47">
        <v>1197</v>
      </c>
    </row>
    <row r="48" spans="1:10" x14ac:dyDescent="0.3">
      <c r="A48" s="15" t="s">
        <v>2038</v>
      </c>
      <c r="B48" s="16">
        <v>43107</v>
      </c>
      <c r="C48">
        <v>10</v>
      </c>
      <c r="D48" t="s">
        <v>53</v>
      </c>
      <c r="E48" t="s">
        <v>28</v>
      </c>
      <c r="F48" t="s">
        <v>19</v>
      </c>
      <c r="G48" t="s">
        <v>36</v>
      </c>
      <c r="H48">
        <v>69</v>
      </c>
      <c r="I48">
        <v>2</v>
      </c>
      <c r="J48">
        <v>138</v>
      </c>
    </row>
    <row r="49" spans="1:10" x14ac:dyDescent="0.3">
      <c r="A49" s="15" t="s">
        <v>2037</v>
      </c>
      <c r="B49" s="16">
        <v>43107</v>
      </c>
      <c r="C49">
        <v>11</v>
      </c>
      <c r="D49" t="s">
        <v>43</v>
      </c>
      <c r="E49" t="s">
        <v>31</v>
      </c>
      <c r="F49" t="s">
        <v>18</v>
      </c>
      <c r="G49" t="s">
        <v>34</v>
      </c>
      <c r="H49">
        <v>289</v>
      </c>
      <c r="I49">
        <v>6</v>
      </c>
      <c r="J49">
        <v>1734</v>
      </c>
    </row>
    <row r="50" spans="1:10" x14ac:dyDescent="0.3">
      <c r="A50" s="15" t="s">
        <v>2036</v>
      </c>
      <c r="B50" s="16">
        <v>43107</v>
      </c>
      <c r="C50">
        <v>8</v>
      </c>
      <c r="D50" t="s">
        <v>49</v>
      </c>
      <c r="E50" t="s">
        <v>28</v>
      </c>
      <c r="F50" t="s">
        <v>19</v>
      </c>
      <c r="G50" t="s">
        <v>35</v>
      </c>
      <c r="H50">
        <v>159</v>
      </c>
      <c r="I50">
        <v>4</v>
      </c>
      <c r="J50">
        <v>636</v>
      </c>
    </row>
    <row r="51" spans="1:10" x14ac:dyDescent="0.3">
      <c r="A51" s="15" t="s">
        <v>2035</v>
      </c>
      <c r="B51" s="16">
        <v>43107</v>
      </c>
      <c r="C51">
        <v>12</v>
      </c>
      <c r="D51" t="s">
        <v>41</v>
      </c>
      <c r="E51" t="s">
        <v>27</v>
      </c>
      <c r="F51" t="s">
        <v>18</v>
      </c>
      <c r="G51" t="s">
        <v>38</v>
      </c>
      <c r="H51">
        <v>399</v>
      </c>
      <c r="I51">
        <v>2</v>
      </c>
      <c r="J51">
        <v>798</v>
      </c>
    </row>
    <row r="52" spans="1:10" x14ac:dyDescent="0.3">
      <c r="A52" s="15" t="s">
        <v>2034</v>
      </c>
      <c r="B52" s="16">
        <v>43108</v>
      </c>
      <c r="C52">
        <v>3</v>
      </c>
      <c r="D52" t="s">
        <v>47</v>
      </c>
      <c r="E52" t="s">
        <v>30</v>
      </c>
      <c r="F52" t="s">
        <v>17</v>
      </c>
      <c r="G52" t="s">
        <v>38</v>
      </c>
      <c r="H52">
        <v>399</v>
      </c>
      <c r="I52">
        <v>0</v>
      </c>
      <c r="J52">
        <v>0</v>
      </c>
    </row>
    <row r="53" spans="1:10" x14ac:dyDescent="0.3">
      <c r="A53" s="15" t="s">
        <v>2033</v>
      </c>
      <c r="B53" s="16">
        <v>43108</v>
      </c>
      <c r="C53">
        <v>14</v>
      </c>
      <c r="D53" t="s">
        <v>55</v>
      </c>
      <c r="E53" t="s">
        <v>27</v>
      </c>
      <c r="F53" t="s">
        <v>18</v>
      </c>
      <c r="G53" t="s">
        <v>34</v>
      </c>
      <c r="H53">
        <v>289</v>
      </c>
      <c r="I53">
        <v>0</v>
      </c>
      <c r="J53">
        <v>0</v>
      </c>
    </row>
    <row r="54" spans="1:10" x14ac:dyDescent="0.3">
      <c r="A54" s="15" t="s">
        <v>2032</v>
      </c>
      <c r="B54" s="16">
        <v>43108</v>
      </c>
      <c r="C54">
        <v>14</v>
      </c>
      <c r="D54" t="s">
        <v>55</v>
      </c>
      <c r="E54" t="s">
        <v>31</v>
      </c>
      <c r="F54" t="s">
        <v>18</v>
      </c>
      <c r="G54" t="s">
        <v>37</v>
      </c>
      <c r="H54">
        <v>199</v>
      </c>
      <c r="I54">
        <v>1</v>
      </c>
      <c r="J54">
        <v>199</v>
      </c>
    </row>
    <row r="55" spans="1:10" x14ac:dyDescent="0.3">
      <c r="A55" s="15" t="s">
        <v>2031</v>
      </c>
      <c r="B55" s="16">
        <v>43108</v>
      </c>
      <c r="C55">
        <v>19</v>
      </c>
      <c r="D55" t="s">
        <v>57</v>
      </c>
      <c r="E55" t="s">
        <v>33</v>
      </c>
      <c r="F55" t="s">
        <v>20</v>
      </c>
      <c r="G55" t="s">
        <v>38</v>
      </c>
      <c r="H55">
        <v>399</v>
      </c>
      <c r="I55">
        <v>7</v>
      </c>
      <c r="J55">
        <v>2793</v>
      </c>
    </row>
    <row r="56" spans="1:10" x14ac:dyDescent="0.3">
      <c r="A56" s="15" t="s">
        <v>2030</v>
      </c>
      <c r="B56" s="16">
        <v>43109</v>
      </c>
      <c r="C56">
        <v>10</v>
      </c>
      <c r="D56" t="s">
        <v>53</v>
      </c>
      <c r="E56" t="s">
        <v>28</v>
      </c>
      <c r="F56" t="s">
        <v>19</v>
      </c>
      <c r="G56" t="s">
        <v>37</v>
      </c>
      <c r="H56">
        <v>199</v>
      </c>
      <c r="I56">
        <v>3</v>
      </c>
      <c r="J56">
        <v>597</v>
      </c>
    </row>
    <row r="57" spans="1:10" x14ac:dyDescent="0.3">
      <c r="A57" s="15" t="s">
        <v>2029</v>
      </c>
      <c r="B57" s="16">
        <v>43109</v>
      </c>
      <c r="C57">
        <v>12</v>
      </c>
      <c r="D57" t="s">
        <v>41</v>
      </c>
      <c r="E57" t="s">
        <v>31</v>
      </c>
      <c r="F57" t="s">
        <v>18</v>
      </c>
      <c r="G57" t="s">
        <v>34</v>
      </c>
      <c r="H57">
        <v>289</v>
      </c>
      <c r="I57">
        <v>0</v>
      </c>
      <c r="J57">
        <v>0</v>
      </c>
    </row>
    <row r="58" spans="1:10" x14ac:dyDescent="0.3">
      <c r="A58" s="15" t="s">
        <v>2028</v>
      </c>
      <c r="B58" s="16">
        <v>43109</v>
      </c>
      <c r="C58">
        <v>6</v>
      </c>
      <c r="D58" t="s">
        <v>44</v>
      </c>
      <c r="E58" t="s">
        <v>29</v>
      </c>
      <c r="F58" t="s">
        <v>19</v>
      </c>
      <c r="G58" t="s">
        <v>35</v>
      </c>
      <c r="H58">
        <v>159</v>
      </c>
      <c r="I58">
        <v>2</v>
      </c>
      <c r="J58">
        <v>318</v>
      </c>
    </row>
    <row r="59" spans="1:10" x14ac:dyDescent="0.3">
      <c r="A59" s="15" t="s">
        <v>2027</v>
      </c>
      <c r="B59" s="16">
        <v>43109</v>
      </c>
      <c r="C59">
        <v>6</v>
      </c>
      <c r="D59" t="s">
        <v>44</v>
      </c>
      <c r="E59" t="s">
        <v>28</v>
      </c>
      <c r="F59" t="s">
        <v>19</v>
      </c>
      <c r="G59" t="s">
        <v>38</v>
      </c>
      <c r="H59">
        <v>399</v>
      </c>
      <c r="I59">
        <v>3</v>
      </c>
      <c r="J59">
        <v>1197</v>
      </c>
    </row>
    <row r="60" spans="1:10" x14ac:dyDescent="0.3">
      <c r="A60" s="15" t="s">
        <v>2026</v>
      </c>
      <c r="B60" s="16">
        <v>43110</v>
      </c>
      <c r="C60">
        <v>6</v>
      </c>
      <c r="D60" t="s">
        <v>44</v>
      </c>
      <c r="E60" t="s">
        <v>28</v>
      </c>
      <c r="F60" t="s">
        <v>19</v>
      </c>
      <c r="G60" t="s">
        <v>36</v>
      </c>
      <c r="H60">
        <v>69</v>
      </c>
      <c r="I60">
        <v>2</v>
      </c>
      <c r="J60">
        <v>138</v>
      </c>
    </row>
    <row r="61" spans="1:10" x14ac:dyDescent="0.3">
      <c r="A61" s="15" t="s">
        <v>2025</v>
      </c>
      <c r="B61" s="16">
        <v>43111</v>
      </c>
      <c r="C61">
        <v>1</v>
      </c>
      <c r="D61" t="s">
        <v>48</v>
      </c>
      <c r="E61" t="s">
        <v>30</v>
      </c>
      <c r="F61" t="s">
        <v>17</v>
      </c>
      <c r="G61" t="s">
        <v>37</v>
      </c>
      <c r="H61">
        <v>199</v>
      </c>
      <c r="I61">
        <v>8</v>
      </c>
      <c r="J61">
        <v>1592</v>
      </c>
    </row>
    <row r="62" spans="1:10" x14ac:dyDescent="0.3">
      <c r="A62" s="15" t="s">
        <v>2024</v>
      </c>
      <c r="B62" s="16">
        <v>43111</v>
      </c>
      <c r="C62">
        <v>16</v>
      </c>
      <c r="D62" t="s">
        <v>46</v>
      </c>
      <c r="E62" t="s">
        <v>33</v>
      </c>
      <c r="F62" t="s">
        <v>20</v>
      </c>
      <c r="G62" t="s">
        <v>37</v>
      </c>
      <c r="H62">
        <v>199</v>
      </c>
      <c r="I62">
        <v>5</v>
      </c>
      <c r="J62">
        <v>995</v>
      </c>
    </row>
    <row r="63" spans="1:10" x14ac:dyDescent="0.3">
      <c r="A63" s="15" t="s">
        <v>2023</v>
      </c>
      <c r="B63" s="16">
        <v>43111</v>
      </c>
      <c r="C63">
        <v>13</v>
      </c>
      <c r="D63" t="s">
        <v>56</v>
      </c>
      <c r="E63" t="s">
        <v>31</v>
      </c>
      <c r="F63" t="s">
        <v>18</v>
      </c>
      <c r="G63" t="s">
        <v>34</v>
      </c>
      <c r="H63">
        <v>289</v>
      </c>
      <c r="I63">
        <v>1</v>
      </c>
      <c r="J63">
        <v>289</v>
      </c>
    </row>
    <row r="64" spans="1:10" x14ac:dyDescent="0.3">
      <c r="A64" s="15" t="s">
        <v>2022</v>
      </c>
      <c r="B64" s="16">
        <v>43111</v>
      </c>
      <c r="C64">
        <v>13</v>
      </c>
      <c r="D64" t="s">
        <v>56</v>
      </c>
      <c r="E64" t="s">
        <v>31</v>
      </c>
      <c r="F64" t="s">
        <v>18</v>
      </c>
      <c r="G64" t="s">
        <v>38</v>
      </c>
      <c r="H64">
        <v>399</v>
      </c>
      <c r="I64">
        <v>4</v>
      </c>
      <c r="J64">
        <v>1596</v>
      </c>
    </row>
    <row r="65" spans="1:10" x14ac:dyDescent="0.3">
      <c r="A65" s="15" t="s">
        <v>2021</v>
      </c>
      <c r="B65" s="16">
        <v>43112</v>
      </c>
      <c r="C65">
        <v>20</v>
      </c>
      <c r="D65" t="s">
        <v>39</v>
      </c>
      <c r="E65" t="s">
        <v>26</v>
      </c>
      <c r="F65" t="s">
        <v>20</v>
      </c>
      <c r="G65" t="s">
        <v>38</v>
      </c>
      <c r="H65">
        <v>399</v>
      </c>
      <c r="I65">
        <v>3</v>
      </c>
      <c r="J65">
        <v>1197</v>
      </c>
    </row>
    <row r="66" spans="1:10" x14ac:dyDescent="0.3">
      <c r="A66" s="15" t="s">
        <v>2020</v>
      </c>
      <c r="B66" s="16">
        <v>43112</v>
      </c>
      <c r="C66">
        <v>19</v>
      </c>
      <c r="D66" t="s">
        <v>57</v>
      </c>
      <c r="E66" t="s">
        <v>33</v>
      </c>
      <c r="F66" t="s">
        <v>20</v>
      </c>
      <c r="G66" t="s">
        <v>36</v>
      </c>
      <c r="H66">
        <v>69</v>
      </c>
      <c r="I66">
        <v>8</v>
      </c>
      <c r="J66">
        <v>552</v>
      </c>
    </row>
    <row r="67" spans="1:10" x14ac:dyDescent="0.3">
      <c r="A67" s="15" t="s">
        <v>2019</v>
      </c>
      <c r="B67" s="16">
        <v>43112</v>
      </c>
      <c r="C67">
        <v>14</v>
      </c>
      <c r="D67" t="s">
        <v>55</v>
      </c>
      <c r="E67" t="s">
        <v>27</v>
      </c>
      <c r="F67" t="s">
        <v>18</v>
      </c>
      <c r="G67" t="s">
        <v>34</v>
      </c>
      <c r="H67">
        <v>289</v>
      </c>
      <c r="I67">
        <v>3</v>
      </c>
      <c r="J67">
        <v>867</v>
      </c>
    </row>
    <row r="68" spans="1:10" x14ac:dyDescent="0.3">
      <c r="A68" s="15" t="s">
        <v>2018</v>
      </c>
      <c r="B68" s="16">
        <v>43113</v>
      </c>
      <c r="C68">
        <v>9</v>
      </c>
      <c r="D68" t="s">
        <v>54</v>
      </c>
      <c r="E68" t="s">
        <v>29</v>
      </c>
      <c r="F68" t="s">
        <v>19</v>
      </c>
      <c r="G68" t="s">
        <v>38</v>
      </c>
      <c r="H68">
        <v>399</v>
      </c>
      <c r="I68">
        <v>4</v>
      </c>
      <c r="J68">
        <v>1596</v>
      </c>
    </row>
    <row r="69" spans="1:10" x14ac:dyDescent="0.3">
      <c r="A69" s="15" t="s">
        <v>2017</v>
      </c>
      <c r="B69" s="16">
        <v>43113</v>
      </c>
      <c r="C69">
        <v>17</v>
      </c>
      <c r="D69" t="s">
        <v>50</v>
      </c>
      <c r="E69" t="s">
        <v>33</v>
      </c>
      <c r="F69" t="s">
        <v>20</v>
      </c>
      <c r="G69" t="s">
        <v>36</v>
      </c>
      <c r="H69">
        <v>69</v>
      </c>
      <c r="I69">
        <v>5</v>
      </c>
      <c r="J69">
        <v>345</v>
      </c>
    </row>
    <row r="70" spans="1:10" x14ac:dyDescent="0.3">
      <c r="A70" s="15" t="s">
        <v>2016</v>
      </c>
      <c r="B70" s="16">
        <v>43113</v>
      </c>
      <c r="C70">
        <v>13</v>
      </c>
      <c r="D70" t="s">
        <v>56</v>
      </c>
      <c r="E70" t="s">
        <v>31</v>
      </c>
      <c r="F70" t="s">
        <v>18</v>
      </c>
      <c r="G70" t="s">
        <v>35</v>
      </c>
      <c r="H70">
        <v>159</v>
      </c>
      <c r="I70">
        <v>8</v>
      </c>
      <c r="J70">
        <v>1272</v>
      </c>
    </row>
    <row r="71" spans="1:10" x14ac:dyDescent="0.3">
      <c r="A71" s="15" t="s">
        <v>2015</v>
      </c>
      <c r="B71" s="16">
        <v>43113</v>
      </c>
      <c r="C71">
        <v>7</v>
      </c>
      <c r="D71" t="s">
        <v>45</v>
      </c>
      <c r="E71" t="s">
        <v>28</v>
      </c>
      <c r="F71" t="s">
        <v>19</v>
      </c>
      <c r="G71" t="s">
        <v>38</v>
      </c>
      <c r="H71">
        <v>399</v>
      </c>
      <c r="I71">
        <v>5</v>
      </c>
      <c r="J71">
        <v>1995</v>
      </c>
    </row>
    <row r="72" spans="1:10" x14ac:dyDescent="0.3">
      <c r="A72" s="15" t="s">
        <v>2014</v>
      </c>
      <c r="B72" s="16">
        <v>43113</v>
      </c>
      <c r="C72">
        <v>12</v>
      </c>
      <c r="D72" t="s">
        <v>41</v>
      </c>
      <c r="E72" t="s">
        <v>31</v>
      </c>
      <c r="F72" t="s">
        <v>18</v>
      </c>
      <c r="G72" t="s">
        <v>34</v>
      </c>
      <c r="H72">
        <v>289</v>
      </c>
      <c r="I72">
        <v>4</v>
      </c>
      <c r="J72">
        <v>1156</v>
      </c>
    </row>
    <row r="73" spans="1:10" x14ac:dyDescent="0.3">
      <c r="A73" s="15" t="s">
        <v>2013</v>
      </c>
      <c r="B73" s="16">
        <v>43113</v>
      </c>
      <c r="C73">
        <v>14</v>
      </c>
      <c r="D73" t="s">
        <v>55</v>
      </c>
      <c r="E73" t="s">
        <v>27</v>
      </c>
      <c r="F73" t="s">
        <v>18</v>
      </c>
      <c r="G73" t="s">
        <v>35</v>
      </c>
      <c r="H73">
        <v>159</v>
      </c>
      <c r="I73">
        <v>7</v>
      </c>
      <c r="J73">
        <v>1113</v>
      </c>
    </row>
    <row r="74" spans="1:10" x14ac:dyDescent="0.3">
      <c r="A74" s="15" t="s">
        <v>2012</v>
      </c>
      <c r="B74" s="16">
        <v>43113</v>
      </c>
      <c r="C74">
        <v>17</v>
      </c>
      <c r="D74" t="s">
        <v>50</v>
      </c>
      <c r="E74" t="s">
        <v>26</v>
      </c>
      <c r="F74" t="s">
        <v>20</v>
      </c>
      <c r="G74" t="s">
        <v>34</v>
      </c>
      <c r="H74">
        <v>289</v>
      </c>
      <c r="I74">
        <v>0</v>
      </c>
      <c r="J74">
        <v>0</v>
      </c>
    </row>
    <row r="75" spans="1:10" x14ac:dyDescent="0.3">
      <c r="A75" s="15" t="s">
        <v>2011</v>
      </c>
      <c r="B75" s="16">
        <v>43113</v>
      </c>
      <c r="C75">
        <v>16</v>
      </c>
      <c r="D75" t="s">
        <v>46</v>
      </c>
      <c r="E75" t="s">
        <v>26</v>
      </c>
      <c r="F75" t="s">
        <v>20</v>
      </c>
      <c r="G75" t="s">
        <v>36</v>
      </c>
      <c r="H75">
        <v>69</v>
      </c>
      <c r="I75">
        <v>1</v>
      </c>
      <c r="J75">
        <v>69</v>
      </c>
    </row>
    <row r="76" spans="1:10" x14ac:dyDescent="0.3">
      <c r="A76" s="15" t="s">
        <v>2010</v>
      </c>
      <c r="B76" s="16">
        <v>43113</v>
      </c>
      <c r="C76">
        <v>4</v>
      </c>
      <c r="D76" t="s">
        <v>58</v>
      </c>
      <c r="E76" t="s">
        <v>30</v>
      </c>
      <c r="F76" t="s">
        <v>17</v>
      </c>
      <c r="G76" t="s">
        <v>35</v>
      </c>
      <c r="H76">
        <v>159</v>
      </c>
      <c r="I76">
        <v>5</v>
      </c>
      <c r="J76">
        <v>795</v>
      </c>
    </row>
    <row r="77" spans="1:10" x14ac:dyDescent="0.3">
      <c r="A77" s="15" t="s">
        <v>2009</v>
      </c>
      <c r="B77" s="16">
        <v>43113</v>
      </c>
      <c r="C77">
        <v>5</v>
      </c>
      <c r="D77" t="s">
        <v>52</v>
      </c>
      <c r="E77" t="s">
        <v>30</v>
      </c>
      <c r="F77" t="s">
        <v>17</v>
      </c>
      <c r="G77" t="s">
        <v>35</v>
      </c>
      <c r="H77">
        <v>159</v>
      </c>
      <c r="I77">
        <v>7</v>
      </c>
      <c r="J77">
        <v>1113</v>
      </c>
    </row>
    <row r="78" spans="1:10" x14ac:dyDescent="0.3">
      <c r="A78" s="15" t="s">
        <v>2008</v>
      </c>
      <c r="B78" s="16">
        <v>43113</v>
      </c>
      <c r="C78">
        <v>19</v>
      </c>
      <c r="D78" t="s">
        <v>57</v>
      </c>
      <c r="E78" t="s">
        <v>33</v>
      </c>
      <c r="F78" t="s">
        <v>20</v>
      </c>
      <c r="G78" t="s">
        <v>38</v>
      </c>
      <c r="H78">
        <v>399</v>
      </c>
      <c r="I78">
        <v>6</v>
      </c>
      <c r="J78">
        <v>2394</v>
      </c>
    </row>
    <row r="79" spans="1:10" x14ac:dyDescent="0.3">
      <c r="A79" s="15" t="s">
        <v>2007</v>
      </c>
      <c r="B79" s="16">
        <v>43113</v>
      </c>
      <c r="C79">
        <v>1</v>
      </c>
      <c r="D79" t="s">
        <v>48</v>
      </c>
      <c r="E79" t="s">
        <v>30</v>
      </c>
      <c r="F79" t="s">
        <v>17</v>
      </c>
      <c r="G79" t="s">
        <v>36</v>
      </c>
      <c r="H79">
        <v>69</v>
      </c>
      <c r="I79">
        <v>2</v>
      </c>
      <c r="J79">
        <v>138</v>
      </c>
    </row>
    <row r="80" spans="1:10" x14ac:dyDescent="0.3">
      <c r="A80" s="15" t="s">
        <v>2006</v>
      </c>
      <c r="B80" s="16">
        <v>43114</v>
      </c>
      <c r="C80">
        <v>17</v>
      </c>
      <c r="D80" t="s">
        <v>50</v>
      </c>
      <c r="E80" t="s">
        <v>33</v>
      </c>
      <c r="F80" t="s">
        <v>20</v>
      </c>
      <c r="G80" t="s">
        <v>36</v>
      </c>
      <c r="H80">
        <v>69</v>
      </c>
      <c r="I80">
        <v>7</v>
      </c>
      <c r="J80">
        <v>483</v>
      </c>
    </row>
    <row r="81" spans="1:10" x14ac:dyDescent="0.3">
      <c r="A81" s="15" t="s">
        <v>2005</v>
      </c>
      <c r="B81" s="16">
        <v>43115</v>
      </c>
      <c r="C81">
        <v>8</v>
      </c>
      <c r="D81" t="s">
        <v>49</v>
      </c>
      <c r="E81" t="s">
        <v>28</v>
      </c>
      <c r="F81" t="s">
        <v>19</v>
      </c>
      <c r="G81" t="s">
        <v>34</v>
      </c>
      <c r="H81">
        <v>289</v>
      </c>
      <c r="I81">
        <v>1</v>
      </c>
      <c r="J81">
        <v>289</v>
      </c>
    </row>
    <row r="82" spans="1:10" x14ac:dyDescent="0.3">
      <c r="A82" s="15" t="s">
        <v>2004</v>
      </c>
      <c r="B82" s="16">
        <v>43115</v>
      </c>
      <c r="C82">
        <v>7</v>
      </c>
      <c r="D82" t="s">
        <v>45</v>
      </c>
      <c r="E82" t="s">
        <v>28</v>
      </c>
      <c r="F82" t="s">
        <v>19</v>
      </c>
      <c r="G82" t="s">
        <v>38</v>
      </c>
      <c r="H82">
        <v>399</v>
      </c>
      <c r="I82">
        <v>0</v>
      </c>
      <c r="J82">
        <v>0</v>
      </c>
    </row>
    <row r="83" spans="1:10" x14ac:dyDescent="0.3">
      <c r="A83" s="15" t="s">
        <v>2003</v>
      </c>
      <c r="B83" s="16">
        <v>43115</v>
      </c>
      <c r="C83">
        <v>20</v>
      </c>
      <c r="D83" t="s">
        <v>39</v>
      </c>
      <c r="E83" t="s">
        <v>33</v>
      </c>
      <c r="F83" t="s">
        <v>20</v>
      </c>
      <c r="G83" t="s">
        <v>36</v>
      </c>
      <c r="H83">
        <v>69</v>
      </c>
      <c r="I83">
        <v>9</v>
      </c>
      <c r="J83">
        <v>621</v>
      </c>
    </row>
    <row r="84" spans="1:10" x14ac:dyDescent="0.3">
      <c r="A84" s="15" t="s">
        <v>2002</v>
      </c>
      <c r="B84" s="16">
        <v>43115</v>
      </c>
      <c r="C84">
        <v>8</v>
      </c>
      <c r="D84" t="s">
        <v>49</v>
      </c>
      <c r="E84" t="s">
        <v>28</v>
      </c>
      <c r="F84" t="s">
        <v>19</v>
      </c>
      <c r="G84" t="s">
        <v>37</v>
      </c>
      <c r="H84">
        <v>199</v>
      </c>
      <c r="I84">
        <v>5</v>
      </c>
      <c r="J84">
        <v>995</v>
      </c>
    </row>
    <row r="85" spans="1:10" x14ac:dyDescent="0.3">
      <c r="A85" s="15" t="s">
        <v>2001</v>
      </c>
      <c r="B85" s="16">
        <v>43115</v>
      </c>
      <c r="C85">
        <v>11</v>
      </c>
      <c r="D85" t="s">
        <v>43</v>
      </c>
      <c r="E85" t="s">
        <v>27</v>
      </c>
      <c r="F85" t="s">
        <v>18</v>
      </c>
      <c r="G85" t="s">
        <v>36</v>
      </c>
      <c r="H85">
        <v>69</v>
      </c>
      <c r="I85">
        <v>9</v>
      </c>
      <c r="J85">
        <v>621</v>
      </c>
    </row>
    <row r="86" spans="1:10" x14ac:dyDescent="0.3">
      <c r="A86" s="15" t="s">
        <v>2000</v>
      </c>
      <c r="B86" s="16">
        <v>43115</v>
      </c>
      <c r="C86">
        <v>9</v>
      </c>
      <c r="D86" t="s">
        <v>54</v>
      </c>
      <c r="E86" t="s">
        <v>29</v>
      </c>
      <c r="F86" t="s">
        <v>19</v>
      </c>
      <c r="G86" t="s">
        <v>38</v>
      </c>
      <c r="H86">
        <v>399</v>
      </c>
      <c r="I86">
        <v>7</v>
      </c>
      <c r="J86">
        <v>2793</v>
      </c>
    </row>
    <row r="87" spans="1:10" x14ac:dyDescent="0.3">
      <c r="A87" s="15" t="s">
        <v>1999</v>
      </c>
      <c r="B87" s="16">
        <v>43115</v>
      </c>
      <c r="C87">
        <v>10</v>
      </c>
      <c r="D87" t="s">
        <v>53</v>
      </c>
      <c r="E87" t="s">
        <v>28</v>
      </c>
      <c r="F87" t="s">
        <v>19</v>
      </c>
      <c r="G87" t="s">
        <v>37</v>
      </c>
      <c r="H87">
        <v>199</v>
      </c>
      <c r="I87">
        <v>3</v>
      </c>
      <c r="J87">
        <v>597</v>
      </c>
    </row>
    <row r="88" spans="1:10" x14ac:dyDescent="0.3">
      <c r="A88" s="15" t="s">
        <v>1998</v>
      </c>
      <c r="B88" s="16">
        <v>43116</v>
      </c>
      <c r="C88">
        <v>2</v>
      </c>
      <c r="D88" t="s">
        <v>51</v>
      </c>
      <c r="E88" t="s">
        <v>32</v>
      </c>
      <c r="F88" t="s">
        <v>17</v>
      </c>
      <c r="G88" t="s">
        <v>35</v>
      </c>
      <c r="H88">
        <v>159</v>
      </c>
      <c r="I88">
        <v>8</v>
      </c>
      <c r="J88">
        <v>1272</v>
      </c>
    </row>
    <row r="89" spans="1:10" x14ac:dyDescent="0.3">
      <c r="A89" s="15" t="s">
        <v>1997</v>
      </c>
      <c r="B89" s="16">
        <v>43117</v>
      </c>
      <c r="C89">
        <v>20</v>
      </c>
      <c r="D89" t="s">
        <v>39</v>
      </c>
      <c r="E89" t="s">
        <v>33</v>
      </c>
      <c r="F89" t="s">
        <v>20</v>
      </c>
      <c r="G89" t="s">
        <v>35</v>
      </c>
      <c r="H89">
        <v>159</v>
      </c>
      <c r="I89">
        <v>9</v>
      </c>
      <c r="J89">
        <v>1431</v>
      </c>
    </row>
    <row r="90" spans="1:10" x14ac:dyDescent="0.3">
      <c r="A90" s="15" t="s">
        <v>1996</v>
      </c>
      <c r="B90" s="16">
        <v>43117</v>
      </c>
      <c r="C90">
        <v>9</v>
      </c>
      <c r="D90" t="s">
        <v>54</v>
      </c>
      <c r="E90" t="s">
        <v>28</v>
      </c>
      <c r="F90" t="s">
        <v>19</v>
      </c>
      <c r="G90" t="s">
        <v>34</v>
      </c>
      <c r="H90">
        <v>289</v>
      </c>
      <c r="I90">
        <v>7</v>
      </c>
      <c r="J90">
        <v>2023</v>
      </c>
    </row>
    <row r="91" spans="1:10" x14ac:dyDescent="0.3">
      <c r="A91" s="15" t="s">
        <v>1995</v>
      </c>
      <c r="B91" s="16">
        <v>43118</v>
      </c>
      <c r="C91">
        <v>9</v>
      </c>
      <c r="D91" t="s">
        <v>54</v>
      </c>
      <c r="E91" t="s">
        <v>28</v>
      </c>
      <c r="F91" t="s">
        <v>19</v>
      </c>
      <c r="G91" t="s">
        <v>38</v>
      </c>
      <c r="H91">
        <v>399</v>
      </c>
      <c r="I91">
        <v>1</v>
      </c>
      <c r="J91">
        <v>399</v>
      </c>
    </row>
    <row r="92" spans="1:10" x14ac:dyDescent="0.3">
      <c r="A92" s="15" t="s">
        <v>1994</v>
      </c>
      <c r="B92" s="16">
        <v>43119</v>
      </c>
      <c r="C92">
        <v>9</v>
      </c>
      <c r="D92" t="s">
        <v>54</v>
      </c>
      <c r="E92" t="s">
        <v>28</v>
      </c>
      <c r="F92" t="s">
        <v>19</v>
      </c>
      <c r="G92" t="s">
        <v>37</v>
      </c>
      <c r="H92">
        <v>199</v>
      </c>
      <c r="I92">
        <v>6</v>
      </c>
      <c r="J92">
        <v>1194</v>
      </c>
    </row>
    <row r="93" spans="1:10" x14ac:dyDescent="0.3">
      <c r="A93" s="15" t="s">
        <v>1993</v>
      </c>
      <c r="B93" s="16">
        <v>43119</v>
      </c>
      <c r="C93">
        <v>10</v>
      </c>
      <c r="D93" t="s">
        <v>53</v>
      </c>
      <c r="E93" t="s">
        <v>28</v>
      </c>
      <c r="F93" t="s">
        <v>19</v>
      </c>
      <c r="G93" t="s">
        <v>34</v>
      </c>
      <c r="H93">
        <v>289</v>
      </c>
      <c r="I93">
        <v>3</v>
      </c>
      <c r="J93">
        <v>867</v>
      </c>
    </row>
    <row r="94" spans="1:10" x14ac:dyDescent="0.3">
      <c r="A94" s="15" t="s">
        <v>1992</v>
      </c>
      <c r="B94" s="16">
        <v>43120</v>
      </c>
      <c r="C94">
        <v>16</v>
      </c>
      <c r="D94" t="s">
        <v>46</v>
      </c>
      <c r="E94" t="s">
        <v>26</v>
      </c>
      <c r="F94" t="s">
        <v>20</v>
      </c>
      <c r="G94" t="s">
        <v>36</v>
      </c>
      <c r="H94">
        <v>69</v>
      </c>
      <c r="I94">
        <v>2</v>
      </c>
      <c r="J94">
        <v>138</v>
      </c>
    </row>
    <row r="95" spans="1:10" x14ac:dyDescent="0.3">
      <c r="A95" s="15" t="s">
        <v>1991</v>
      </c>
      <c r="B95" s="16">
        <v>43120</v>
      </c>
      <c r="C95">
        <v>13</v>
      </c>
      <c r="D95" t="s">
        <v>56</v>
      </c>
      <c r="E95" t="s">
        <v>31</v>
      </c>
      <c r="F95" t="s">
        <v>18</v>
      </c>
      <c r="G95" t="s">
        <v>37</v>
      </c>
      <c r="H95">
        <v>199</v>
      </c>
      <c r="I95">
        <v>8</v>
      </c>
      <c r="J95">
        <v>1592</v>
      </c>
    </row>
    <row r="96" spans="1:10" x14ac:dyDescent="0.3">
      <c r="A96" s="15" t="s">
        <v>1990</v>
      </c>
      <c r="B96" s="16">
        <v>43121</v>
      </c>
      <c r="C96">
        <v>19</v>
      </c>
      <c r="D96" t="s">
        <v>57</v>
      </c>
      <c r="E96" t="s">
        <v>33</v>
      </c>
      <c r="F96" t="s">
        <v>20</v>
      </c>
      <c r="G96" t="s">
        <v>37</v>
      </c>
      <c r="H96">
        <v>199</v>
      </c>
      <c r="I96">
        <v>8</v>
      </c>
      <c r="J96">
        <v>1592</v>
      </c>
    </row>
    <row r="97" spans="1:10" x14ac:dyDescent="0.3">
      <c r="A97" s="15" t="s">
        <v>1989</v>
      </c>
      <c r="B97" s="16">
        <v>43121</v>
      </c>
      <c r="C97">
        <v>6</v>
      </c>
      <c r="D97" t="s">
        <v>44</v>
      </c>
      <c r="E97" t="s">
        <v>28</v>
      </c>
      <c r="F97" t="s">
        <v>19</v>
      </c>
      <c r="G97" t="s">
        <v>37</v>
      </c>
      <c r="H97">
        <v>199</v>
      </c>
      <c r="I97">
        <v>0</v>
      </c>
      <c r="J97">
        <v>0</v>
      </c>
    </row>
    <row r="98" spans="1:10" x14ac:dyDescent="0.3">
      <c r="A98" s="15" t="s">
        <v>1988</v>
      </c>
      <c r="B98" s="16">
        <v>43121</v>
      </c>
      <c r="C98">
        <v>17</v>
      </c>
      <c r="D98" t="s">
        <v>50</v>
      </c>
      <c r="E98" t="s">
        <v>26</v>
      </c>
      <c r="F98" t="s">
        <v>20</v>
      </c>
      <c r="G98" t="s">
        <v>35</v>
      </c>
      <c r="H98">
        <v>159</v>
      </c>
      <c r="I98">
        <v>4</v>
      </c>
      <c r="J98">
        <v>636</v>
      </c>
    </row>
    <row r="99" spans="1:10" x14ac:dyDescent="0.3">
      <c r="A99" s="15" t="s">
        <v>1987</v>
      </c>
      <c r="B99" s="16">
        <v>43122</v>
      </c>
      <c r="C99">
        <v>15</v>
      </c>
      <c r="D99" t="s">
        <v>40</v>
      </c>
      <c r="E99" t="s">
        <v>31</v>
      </c>
      <c r="F99" t="s">
        <v>18</v>
      </c>
      <c r="G99" t="s">
        <v>38</v>
      </c>
      <c r="H99">
        <v>399</v>
      </c>
      <c r="I99">
        <v>4</v>
      </c>
      <c r="J99">
        <v>1596</v>
      </c>
    </row>
    <row r="100" spans="1:10" x14ac:dyDescent="0.3">
      <c r="A100" s="15" t="s">
        <v>1986</v>
      </c>
      <c r="B100" s="16">
        <v>43123</v>
      </c>
      <c r="C100">
        <v>15</v>
      </c>
      <c r="D100" t="s">
        <v>40</v>
      </c>
      <c r="E100" t="s">
        <v>31</v>
      </c>
      <c r="F100" t="s">
        <v>18</v>
      </c>
      <c r="G100" t="s">
        <v>35</v>
      </c>
      <c r="H100">
        <v>159</v>
      </c>
      <c r="I100">
        <v>1</v>
      </c>
      <c r="J100">
        <v>159</v>
      </c>
    </row>
    <row r="101" spans="1:10" x14ac:dyDescent="0.3">
      <c r="A101" s="15" t="s">
        <v>1985</v>
      </c>
      <c r="B101" s="16">
        <v>43123</v>
      </c>
      <c r="C101">
        <v>20</v>
      </c>
      <c r="D101" t="s">
        <v>39</v>
      </c>
      <c r="E101" t="s">
        <v>26</v>
      </c>
      <c r="F101" t="s">
        <v>20</v>
      </c>
      <c r="G101" t="s">
        <v>34</v>
      </c>
      <c r="H101">
        <v>289</v>
      </c>
      <c r="I101">
        <v>1</v>
      </c>
      <c r="J101">
        <v>289</v>
      </c>
    </row>
    <row r="102" spans="1:10" x14ac:dyDescent="0.3">
      <c r="A102" s="15" t="s">
        <v>1984</v>
      </c>
      <c r="B102" s="16">
        <v>43123</v>
      </c>
      <c r="C102">
        <v>13</v>
      </c>
      <c r="D102" t="s">
        <v>56</v>
      </c>
      <c r="E102" t="s">
        <v>27</v>
      </c>
      <c r="F102" t="s">
        <v>18</v>
      </c>
      <c r="G102" t="s">
        <v>34</v>
      </c>
      <c r="H102">
        <v>289</v>
      </c>
      <c r="I102">
        <v>5</v>
      </c>
      <c r="J102">
        <v>1445</v>
      </c>
    </row>
    <row r="103" spans="1:10" x14ac:dyDescent="0.3">
      <c r="A103" s="15" t="s">
        <v>1983</v>
      </c>
      <c r="B103" s="16">
        <v>43124</v>
      </c>
      <c r="C103">
        <v>18</v>
      </c>
      <c r="D103" t="s">
        <v>42</v>
      </c>
      <c r="E103" t="s">
        <v>26</v>
      </c>
      <c r="F103" t="s">
        <v>20</v>
      </c>
      <c r="G103" t="s">
        <v>36</v>
      </c>
      <c r="H103">
        <v>69</v>
      </c>
      <c r="I103">
        <v>7</v>
      </c>
      <c r="J103">
        <v>483</v>
      </c>
    </row>
    <row r="104" spans="1:10" x14ac:dyDescent="0.3">
      <c r="A104" s="15" t="s">
        <v>1982</v>
      </c>
      <c r="B104" s="16">
        <v>43124</v>
      </c>
      <c r="C104">
        <v>8</v>
      </c>
      <c r="D104" t="s">
        <v>49</v>
      </c>
      <c r="E104" t="s">
        <v>28</v>
      </c>
      <c r="F104" t="s">
        <v>19</v>
      </c>
      <c r="G104" t="s">
        <v>36</v>
      </c>
      <c r="H104">
        <v>69</v>
      </c>
      <c r="I104">
        <v>2</v>
      </c>
      <c r="J104">
        <v>138</v>
      </c>
    </row>
    <row r="105" spans="1:10" x14ac:dyDescent="0.3">
      <c r="A105" s="15" t="s">
        <v>1981</v>
      </c>
      <c r="B105" s="16">
        <v>43124</v>
      </c>
      <c r="C105">
        <v>5</v>
      </c>
      <c r="D105" t="s">
        <v>52</v>
      </c>
      <c r="E105" t="s">
        <v>30</v>
      </c>
      <c r="F105" t="s">
        <v>17</v>
      </c>
      <c r="G105" t="s">
        <v>34</v>
      </c>
      <c r="H105">
        <v>289</v>
      </c>
      <c r="I105">
        <v>1</v>
      </c>
      <c r="J105">
        <v>289</v>
      </c>
    </row>
    <row r="106" spans="1:10" x14ac:dyDescent="0.3">
      <c r="A106" s="15" t="s">
        <v>1980</v>
      </c>
      <c r="B106" s="16">
        <v>43124</v>
      </c>
      <c r="C106">
        <v>19</v>
      </c>
      <c r="D106" t="s">
        <v>57</v>
      </c>
      <c r="E106" t="s">
        <v>26</v>
      </c>
      <c r="F106" t="s">
        <v>20</v>
      </c>
      <c r="G106" t="s">
        <v>34</v>
      </c>
      <c r="H106">
        <v>289</v>
      </c>
      <c r="I106">
        <v>8</v>
      </c>
      <c r="J106">
        <v>2312</v>
      </c>
    </row>
    <row r="107" spans="1:10" x14ac:dyDescent="0.3">
      <c r="A107" s="15" t="s">
        <v>1979</v>
      </c>
      <c r="B107" s="16">
        <v>43124</v>
      </c>
      <c r="C107">
        <v>10</v>
      </c>
      <c r="D107" t="s">
        <v>53</v>
      </c>
      <c r="E107" t="s">
        <v>29</v>
      </c>
      <c r="F107" t="s">
        <v>19</v>
      </c>
      <c r="G107" t="s">
        <v>34</v>
      </c>
      <c r="H107">
        <v>289</v>
      </c>
      <c r="I107">
        <v>3</v>
      </c>
      <c r="J107">
        <v>867</v>
      </c>
    </row>
    <row r="108" spans="1:10" x14ac:dyDescent="0.3">
      <c r="A108" s="15" t="s">
        <v>1978</v>
      </c>
      <c r="B108" s="16">
        <v>43124</v>
      </c>
      <c r="C108">
        <v>7</v>
      </c>
      <c r="D108" t="s">
        <v>45</v>
      </c>
      <c r="E108" t="s">
        <v>28</v>
      </c>
      <c r="F108" t="s">
        <v>19</v>
      </c>
      <c r="G108" t="s">
        <v>38</v>
      </c>
      <c r="H108">
        <v>399</v>
      </c>
      <c r="I108">
        <v>6</v>
      </c>
      <c r="J108">
        <v>2394</v>
      </c>
    </row>
    <row r="109" spans="1:10" x14ac:dyDescent="0.3">
      <c r="A109" s="15" t="s">
        <v>1977</v>
      </c>
      <c r="B109" s="16">
        <v>43124</v>
      </c>
      <c r="C109">
        <v>5</v>
      </c>
      <c r="D109" t="s">
        <v>52</v>
      </c>
      <c r="E109" t="s">
        <v>32</v>
      </c>
      <c r="F109" t="s">
        <v>17</v>
      </c>
      <c r="G109" t="s">
        <v>36</v>
      </c>
      <c r="H109">
        <v>69</v>
      </c>
      <c r="I109">
        <v>1</v>
      </c>
      <c r="J109">
        <v>69</v>
      </c>
    </row>
    <row r="110" spans="1:10" x14ac:dyDescent="0.3">
      <c r="A110" s="15" t="s">
        <v>1976</v>
      </c>
      <c r="B110" s="16">
        <v>43124</v>
      </c>
      <c r="C110">
        <v>10</v>
      </c>
      <c r="D110" t="s">
        <v>53</v>
      </c>
      <c r="E110" t="s">
        <v>28</v>
      </c>
      <c r="F110" t="s">
        <v>19</v>
      </c>
      <c r="G110" t="s">
        <v>36</v>
      </c>
      <c r="H110">
        <v>69</v>
      </c>
      <c r="I110">
        <v>2</v>
      </c>
      <c r="J110">
        <v>138</v>
      </c>
    </row>
    <row r="111" spans="1:10" x14ac:dyDescent="0.3">
      <c r="A111" s="15" t="s">
        <v>1975</v>
      </c>
      <c r="B111" s="16">
        <v>43125</v>
      </c>
      <c r="C111">
        <v>18</v>
      </c>
      <c r="D111" t="s">
        <v>42</v>
      </c>
      <c r="E111" t="s">
        <v>33</v>
      </c>
      <c r="F111" t="s">
        <v>20</v>
      </c>
      <c r="G111" t="s">
        <v>38</v>
      </c>
      <c r="H111">
        <v>399</v>
      </c>
      <c r="I111">
        <v>1</v>
      </c>
      <c r="J111">
        <v>399</v>
      </c>
    </row>
    <row r="112" spans="1:10" x14ac:dyDescent="0.3">
      <c r="A112" s="15" t="s">
        <v>1974</v>
      </c>
      <c r="B112" s="16">
        <v>43126</v>
      </c>
      <c r="C112">
        <v>4</v>
      </c>
      <c r="D112" t="s">
        <v>58</v>
      </c>
      <c r="E112" t="s">
        <v>30</v>
      </c>
      <c r="F112" t="s">
        <v>17</v>
      </c>
      <c r="G112" t="s">
        <v>38</v>
      </c>
      <c r="H112">
        <v>399</v>
      </c>
      <c r="I112">
        <v>9</v>
      </c>
      <c r="J112">
        <v>3591</v>
      </c>
    </row>
    <row r="113" spans="1:10" x14ac:dyDescent="0.3">
      <c r="A113" s="15" t="s">
        <v>1973</v>
      </c>
      <c r="B113" s="16">
        <v>43126</v>
      </c>
      <c r="C113">
        <v>12</v>
      </c>
      <c r="D113" t="s">
        <v>41</v>
      </c>
      <c r="E113" t="s">
        <v>27</v>
      </c>
      <c r="F113" t="s">
        <v>18</v>
      </c>
      <c r="G113" t="s">
        <v>38</v>
      </c>
      <c r="H113">
        <v>399</v>
      </c>
      <c r="I113">
        <v>2</v>
      </c>
      <c r="J113">
        <v>798</v>
      </c>
    </row>
    <row r="114" spans="1:10" x14ac:dyDescent="0.3">
      <c r="A114" s="15" t="s">
        <v>1972</v>
      </c>
      <c r="B114" s="16">
        <v>43127</v>
      </c>
      <c r="C114">
        <v>17</v>
      </c>
      <c r="D114" t="s">
        <v>50</v>
      </c>
      <c r="E114" t="s">
        <v>33</v>
      </c>
      <c r="F114" t="s">
        <v>20</v>
      </c>
      <c r="G114" t="s">
        <v>35</v>
      </c>
      <c r="H114">
        <v>159</v>
      </c>
      <c r="I114">
        <v>3</v>
      </c>
      <c r="J114">
        <v>477</v>
      </c>
    </row>
    <row r="115" spans="1:10" x14ac:dyDescent="0.3">
      <c r="A115" s="15" t="s">
        <v>1971</v>
      </c>
      <c r="B115" s="16">
        <v>43127</v>
      </c>
      <c r="C115">
        <v>12</v>
      </c>
      <c r="D115" t="s">
        <v>41</v>
      </c>
      <c r="E115" t="s">
        <v>27</v>
      </c>
      <c r="F115" t="s">
        <v>18</v>
      </c>
      <c r="G115" t="s">
        <v>36</v>
      </c>
      <c r="H115">
        <v>69</v>
      </c>
      <c r="I115">
        <v>2</v>
      </c>
      <c r="J115">
        <v>138</v>
      </c>
    </row>
    <row r="116" spans="1:10" x14ac:dyDescent="0.3">
      <c r="A116" s="15" t="s">
        <v>1970</v>
      </c>
      <c r="B116" s="16">
        <v>43127</v>
      </c>
      <c r="C116">
        <v>8</v>
      </c>
      <c r="D116" t="s">
        <v>49</v>
      </c>
      <c r="E116" t="s">
        <v>29</v>
      </c>
      <c r="F116" t="s">
        <v>19</v>
      </c>
      <c r="G116" t="s">
        <v>37</v>
      </c>
      <c r="H116">
        <v>199</v>
      </c>
      <c r="I116">
        <v>5</v>
      </c>
      <c r="J116">
        <v>995</v>
      </c>
    </row>
    <row r="117" spans="1:10" x14ac:dyDescent="0.3">
      <c r="A117" s="15" t="s">
        <v>1969</v>
      </c>
      <c r="B117" s="16">
        <v>43127</v>
      </c>
      <c r="C117">
        <v>12</v>
      </c>
      <c r="D117" t="s">
        <v>41</v>
      </c>
      <c r="E117" t="s">
        <v>31</v>
      </c>
      <c r="F117" t="s">
        <v>18</v>
      </c>
      <c r="G117" t="s">
        <v>36</v>
      </c>
      <c r="H117">
        <v>69</v>
      </c>
      <c r="I117">
        <v>2</v>
      </c>
      <c r="J117">
        <v>138</v>
      </c>
    </row>
    <row r="118" spans="1:10" x14ac:dyDescent="0.3">
      <c r="A118" s="15" t="s">
        <v>1968</v>
      </c>
      <c r="B118" s="16">
        <v>43127</v>
      </c>
      <c r="C118">
        <v>19</v>
      </c>
      <c r="D118" t="s">
        <v>57</v>
      </c>
      <c r="E118" t="s">
        <v>33</v>
      </c>
      <c r="F118" t="s">
        <v>20</v>
      </c>
      <c r="G118" t="s">
        <v>34</v>
      </c>
      <c r="H118">
        <v>289</v>
      </c>
      <c r="I118">
        <v>4</v>
      </c>
      <c r="J118">
        <v>1156</v>
      </c>
    </row>
    <row r="119" spans="1:10" x14ac:dyDescent="0.3">
      <c r="A119" s="15" t="s">
        <v>1967</v>
      </c>
      <c r="B119" s="16">
        <v>43128</v>
      </c>
      <c r="C119">
        <v>20</v>
      </c>
      <c r="D119" t="s">
        <v>39</v>
      </c>
      <c r="E119" t="s">
        <v>26</v>
      </c>
      <c r="F119" t="s">
        <v>20</v>
      </c>
      <c r="G119" t="s">
        <v>38</v>
      </c>
      <c r="H119">
        <v>399</v>
      </c>
      <c r="I119">
        <v>6</v>
      </c>
      <c r="J119">
        <v>2394</v>
      </c>
    </row>
    <row r="120" spans="1:10" x14ac:dyDescent="0.3">
      <c r="A120" s="15" t="s">
        <v>1966</v>
      </c>
      <c r="B120" s="16">
        <v>43129</v>
      </c>
      <c r="C120">
        <v>7</v>
      </c>
      <c r="D120" t="s">
        <v>45</v>
      </c>
      <c r="E120" t="s">
        <v>29</v>
      </c>
      <c r="F120" t="s">
        <v>19</v>
      </c>
      <c r="G120" t="s">
        <v>38</v>
      </c>
      <c r="H120">
        <v>399</v>
      </c>
      <c r="I120">
        <v>1</v>
      </c>
      <c r="J120">
        <v>399</v>
      </c>
    </row>
    <row r="121" spans="1:10" x14ac:dyDescent="0.3">
      <c r="A121" s="15" t="s">
        <v>1965</v>
      </c>
      <c r="B121" s="16">
        <v>43129</v>
      </c>
      <c r="C121">
        <v>8</v>
      </c>
      <c r="D121" t="s">
        <v>49</v>
      </c>
      <c r="E121" t="s">
        <v>29</v>
      </c>
      <c r="F121" t="s">
        <v>19</v>
      </c>
      <c r="G121" t="s">
        <v>37</v>
      </c>
      <c r="H121">
        <v>199</v>
      </c>
      <c r="I121">
        <v>2</v>
      </c>
      <c r="J121">
        <v>398</v>
      </c>
    </row>
    <row r="122" spans="1:10" x14ac:dyDescent="0.3">
      <c r="A122" s="15" t="s">
        <v>1964</v>
      </c>
      <c r="B122" s="16">
        <v>43129</v>
      </c>
      <c r="C122">
        <v>7</v>
      </c>
      <c r="D122" t="s">
        <v>45</v>
      </c>
      <c r="E122" t="s">
        <v>28</v>
      </c>
      <c r="F122" t="s">
        <v>19</v>
      </c>
      <c r="G122" t="s">
        <v>36</v>
      </c>
      <c r="H122">
        <v>69</v>
      </c>
      <c r="I122">
        <v>8</v>
      </c>
      <c r="J122">
        <v>552</v>
      </c>
    </row>
    <row r="123" spans="1:10" x14ac:dyDescent="0.3">
      <c r="A123" s="15" t="s">
        <v>1963</v>
      </c>
      <c r="B123" s="16">
        <v>43130</v>
      </c>
      <c r="C123">
        <v>15</v>
      </c>
      <c r="D123" t="s">
        <v>40</v>
      </c>
      <c r="E123" t="s">
        <v>27</v>
      </c>
      <c r="F123" t="s">
        <v>18</v>
      </c>
      <c r="G123" t="s">
        <v>36</v>
      </c>
      <c r="H123">
        <v>69</v>
      </c>
      <c r="I123">
        <v>9</v>
      </c>
      <c r="J123">
        <v>621</v>
      </c>
    </row>
    <row r="124" spans="1:10" x14ac:dyDescent="0.3">
      <c r="A124" s="15" t="s">
        <v>1962</v>
      </c>
      <c r="B124" s="16">
        <v>43130</v>
      </c>
      <c r="C124">
        <v>11</v>
      </c>
      <c r="D124" t="s">
        <v>43</v>
      </c>
      <c r="E124" t="s">
        <v>31</v>
      </c>
      <c r="F124" t="s">
        <v>18</v>
      </c>
      <c r="G124" t="s">
        <v>36</v>
      </c>
      <c r="H124">
        <v>69</v>
      </c>
      <c r="I124">
        <v>7</v>
      </c>
      <c r="J124">
        <v>483</v>
      </c>
    </row>
    <row r="125" spans="1:10" x14ac:dyDescent="0.3">
      <c r="A125" s="15" t="s">
        <v>1961</v>
      </c>
      <c r="B125" s="16">
        <v>43130</v>
      </c>
      <c r="C125">
        <v>19</v>
      </c>
      <c r="D125" t="s">
        <v>57</v>
      </c>
      <c r="E125" t="s">
        <v>26</v>
      </c>
      <c r="F125" t="s">
        <v>20</v>
      </c>
      <c r="G125" t="s">
        <v>35</v>
      </c>
      <c r="H125">
        <v>159</v>
      </c>
      <c r="I125">
        <v>8</v>
      </c>
      <c r="J125">
        <v>1272</v>
      </c>
    </row>
    <row r="126" spans="1:10" x14ac:dyDescent="0.3">
      <c r="A126" s="15" t="s">
        <v>1960</v>
      </c>
      <c r="B126" s="16">
        <v>43130</v>
      </c>
      <c r="C126">
        <v>8</v>
      </c>
      <c r="D126" t="s">
        <v>49</v>
      </c>
      <c r="E126" t="s">
        <v>28</v>
      </c>
      <c r="F126" t="s">
        <v>19</v>
      </c>
      <c r="G126" t="s">
        <v>37</v>
      </c>
      <c r="H126">
        <v>199</v>
      </c>
      <c r="I126">
        <v>9</v>
      </c>
      <c r="J126">
        <v>1791</v>
      </c>
    </row>
    <row r="127" spans="1:10" x14ac:dyDescent="0.3">
      <c r="A127" s="15" t="s">
        <v>1959</v>
      </c>
      <c r="B127" s="16">
        <v>43130</v>
      </c>
      <c r="C127">
        <v>12</v>
      </c>
      <c r="D127" t="s">
        <v>41</v>
      </c>
      <c r="E127" t="s">
        <v>27</v>
      </c>
      <c r="F127" t="s">
        <v>18</v>
      </c>
      <c r="G127" t="s">
        <v>37</v>
      </c>
      <c r="H127">
        <v>199</v>
      </c>
      <c r="I127">
        <v>5</v>
      </c>
      <c r="J127">
        <v>995</v>
      </c>
    </row>
    <row r="128" spans="1:10" x14ac:dyDescent="0.3">
      <c r="A128" s="15" t="s">
        <v>1958</v>
      </c>
      <c r="B128" s="16">
        <v>43131</v>
      </c>
      <c r="C128">
        <v>18</v>
      </c>
      <c r="D128" t="s">
        <v>42</v>
      </c>
      <c r="E128" t="s">
        <v>26</v>
      </c>
      <c r="F128" t="s">
        <v>20</v>
      </c>
      <c r="G128" t="s">
        <v>36</v>
      </c>
      <c r="H128">
        <v>69</v>
      </c>
      <c r="I128">
        <v>4</v>
      </c>
      <c r="J128">
        <v>276</v>
      </c>
    </row>
    <row r="129" spans="1:10" x14ac:dyDescent="0.3">
      <c r="A129" s="15" t="s">
        <v>1957</v>
      </c>
      <c r="B129" s="16">
        <v>43132</v>
      </c>
      <c r="C129">
        <v>10</v>
      </c>
      <c r="D129" t="s">
        <v>53</v>
      </c>
      <c r="E129" t="s">
        <v>29</v>
      </c>
      <c r="F129" t="s">
        <v>19</v>
      </c>
      <c r="G129" t="s">
        <v>36</v>
      </c>
      <c r="H129">
        <v>69</v>
      </c>
      <c r="I129">
        <v>4</v>
      </c>
      <c r="J129">
        <v>276</v>
      </c>
    </row>
    <row r="130" spans="1:10" x14ac:dyDescent="0.3">
      <c r="A130" s="15" t="s">
        <v>1956</v>
      </c>
      <c r="B130" s="16">
        <v>43132</v>
      </c>
      <c r="C130">
        <v>20</v>
      </c>
      <c r="D130" t="s">
        <v>39</v>
      </c>
      <c r="E130" t="s">
        <v>33</v>
      </c>
      <c r="F130" t="s">
        <v>20</v>
      </c>
      <c r="G130" t="s">
        <v>36</v>
      </c>
      <c r="H130">
        <v>69</v>
      </c>
      <c r="I130">
        <v>6</v>
      </c>
      <c r="J130">
        <v>414</v>
      </c>
    </row>
    <row r="131" spans="1:10" x14ac:dyDescent="0.3">
      <c r="A131" s="15" t="s">
        <v>1955</v>
      </c>
      <c r="B131" s="16">
        <v>43133</v>
      </c>
      <c r="C131">
        <v>4</v>
      </c>
      <c r="D131" t="s">
        <v>58</v>
      </c>
      <c r="E131" t="s">
        <v>30</v>
      </c>
      <c r="F131" t="s">
        <v>17</v>
      </c>
      <c r="G131" t="s">
        <v>38</v>
      </c>
      <c r="H131">
        <v>399</v>
      </c>
      <c r="I131">
        <v>1</v>
      </c>
      <c r="J131">
        <v>399</v>
      </c>
    </row>
    <row r="132" spans="1:10" x14ac:dyDescent="0.3">
      <c r="A132" s="15" t="s">
        <v>1954</v>
      </c>
      <c r="B132" s="16">
        <v>43133</v>
      </c>
      <c r="C132">
        <v>11</v>
      </c>
      <c r="D132" t="s">
        <v>43</v>
      </c>
      <c r="E132" t="s">
        <v>27</v>
      </c>
      <c r="F132" t="s">
        <v>18</v>
      </c>
      <c r="G132" t="s">
        <v>35</v>
      </c>
      <c r="H132">
        <v>159</v>
      </c>
      <c r="I132">
        <v>0</v>
      </c>
      <c r="J132">
        <v>0</v>
      </c>
    </row>
    <row r="133" spans="1:10" x14ac:dyDescent="0.3">
      <c r="A133" s="15" t="s">
        <v>1953</v>
      </c>
      <c r="B133" s="16">
        <v>43133</v>
      </c>
      <c r="C133">
        <v>2</v>
      </c>
      <c r="D133" t="s">
        <v>51</v>
      </c>
      <c r="E133" t="s">
        <v>30</v>
      </c>
      <c r="F133" t="s">
        <v>17</v>
      </c>
      <c r="G133" t="s">
        <v>35</v>
      </c>
      <c r="H133">
        <v>159</v>
      </c>
      <c r="I133">
        <v>5</v>
      </c>
      <c r="J133">
        <v>795</v>
      </c>
    </row>
    <row r="134" spans="1:10" x14ac:dyDescent="0.3">
      <c r="A134" s="15" t="s">
        <v>1952</v>
      </c>
      <c r="B134" s="16">
        <v>43133</v>
      </c>
      <c r="C134">
        <v>7</v>
      </c>
      <c r="D134" t="s">
        <v>45</v>
      </c>
      <c r="E134" t="s">
        <v>29</v>
      </c>
      <c r="F134" t="s">
        <v>19</v>
      </c>
      <c r="G134" t="s">
        <v>35</v>
      </c>
      <c r="H134">
        <v>159</v>
      </c>
      <c r="I134">
        <v>5</v>
      </c>
      <c r="J134">
        <v>795</v>
      </c>
    </row>
    <row r="135" spans="1:10" x14ac:dyDescent="0.3">
      <c r="A135" s="15" t="s">
        <v>1951</v>
      </c>
      <c r="B135" s="16">
        <v>43133</v>
      </c>
      <c r="C135">
        <v>15</v>
      </c>
      <c r="D135" t="s">
        <v>40</v>
      </c>
      <c r="E135" t="s">
        <v>31</v>
      </c>
      <c r="F135" t="s">
        <v>18</v>
      </c>
      <c r="G135" t="s">
        <v>38</v>
      </c>
      <c r="H135">
        <v>399</v>
      </c>
      <c r="I135">
        <v>2</v>
      </c>
      <c r="J135">
        <v>798</v>
      </c>
    </row>
    <row r="136" spans="1:10" x14ac:dyDescent="0.3">
      <c r="A136" s="15" t="s">
        <v>1950</v>
      </c>
      <c r="B136" s="16">
        <v>43133</v>
      </c>
      <c r="C136">
        <v>20</v>
      </c>
      <c r="D136" t="s">
        <v>39</v>
      </c>
      <c r="E136" t="s">
        <v>26</v>
      </c>
      <c r="F136" t="s">
        <v>20</v>
      </c>
      <c r="G136" t="s">
        <v>35</v>
      </c>
      <c r="H136">
        <v>159</v>
      </c>
      <c r="I136">
        <v>7</v>
      </c>
      <c r="J136">
        <v>1113</v>
      </c>
    </row>
    <row r="137" spans="1:10" x14ac:dyDescent="0.3">
      <c r="A137" s="15" t="s">
        <v>1949</v>
      </c>
      <c r="B137" s="16">
        <v>43134</v>
      </c>
      <c r="C137">
        <v>16</v>
      </c>
      <c r="D137" t="s">
        <v>46</v>
      </c>
      <c r="E137" t="s">
        <v>26</v>
      </c>
      <c r="F137" t="s">
        <v>20</v>
      </c>
      <c r="G137" t="s">
        <v>37</v>
      </c>
      <c r="H137">
        <v>199</v>
      </c>
      <c r="I137">
        <v>6</v>
      </c>
      <c r="J137">
        <v>1194</v>
      </c>
    </row>
    <row r="138" spans="1:10" x14ac:dyDescent="0.3">
      <c r="A138" s="15" t="s">
        <v>1948</v>
      </c>
      <c r="B138" s="16">
        <v>43134</v>
      </c>
      <c r="C138">
        <v>19</v>
      </c>
      <c r="D138" t="s">
        <v>57</v>
      </c>
      <c r="E138" t="s">
        <v>33</v>
      </c>
      <c r="F138" t="s">
        <v>20</v>
      </c>
      <c r="G138" t="s">
        <v>38</v>
      </c>
      <c r="H138">
        <v>399</v>
      </c>
      <c r="I138">
        <v>6</v>
      </c>
      <c r="J138">
        <v>2394</v>
      </c>
    </row>
    <row r="139" spans="1:10" x14ac:dyDescent="0.3">
      <c r="A139" s="15" t="s">
        <v>1947</v>
      </c>
      <c r="B139" s="16">
        <v>43135</v>
      </c>
      <c r="C139">
        <v>1</v>
      </c>
      <c r="D139" t="s">
        <v>48</v>
      </c>
      <c r="E139" t="s">
        <v>32</v>
      </c>
      <c r="F139" t="s">
        <v>17</v>
      </c>
      <c r="G139" t="s">
        <v>38</v>
      </c>
      <c r="H139">
        <v>399</v>
      </c>
      <c r="I139">
        <v>2</v>
      </c>
      <c r="J139">
        <v>798</v>
      </c>
    </row>
    <row r="140" spans="1:10" x14ac:dyDescent="0.3">
      <c r="A140" s="15" t="s">
        <v>1946</v>
      </c>
      <c r="B140" s="16">
        <v>43136</v>
      </c>
      <c r="C140">
        <v>17</v>
      </c>
      <c r="D140" t="s">
        <v>50</v>
      </c>
      <c r="E140" t="s">
        <v>26</v>
      </c>
      <c r="F140" t="s">
        <v>20</v>
      </c>
      <c r="G140" t="s">
        <v>38</v>
      </c>
      <c r="H140">
        <v>399</v>
      </c>
      <c r="I140">
        <v>5</v>
      </c>
      <c r="J140">
        <v>1995</v>
      </c>
    </row>
    <row r="141" spans="1:10" x14ac:dyDescent="0.3">
      <c r="A141" s="15" t="s">
        <v>1945</v>
      </c>
      <c r="B141" s="16">
        <v>43136</v>
      </c>
      <c r="C141">
        <v>9</v>
      </c>
      <c r="D141" t="s">
        <v>54</v>
      </c>
      <c r="E141" t="s">
        <v>29</v>
      </c>
      <c r="F141" t="s">
        <v>19</v>
      </c>
      <c r="G141" t="s">
        <v>35</v>
      </c>
      <c r="H141">
        <v>159</v>
      </c>
      <c r="I141">
        <v>4</v>
      </c>
      <c r="J141">
        <v>636</v>
      </c>
    </row>
    <row r="142" spans="1:10" x14ac:dyDescent="0.3">
      <c r="A142" s="15" t="s">
        <v>1944</v>
      </c>
      <c r="B142" s="16">
        <v>43136</v>
      </c>
      <c r="C142">
        <v>2</v>
      </c>
      <c r="D142" t="s">
        <v>51</v>
      </c>
      <c r="E142" t="s">
        <v>30</v>
      </c>
      <c r="F142" t="s">
        <v>17</v>
      </c>
      <c r="G142" t="s">
        <v>36</v>
      </c>
      <c r="H142">
        <v>69</v>
      </c>
      <c r="I142">
        <v>7</v>
      </c>
      <c r="J142">
        <v>483</v>
      </c>
    </row>
    <row r="143" spans="1:10" x14ac:dyDescent="0.3">
      <c r="A143" s="15" t="s">
        <v>1943</v>
      </c>
      <c r="B143" s="16">
        <v>43136</v>
      </c>
      <c r="C143">
        <v>14</v>
      </c>
      <c r="D143" t="s">
        <v>55</v>
      </c>
      <c r="E143" t="s">
        <v>27</v>
      </c>
      <c r="F143" t="s">
        <v>18</v>
      </c>
      <c r="G143" t="s">
        <v>36</v>
      </c>
      <c r="H143">
        <v>69</v>
      </c>
      <c r="I143">
        <v>7</v>
      </c>
      <c r="J143">
        <v>483</v>
      </c>
    </row>
    <row r="144" spans="1:10" x14ac:dyDescent="0.3">
      <c r="A144" s="15" t="s">
        <v>1942</v>
      </c>
      <c r="B144" s="16">
        <v>43136</v>
      </c>
      <c r="C144">
        <v>14</v>
      </c>
      <c r="D144" t="s">
        <v>55</v>
      </c>
      <c r="E144" t="s">
        <v>27</v>
      </c>
      <c r="F144" t="s">
        <v>18</v>
      </c>
      <c r="G144" t="s">
        <v>38</v>
      </c>
      <c r="H144">
        <v>399</v>
      </c>
      <c r="I144">
        <v>7</v>
      </c>
      <c r="J144">
        <v>2793</v>
      </c>
    </row>
    <row r="145" spans="1:10" x14ac:dyDescent="0.3">
      <c r="A145" s="15" t="s">
        <v>1941</v>
      </c>
      <c r="B145" s="16">
        <v>43137</v>
      </c>
      <c r="C145">
        <v>5</v>
      </c>
      <c r="D145" t="s">
        <v>52</v>
      </c>
      <c r="E145" t="s">
        <v>32</v>
      </c>
      <c r="F145" t="s">
        <v>17</v>
      </c>
      <c r="G145" t="s">
        <v>34</v>
      </c>
      <c r="H145">
        <v>289</v>
      </c>
      <c r="I145">
        <v>2</v>
      </c>
      <c r="J145">
        <v>578</v>
      </c>
    </row>
    <row r="146" spans="1:10" x14ac:dyDescent="0.3">
      <c r="A146" s="15" t="s">
        <v>1940</v>
      </c>
      <c r="B146" s="16">
        <v>43137</v>
      </c>
      <c r="C146">
        <v>5</v>
      </c>
      <c r="D146" t="s">
        <v>52</v>
      </c>
      <c r="E146" t="s">
        <v>32</v>
      </c>
      <c r="F146" t="s">
        <v>17</v>
      </c>
      <c r="G146" t="s">
        <v>37</v>
      </c>
      <c r="H146">
        <v>199</v>
      </c>
      <c r="I146">
        <v>2</v>
      </c>
      <c r="J146">
        <v>398</v>
      </c>
    </row>
    <row r="147" spans="1:10" x14ac:dyDescent="0.3">
      <c r="A147" s="15" t="s">
        <v>1939</v>
      </c>
      <c r="B147" s="16">
        <v>43137</v>
      </c>
      <c r="C147">
        <v>14</v>
      </c>
      <c r="D147" t="s">
        <v>55</v>
      </c>
      <c r="E147" t="s">
        <v>27</v>
      </c>
      <c r="F147" t="s">
        <v>18</v>
      </c>
      <c r="G147" t="s">
        <v>35</v>
      </c>
      <c r="H147">
        <v>159</v>
      </c>
      <c r="I147">
        <v>3</v>
      </c>
      <c r="J147">
        <v>477</v>
      </c>
    </row>
    <row r="148" spans="1:10" x14ac:dyDescent="0.3">
      <c r="A148" s="15" t="s">
        <v>1938</v>
      </c>
      <c r="B148" s="16">
        <v>43138</v>
      </c>
      <c r="C148">
        <v>15</v>
      </c>
      <c r="D148" t="s">
        <v>40</v>
      </c>
      <c r="E148" t="s">
        <v>27</v>
      </c>
      <c r="F148" t="s">
        <v>18</v>
      </c>
      <c r="G148" t="s">
        <v>37</v>
      </c>
      <c r="H148">
        <v>199</v>
      </c>
      <c r="I148">
        <v>3</v>
      </c>
      <c r="J148">
        <v>597</v>
      </c>
    </row>
    <row r="149" spans="1:10" x14ac:dyDescent="0.3">
      <c r="A149" s="15" t="s">
        <v>1937</v>
      </c>
      <c r="B149" s="16">
        <v>43139</v>
      </c>
      <c r="C149">
        <v>8</v>
      </c>
      <c r="D149" t="s">
        <v>49</v>
      </c>
      <c r="E149" t="s">
        <v>28</v>
      </c>
      <c r="F149" t="s">
        <v>19</v>
      </c>
      <c r="G149" t="s">
        <v>36</v>
      </c>
      <c r="H149">
        <v>69</v>
      </c>
      <c r="I149">
        <v>6</v>
      </c>
      <c r="J149">
        <v>414</v>
      </c>
    </row>
    <row r="150" spans="1:10" x14ac:dyDescent="0.3">
      <c r="A150" s="15" t="s">
        <v>1936</v>
      </c>
      <c r="B150" s="16">
        <v>43139</v>
      </c>
      <c r="C150">
        <v>2</v>
      </c>
      <c r="D150" t="s">
        <v>51</v>
      </c>
      <c r="E150" t="s">
        <v>32</v>
      </c>
      <c r="F150" t="s">
        <v>17</v>
      </c>
      <c r="G150" t="s">
        <v>34</v>
      </c>
      <c r="H150">
        <v>289</v>
      </c>
      <c r="I150">
        <v>6</v>
      </c>
      <c r="J150">
        <v>1734</v>
      </c>
    </row>
    <row r="151" spans="1:10" x14ac:dyDescent="0.3">
      <c r="A151" s="15" t="s">
        <v>1935</v>
      </c>
      <c r="B151" s="16">
        <v>43139</v>
      </c>
      <c r="C151">
        <v>4</v>
      </c>
      <c r="D151" t="s">
        <v>58</v>
      </c>
      <c r="E151" t="s">
        <v>30</v>
      </c>
      <c r="F151" t="s">
        <v>17</v>
      </c>
      <c r="G151" t="s">
        <v>34</v>
      </c>
      <c r="H151">
        <v>289</v>
      </c>
      <c r="I151">
        <v>7</v>
      </c>
      <c r="J151">
        <v>2023</v>
      </c>
    </row>
    <row r="152" spans="1:10" x14ac:dyDescent="0.3">
      <c r="A152" s="15" t="s">
        <v>1934</v>
      </c>
      <c r="B152" s="16">
        <v>43139</v>
      </c>
      <c r="C152">
        <v>10</v>
      </c>
      <c r="D152" t="s">
        <v>53</v>
      </c>
      <c r="E152" t="s">
        <v>29</v>
      </c>
      <c r="F152" t="s">
        <v>19</v>
      </c>
      <c r="G152" t="s">
        <v>35</v>
      </c>
      <c r="H152">
        <v>159</v>
      </c>
      <c r="I152">
        <v>0</v>
      </c>
      <c r="J152">
        <v>0</v>
      </c>
    </row>
    <row r="153" spans="1:10" x14ac:dyDescent="0.3">
      <c r="A153" s="15" t="s">
        <v>1933</v>
      </c>
      <c r="B153" s="16">
        <v>43139</v>
      </c>
      <c r="C153">
        <v>18</v>
      </c>
      <c r="D153" t="s">
        <v>42</v>
      </c>
      <c r="E153" t="s">
        <v>26</v>
      </c>
      <c r="F153" t="s">
        <v>20</v>
      </c>
      <c r="G153" t="s">
        <v>38</v>
      </c>
      <c r="H153">
        <v>399</v>
      </c>
      <c r="I153">
        <v>4</v>
      </c>
      <c r="J153">
        <v>1596</v>
      </c>
    </row>
    <row r="154" spans="1:10" x14ac:dyDescent="0.3">
      <c r="A154" s="15" t="s">
        <v>1932</v>
      </c>
      <c r="B154" s="16">
        <v>43139</v>
      </c>
      <c r="C154">
        <v>8</v>
      </c>
      <c r="D154" t="s">
        <v>49</v>
      </c>
      <c r="E154" t="s">
        <v>28</v>
      </c>
      <c r="F154" t="s">
        <v>19</v>
      </c>
      <c r="G154" t="s">
        <v>35</v>
      </c>
      <c r="H154">
        <v>159</v>
      </c>
      <c r="I154">
        <v>4</v>
      </c>
      <c r="J154">
        <v>636</v>
      </c>
    </row>
    <row r="155" spans="1:10" x14ac:dyDescent="0.3">
      <c r="A155" s="15" t="s">
        <v>1931</v>
      </c>
      <c r="B155" s="16">
        <v>43140</v>
      </c>
      <c r="C155">
        <v>11</v>
      </c>
      <c r="D155" t="s">
        <v>43</v>
      </c>
      <c r="E155" t="s">
        <v>31</v>
      </c>
      <c r="F155" t="s">
        <v>18</v>
      </c>
      <c r="G155" t="s">
        <v>37</v>
      </c>
      <c r="H155">
        <v>199</v>
      </c>
      <c r="I155">
        <v>0</v>
      </c>
      <c r="J155">
        <v>0</v>
      </c>
    </row>
    <row r="156" spans="1:10" x14ac:dyDescent="0.3">
      <c r="A156" s="15" t="s">
        <v>1930</v>
      </c>
      <c r="B156" s="16">
        <v>43141</v>
      </c>
      <c r="C156">
        <v>6</v>
      </c>
      <c r="D156" t="s">
        <v>44</v>
      </c>
      <c r="E156" t="s">
        <v>29</v>
      </c>
      <c r="F156" t="s">
        <v>19</v>
      </c>
      <c r="G156" t="s">
        <v>37</v>
      </c>
      <c r="H156">
        <v>199</v>
      </c>
      <c r="I156">
        <v>8</v>
      </c>
      <c r="J156">
        <v>1592</v>
      </c>
    </row>
    <row r="157" spans="1:10" x14ac:dyDescent="0.3">
      <c r="A157" s="15" t="s">
        <v>1929</v>
      </c>
      <c r="B157" s="16">
        <v>43142</v>
      </c>
      <c r="C157">
        <v>16</v>
      </c>
      <c r="D157" t="s">
        <v>46</v>
      </c>
      <c r="E157" t="s">
        <v>26</v>
      </c>
      <c r="F157" t="s">
        <v>20</v>
      </c>
      <c r="G157" t="s">
        <v>37</v>
      </c>
      <c r="H157">
        <v>199</v>
      </c>
      <c r="I157">
        <v>0</v>
      </c>
      <c r="J157">
        <v>0</v>
      </c>
    </row>
    <row r="158" spans="1:10" x14ac:dyDescent="0.3">
      <c r="A158" s="15" t="s">
        <v>1928</v>
      </c>
      <c r="B158" s="16">
        <v>43142</v>
      </c>
      <c r="C158">
        <v>10</v>
      </c>
      <c r="D158" t="s">
        <v>53</v>
      </c>
      <c r="E158" t="s">
        <v>29</v>
      </c>
      <c r="F158" t="s">
        <v>19</v>
      </c>
      <c r="G158" t="s">
        <v>38</v>
      </c>
      <c r="H158">
        <v>399</v>
      </c>
      <c r="I158">
        <v>3</v>
      </c>
      <c r="J158">
        <v>1197</v>
      </c>
    </row>
    <row r="159" spans="1:10" x14ac:dyDescent="0.3">
      <c r="A159" s="15" t="s">
        <v>1927</v>
      </c>
      <c r="B159" s="16">
        <v>43142</v>
      </c>
      <c r="C159">
        <v>7</v>
      </c>
      <c r="D159" t="s">
        <v>45</v>
      </c>
      <c r="E159" t="s">
        <v>29</v>
      </c>
      <c r="F159" t="s">
        <v>19</v>
      </c>
      <c r="G159" t="s">
        <v>35</v>
      </c>
      <c r="H159">
        <v>159</v>
      </c>
      <c r="I159">
        <v>9</v>
      </c>
      <c r="J159">
        <v>1431</v>
      </c>
    </row>
    <row r="160" spans="1:10" x14ac:dyDescent="0.3">
      <c r="A160" s="15" t="s">
        <v>1926</v>
      </c>
      <c r="B160" s="16">
        <v>43142</v>
      </c>
      <c r="C160">
        <v>12</v>
      </c>
      <c r="D160" t="s">
        <v>41</v>
      </c>
      <c r="E160" t="s">
        <v>27</v>
      </c>
      <c r="F160" t="s">
        <v>18</v>
      </c>
      <c r="G160" t="s">
        <v>38</v>
      </c>
      <c r="H160">
        <v>399</v>
      </c>
      <c r="I160">
        <v>9</v>
      </c>
      <c r="J160">
        <v>3591</v>
      </c>
    </row>
    <row r="161" spans="1:10" x14ac:dyDescent="0.3">
      <c r="A161" s="15" t="s">
        <v>1925</v>
      </c>
      <c r="B161" s="16">
        <v>43143</v>
      </c>
      <c r="C161">
        <v>13</v>
      </c>
      <c r="D161" t="s">
        <v>56</v>
      </c>
      <c r="E161" t="s">
        <v>27</v>
      </c>
      <c r="F161" t="s">
        <v>18</v>
      </c>
      <c r="G161" t="s">
        <v>35</v>
      </c>
      <c r="H161">
        <v>159</v>
      </c>
      <c r="I161">
        <v>7</v>
      </c>
      <c r="J161">
        <v>1113</v>
      </c>
    </row>
    <row r="162" spans="1:10" x14ac:dyDescent="0.3">
      <c r="A162" s="15" t="s">
        <v>1924</v>
      </c>
      <c r="B162" s="16">
        <v>43143</v>
      </c>
      <c r="C162">
        <v>16</v>
      </c>
      <c r="D162" t="s">
        <v>46</v>
      </c>
      <c r="E162" t="s">
        <v>26</v>
      </c>
      <c r="F162" t="s">
        <v>20</v>
      </c>
      <c r="G162" t="s">
        <v>36</v>
      </c>
      <c r="H162">
        <v>69</v>
      </c>
      <c r="I162">
        <v>5</v>
      </c>
      <c r="J162">
        <v>345</v>
      </c>
    </row>
    <row r="163" spans="1:10" x14ac:dyDescent="0.3">
      <c r="A163" s="15" t="s">
        <v>1923</v>
      </c>
      <c r="B163" s="16">
        <v>43144</v>
      </c>
      <c r="C163">
        <v>6</v>
      </c>
      <c r="D163" t="s">
        <v>44</v>
      </c>
      <c r="E163" t="s">
        <v>28</v>
      </c>
      <c r="F163" t="s">
        <v>19</v>
      </c>
      <c r="G163" t="s">
        <v>37</v>
      </c>
      <c r="H163">
        <v>199</v>
      </c>
      <c r="I163">
        <v>9</v>
      </c>
      <c r="J163">
        <v>1791</v>
      </c>
    </row>
    <row r="164" spans="1:10" x14ac:dyDescent="0.3">
      <c r="A164" s="15" t="s">
        <v>1922</v>
      </c>
      <c r="B164" s="16">
        <v>43144</v>
      </c>
      <c r="C164">
        <v>12</v>
      </c>
      <c r="D164" t="s">
        <v>41</v>
      </c>
      <c r="E164" t="s">
        <v>31</v>
      </c>
      <c r="F164" t="s">
        <v>18</v>
      </c>
      <c r="G164" t="s">
        <v>38</v>
      </c>
      <c r="H164">
        <v>399</v>
      </c>
      <c r="I164">
        <v>3</v>
      </c>
      <c r="J164">
        <v>1197</v>
      </c>
    </row>
    <row r="165" spans="1:10" x14ac:dyDescent="0.3">
      <c r="A165" s="15" t="s">
        <v>1921</v>
      </c>
      <c r="B165" s="16">
        <v>43144</v>
      </c>
      <c r="C165">
        <v>14</v>
      </c>
      <c r="D165" t="s">
        <v>55</v>
      </c>
      <c r="E165" t="s">
        <v>31</v>
      </c>
      <c r="F165" t="s">
        <v>18</v>
      </c>
      <c r="G165" t="s">
        <v>38</v>
      </c>
      <c r="H165">
        <v>399</v>
      </c>
      <c r="I165">
        <v>3</v>
      </c>
      <c r="J165">
        <v>1197</v>
      </c>
    </row>
    <row r="166" spans="1:10" x14ac:dyDescent="0.3">
      <c r="A166" s="15" t="s">
        <v>1920</v>
      </c>
      <c r="B166" s="16">
        <v>43144</v>
      </c>
      <c r="C166">
        <v>13</v>
      </c>
      <c r="D166" t="s">
        <v>56</v>
      </c>
      <c r="E166" t="s">
        <v>27</v>
      </c>
      <c r="F166" t="s">
        <v>18</v>
      </c>
      <c r="G166" t="s">
        <v>36</v>
      </c>
      <c r="H166">
        <v>69</v>
      </c>
      <c r="I166">
        <v>4</v>
      </c>
      <c r="J166">
        <v>276</v>
      </c>
    </row>
    <row r="167" spans="1:10" x14ac:dyDescent="0.3">
      <c r="A167" s="15" t="s">
        <v>1919</v>
      </c>
      <c r="B167" s="16">
        <v>43144</v>
      </c>
      <c r="C167">
        <v>15</v>
      </c>
      <c r="D167" t="s">
        <v>40</v>
      </c>
      <c r="E167" t="s">
        <v>31</v>
      </c>
      <c r="F167" t="s">
        <v>18</v>
      </c>
      <c r="G167" t="s">
        <v>38</v>
      </c>
      <c r="H167">
        <v>399</v>
      </c>
      <c r="I167">
        <v>8</v>
      </c>
      <c r="J167">
        <v>3192</v>
      </c>
    </row>
    <row r="168" spans="1:10" x14ac:dyDescent="0.3">
      <c r="A168" s="15" t="s">
        <v>1918</v>
      </c>
      <c r="B168" s="16">
        <v>43144</v>
      </c>
      <c r="C168">
        <v>10</v>
      </c>
      <c r="D168" t="s">
        <v>53</v>
      </c>
      <c r="E168" t="s">
        <v>29</v>
      </c>
      <c r="F168" t="s">
        <v>19</v>
      </c>
      <c r="G168" t="s">
        <v>35</v>
      </c>
      <c r="H168">
        <v>159</v>
      </c>
      <c r="I168">
        <v>8</v>
      </c>
      <c r="J168">
        <v>1272</v>
      </c>
    </row>
    <row r="169" spans="1:10" x14ac:dyDescent="0.3">
      <c r="A169" s="15" t="s">
        <v>1917</v>
      </c>
      <c r="B169" s="16">
        <v>43144</v>
      </c>
      <c r="C169">
        <v>10</v>
      </c>
      <c r="D169" t="s">
        <v>53</v>
      </c>
      <c r="E169" t="s">
        <v>29</v>
      </c>
      <c r="F169" t="s">
        <v>19</v>
      </c>
      <c r="G169" t="s">
        <v>34</v>
      </c>
      <c r="H169">
        <v>289</v>
      </c>
      <c r="I169">
        <v>4</v>
      </c>
      <c r="J169">
        <v>1156</v>
      </c>
    </row>
    <row r="170" spans="1:10" x14ac:dyDescent="0.3">
      <c r="A170" s="15" t="s">
        <v>1916</v>
      </c>
      <c r="B170" s="16">
        <v>43144</v>
      </c>
      <c r="C170">
        <v>7</v>
      </c>
      <c r="D170" t="s">
        <v>45</v>
      </c>
      <c r="E170" t="s">
        <v>28</v>
      </c>
      <c r="F170" t="s">
        <v>19</v>
      </c>
      <c r="G170" t="s">
        <v>34</v>
      </c>
      <c r="H170">
        <v>289</v>
      </c>
      <c r="I170">
        <v>5</v>
      </c>
      <c r="J170">
        <v>1445</v>
      </c>
    </row>
    <row r="171" spans="1:10" x14ac:dyDescent="0.3">
      <c r="A171" s="15" t="s">
        <v>1915</v>
      </c>
      <c r="B171" s="16">
        <v>43144</v>
      </c>
      <c r="C171">
        <v>13</v>
      </c>
      <c r="D171" t="s">
        <v>56</v>
      </c>
      <c r="E171" t="s">
        <v>31</v>
      </c>
      <c r="F171" t="s">
        <v>18</v>
      </c>
      <c r="G171" t="s">
        <v>35</v>
      </c>
      <c r="H171">
        <v>159</v>
      </c>
      <c r="I171">
        <v>2</v>
      </c>
      <c r="J171">
        <v>318</v>
      </c>
    </row>
    <row r="172" spans="1:10" x14ac:dyDescent="0.3">
      <c r="A172" s="15" t="s">
        <v>1914</v>
      </c>
      <c r="B172" s="16">
        <v>43144</v>
      </c>
      <c r="C172">
        <v>6</v>
      </c>
      <c r="D172" t="s">
        <v>44</v>
      </c>
      <c r="E172" t="s">
        <v>29</v>
      </c>
      <c r="F172" t="s">
        <v>19</v>
      </c>
      <c r="G172" t="s">
        <v>37</v>
      </c>
      <c r="H172">
        <v>199</v>
      </c>
      <c r="I172">
        <v>6</v>
      </c>
      <c r="J172">
        <v>1194</v>
      </c>
    </row>
    <row r="173" spans="1:10" x14ac:dyDescent="0.3">
      <c r="A173" s="15" t="s">
        <v>1913</v>
      </c>
      <c r="B173" s="16">
        <v>43144</v>
      </c>
      <c r="C173">
        <v>8</v>
      </c>
      <c r="D173" t="s">
        <v>49</v>
      </c>
      <c r="E173" t="s">
        <v>28</v>
      </c>
      <c r="F173" t="s">
        <v>19</v>
      </c>
      <c r="G173" t="s">
        <v>37</v>
      </c>
      <c r="H173">
        <v>199</v>
      </c>
      <c r="I173">
        <v>2</v>
      </c>
      <c r="J173">
        <v>398</v>
      </c>
    </row>
    <row r="174" spans="1:10" x14ac:dyDescent="0.3">
      <c r="A174" s="15" t="s">
        <v>1912</v>
      </c>
      <c r="B174" s="16">
        <v>43144</v>
      </c>
      <c r="C174">
        <v>13</v>
      </c>
      <c r="D174" t="s">
        <v>56</v>
      </c>
      <c r="E174" t="s">
        <v>31</v>
      </c>
      <c r="F174" t="s">
        <v>18</v>
      </c>
      <c r="G174" t="s">
        <v>35</v>
      </c>
      <c r="H174">
        <v>159</v>
      </c>
      <c r="I174">
        <v>5</v>
      </c>
      <c r="J174">
        <v>795</v>
      </c>
    </row>
    <row r="175" spans="1:10" x14ac:dyDescent="0.3">
      <c r="A175" s="15" t="s">
        <v>1911</v>
      </c>
      <c r="B175" s="16">
        <v>43144</v>
      </c>
      <c r="C175">
        <v>2</v>
      </c>
      <c r="D175" t="s">
        <v>51</v>
      </c>
      <c r="E175" t="s">
        <v>30</v>
      </c>
      <c r="F175" t="s">
        <v>17</v>
      </c>
      <c r="G175" t="s">
        <v>38</v>
      </c>
      <c r="H175">
        <v>399</v>
      </c>
      <c r="I175">
        <v>2</v>
      </c>
      <c r="J175">
        <v>798</v>
      </c>
    </row>
    <row r="176" spans="1:10" x14ac:dyDescent="0.3">
      <c r="A176" s="15" t="s">
        <v>1910</v>
      </c>
      <c r="B176" s="16">
        <v>43144</v>
      </c>
      <c r="C176">
        <v>12</v>
      </c>
      <c r="D176" t="s">
        <v>41</v>
      </c>
      <c r="E176" t="s">
        <v>31</v>
      </c>
      <c r="F176" t="s">
        <v>18</v>
      </c>
      <c r="G176" t="s">
        <v>34</v>
      </c>
      <c r="H176">
        <v>289</v>
      </c>
      <c r="I176">
        <v>8</v>
      </c>
      <c r="J176">
        <v>2312</v>
      </c>
    </row>
    <row r="177" spans="1:10" x14ac:dyDescent="0.3">
      <c r="A177" s="15" t="s">
        <v>1909</v>
      </c>
      <c r="B177" s="16">
        <v>43144</v>
      </c>
      <c r="C177">
        <v>8</v>
      </c>
      <c r="D177" t="s">
        <v>49</v>
      </c>
      <c r="E177" t="s">
        <v>28</v>
      </c>
      <c r="F177" t="s">
        <v>19</v>
      </c>
      <c r="G177" t="s">
        <v>37</v>
      </c>
      <c r="H177">
        <v>199</v>
      </c>
      <c r="I177">
        <v>1</v>
      </c>
      <c r="J177">
        <v>199</v>
      </c>
    </row>
    <row r="178" spans="1:10" x14ac:dyDescent="0.3">
      <c r="A178" s="15" t="s">
        <v>1908</v>
      </c>
      <c r="B178" s="16">
        <v>43144</v>
      </c>
      <c r="C178">
        <v>20</v>
      </c>
      <c r="D178" t="s">
        <v>39</v>
      </c>
      <c r="E178" t="s">
        <v>26</v>
      </c>
      <c r="F178" t="s">
        <v>20</v>
      </c>
      <c r="G178" t="s">
        <v>37</v>
      </c>
      <c r="H178">
        <v>199</v>
      </c>
      <c r="I178">
        <v>8</v>
      </c>
      <c r="J178">
        <v>1592</v>
      </c>
    </row>
    <row r="179" spans="1:10" x14ac:dyDescent="0.3">
      <c r="A179" s="15" t="s">
        <v>1907</v>
      </c>
      <c r="B179" s="16">
        <v>43144</v>
      </c>
      <c r="C179">
        <v>12</v>
      </c>
      <c r="D179" t="s">
        <v>41</v>
      </c>
      <c r="E179" t="s">
        <v>27</v>
      </c>
      <c r="F179" t="s">
        <v>18</v>
      </c>
      <c r="G179" t="s">
        <v>35</v>
      </c>
      <c r="H179">
        <v>159</v>
      </c>
      <c r="I179">
        <v>6</v>
      </c>
      <c r="J179">
        <v>954</v>
      </c>
    </row>
    <row r="180" spans="1:10" x14ac:dyDescent="0.3">
      <c r="A180" s="15" t="s">
        <v>1906</v>
      </c>
      <c r="B180" s="16">
        <v>43144</v>
      </c>
      <c r="C180">
        <v>2</v>
      </c>
      <c r="D180" t="s">
        <v>51</v>
      </c>
      <c r="E180" t="s">
        <v>30</v>
      </c>
      <c r="F180" t="s">
        <v>17</v>
      </c>
      <c r="G180" t="s">
        <v>34</v>
      </c>
      <c r="H180">
        <v>289</v>
      </c>
      <c r="I180">
        <v>2</v>
      </c>
      <c r="J180">
        <v>578</v>
      </c>
    </row>
    <row r="181" spans="1:10" x14ac:dyDescent="0.3">
      <c r="A181" s="15" t="s">
        <v>1905</v>
      </c>
      <c r="B181" s="16">
        <v>43145</v>
      </c>
      <c r="C181">
        <v>8</v>
      </c>
      <c r="D181" t="s">
        <v>49</v>
      </c>
      <c r="E181" t="s">
        <v>29</v>
      </c>
      <c r="F181" t="s">
        <v>19</v>
      </c>
      <c r="G181" t="s">
        <v>36</v>
      </c>
      <c r="H181">
        <v>69</v>
      </c>
      <c r="I181">
        <v>8</v>
      </c>
      <c r="J181">
        <v>552</v>
      </c>
    </row>
    <row r="182" spans="1:10" x14ac:dyDescent="0.3">
      <c r="A182" s="15" t="s">
        <v>1904</v>
      </c>
      <c r="B182" s="16">
        <v>43146</v>
      </c>
      <c r="C182">
        <v>15</v>
      </c>
      <c r="D182" t="s">
        <v>40</v>
      </c>
      <c r="E182" t="s">
        <v>27</v>
      </c>
      <c r="F182" t="s">
        <v>18</v>
      </c>
      <c r="G182" t="s">
        <v>37</v>
      </c>
      <c r="H182">
        <v>199</v>
      </c>
      <c r="I182">
        <v>9</v>
      </c>
      <c r="J182">
        <v>1791</v>
      </c>
    </row>
    <row r="183" spans="1:10" x14ac:dyDescent="0.3">
      <c r="A183" s="15" t="s">
        <v>1903</v>
      </c>
      <c r="B183" s="16">
        <v>43146</v>
      </c>
      <c r="C183">
        <v>18</v>
      </c>
      <c r="D183" t="s">
        <v>42</v>
      </c>
      <c r="E183" t="s">
        <v>33</v>
      </c>
      <c r="F183" t="s">
        <v>20</v>
      </c>
      <c r="G183" t="s">
        <v>35</v>
      </c>
      <c r="H183">
        <v>159</v>
      </c>
      <c r="I183">
        <v>4</v>
      </c>
      <c r="J183">
        <v>636</v>
      </c>
    </row>
    <row r="184" spans="1:10" x14ac:dyDescent="0.3">
      <c r="A184" s="15" t="s">
        <v>1902</v>
      </c>
      <c r="B184" s="16">
        <v>43147</v>
      </c>
      <c r="C184">
        <v>13</v>
      </c>
      <c r="D184" t="s">
        <v>56</v>
      </c>
      <c r="E184" t="s">
        <v>27</v>
      </c>
      <c r="F184" t="s">
        <v>18</v>
      </c>
      <c r="G184" t="s">
        <v>34</v>
      </c>
      <c r="H184">
        <v>289</v>
      </c>
      <c r="I184">
        <v>3</v>
      </c>
      <c r="J184">
        <v>867</v>
      </c>
    </row>
    <row r="185" spans="1:10" x14ac:dyDescent="0.3">
      <c r="A185" s="15" t="s">
        <v>1901</v>
      </c>
      <c r="B185" s="16">
        <v>43147</v>
      </c>
      <c r="C185">
        <v>11</v>
      </c>
      <c r="D185" t="s">
        <v>43</v>
      </c>
      <c r="E185" t="s">
        <v>31</v>
      </c>
      <c r="F185" t="s">
        <v>18</v>
      </c>
      <c r="G185" t="s">
        <v>37</v>
      </c>
      <c r="H185">
        <v>199</v>
      </c>
      <c r="I185">
        <v>4</v>
      </c>
      <c r="J185">
        <v>796</v>
      </c>
    </row>
    <row r="186" spans="1:10" x14ac:dyDescent="0.3">
      <c r="A186" s="15" t="s">
        <v>1900</v>
      </c>
      <c r="B186" s="16">
        <v>43147</v>
      </c>
      <c r="C186">
        <v>20</v>
      </c>
      <c r="D186" t="s">
        <v>39</v>
      </c>
      <c r="E186" t="s">
        <v>26</v>
      </c>
      <c r="F186" t="s">
        <v>20</v>
      </c>
      <c r="G186" t="s">
        <v>35</v>
      </c>
      <c r="H186">
        <v>159</v>
      </c>
      <c r="I186">
        <v>6</v>
      </c>
      <c r="J186">
        <v>954</v>
      </c>
    </row>
    <row r="187" spans="1:10" x14ac:dyDescent="0.3">
      <c r="A187" s="15" t="s">
        <v>1899</v>
      </c>
      <c r="B187" s="16">
        <v>43147</v>
      </c>
      <c r="C187">
        <v>1</v>
      </c>
      <c r="D187" t="s">
        <v>48</v>
      </c>
      <c r="E187" t="s">
        <v>32</v>
      </c>
      <c r="F187" t="s">
        <v>17</v>
      </c>
      <c r="G187" t="s">
        <v>37</v>
      </c>
      <c r="H187">
        <v>199</v>
      </c>
      <c r="I187">
        <v>9</v>
      </c>
      <c r="J187">
        <v>1791</v>
      </c>
    </row>
    <row r="188" spans="1:10" x14ac:dyDescent="0.3">
      <c r="A188" s="15" t="s">
        <v>1898</v>
      </c>
      <c r="B188" s="16">
        <v>43147</v>
      </c>
      <c r="C188">
        <v>8</v>
      </c>
      <c r="D188" t="s">
        <v>49</v>
      </c>
      <c r="E188" t="s">
        <v>28</v>
      </c>
      <c r="F188" t="s">
        <v>19</v>
      </c>
      <c r="G188" t="s">
        <v>37</v>
      </c>
      <c r="H188">
        <v>199</v>
      </c>
      <c r="I188">
        <v>2</v>
      </c>
      <c r="J188">
        <v>398</v>
      </c>
    </row>
    <row r="189" spans="1:10" x14ac:dyDescent="0.3">
      <c r="A189" s="15" t="s">
        <v>1897</v>
      </c>
      <c r="B189" s="16">
        <v>43147</v>
      </c>
      <c r="C189">
        <v>15</v>
      </c>
      <c r="D189" t="s">
        <v>40</v>
      </c>
      <c r="E189" t="s">
        <v>31</v>
      </c>
      <c r="F189" t="s">
        <v>18</v>
      </c>
      <c r="G189" t="s">
        <v>36</v>
      </c>
      <c r="H189">
        <v>69</v>
      </c>
      <c r="I189">
        <v>5</v>
      </c>
      <c r="J189">
        <v>345</v>
      </c>
    </row>
    <row r="190" spans="1:10" x14ac:dyDescent="0.3">
      <c r="A190" s="15" t="s">
        <v>1896</v>
      </c>
      <c r="B190" s="16">
        <v>43147</v>
      </c>
      <c r="C190">
        <v>19</v>
      </c>
      <c r="D190" t="s">
        <v>57</v>
      </c>
      <c r="E190" t="s">
        <v>26</v>
      </c>
      <c r="F190" t="s">
        <v>20</v>
      </c>
      <c r="G190" t="s">
        <v>34</v>
      </c>
      <c r="H190">
        <v>289</v>
      </c>
      <c r="I190">
        <v>7</v>
      </c>
      <c r="J190">
        <v>2023</v>
      </c>
    </row>
    <row r="191" spans="1:10" x14ac:dyDescent="0.3">
      <c r="A191" s="15" t="s">
        <v>1895</v>
      </c>
      <c r="B191" s="16">
        <v>43148</v>
      </c>
      <c r="C191">
        <v>13</v>
      </c>
      <c r="D191" t="s">
        <v>56</v>
      </c>
      <c r="E191" t="s">
        <v>31</v>
      </c>
      <c r="F191" t="s">
        <v>18</v>
      </c>
      <c r="G191" t="s">
        <v>36</v>
      </c>
      <c r="H191">
        <v>69</v>
      </c>
      <c r="I191">
        <v>1</v>
      </c>
      <c r="J191">
        <v>69</v>
      </c>
    </row>
    <row r="192" spans="1:10" x14ac:dyDescent="0.3">
      <c r="A192" s="15" t="s">
        <v>1894</v>
      </c>
      <c r="B192" s="16">
        <v>43148</v>
      </c>
      <c r="C192">
        <v>4</v>
      </c>
      <c r="D192" t="s">
        <v>58</v>
      </c>
      <c r="E192" t="s">
        <v>32</v>
      </c>
      <c r="F192" t="s">
        <v>17</v>
      </c>
      <c r="G192" t="s">
        <v>35</v>
      </c>
      <c r="H192">
        <v>159</v>
      </c>
      <c r="I192">
        <v>1</v>
      </c>
      <c r="J192">
        <v>159</v>
      </c>
    </row>
    <row r="193" spans="1:10" x14ac:dyDescent="0.3">
      <c r="A193" s="15" t="s">
        <v>1893</v>
      </c>
      <c r="B193" s="16">
        <v>43149</v>
      </c>
      <c r="C193">
        <v>15</v>
      </c>
      <c r="D193" t="s">
        <v>40</v>
      </c>
      <c r="E193" t="s">
        <v>27</v>
      </c>
      <c r="F193" t="s">
        <v>18</v>
      </c>
      <c r="G193" t="s">
        <v>36</v>
      </c>
      <c r="H193">
        <v>69</v>
      </c>
      <c r="I193">
        <v>0</v>
      </c>
      <c r="J193">
        <v>0</v>
      </c>
    </row>
    <row r="194" spans="1:10" x14ac:dyDescent="0.3">
      <c r="A194" s="15" t="s">
        <v>1892</v>
      </c>
      <c r="B194" s="16">
        <v>43149</v>
      </c>
      <c r="C194">
        <v>12</v>
      </c>
      <c r="D194" t="s">
        <v>41</v>
      </c>
      <c r="E194" t="s">
        <v>31</v>
      </c>
      <c r="F194" t="s">
        <v>18</v>
      </c>
      <c r="G194" t="s">
        <v>36</v>
      </c>
      <c r="H194">
        <v>69</v>
      </c>
      <c r="I194">
        <v>1</v>
      </c>
      <c r="J194">
        <v>69</v>
      </c>
    </row>
    <row r="195" spans="1:10" x14ac:dyDescent="0.3">
      <c r="A195" s="15" t="s">
        <v>1891</v>
      </c>
      <c r="B195" s="16">
        <v>43149</v>
      </c>
      <c r="C195">
        <v>7</v>
      </c>
      <c r="D195" t="s">
        <v>45</v>
      </c>
      <c r="E195" t="s">
        <v>29</v>
      </c>
      <c r="F195" t="s">
        <v>19</v>
      </c>
      <c r="G195" t="s">
        <v>35</v>
      </c>
      <c r="H195">
        <v>159</v>
      </c>
      <c r="I195">
        <v>2</v>
      </c>
      <c r="J195">
        <v>318</v>
      </c>
    </row>
    <row r="196" spans="1:10" x14ac:dyDescent="0.3">
      <c r="A196" s="15" t="s">
        <v>1890</v>
      </c>
      <c r="B196" s="16">
        <v>43149</v>
      </c>
      <c r="C196">
        <v>10</v>
      </c>
      <c r="D196" t="s">
        <v>53</v>
      </c>
      <c r="E196" t="s">
        <v>28</v>
      </c>
      <c r="F196" t="s">
        <v>19</v>
      </c>
      <c r="G196" t="s">
        <v>36</v>
      </c>
      <c r="H196">
        <v>69</v>
      </c>
      <c r="I196">
        <v>4</v>
      </c>
      <c r="J196">
        <v>276</v>
      </c>
    </row>
    <row r="197" spans="1:10" x14ac:dyDescent="0.3">
      <c r="A197" s="15" t="s">
        <v>1889</v>
      </c>
      <c r="B197" s="16">
        <v>43149</v>
      </c>
      <c r="C197">
        <v>6</v>
      </c>
      <c r="D197" t="s">
        <v>44</v>
      </c>
      <c r="E197" t="s">
        <v>28</v>
      </c>
      <c r="F197" t="s">
        <v>19</v>
      </c>
      <c r="G197" t="s">
        <v>36</v>
      </c>
      <c r="H197">
        <v>69</v>
      </c>
      <c r="I197">
        <v>3</v>
      </c>
      <c r="J197">
        <v>207</v>
      </c>
    </row>
    <row r="198" spans="1:10" x14ac:dyDescent="0.3">
      <c r="A198" s="15" t="s">
        <v>1888</v>
      </c>
      <c r="B198" s="16">
        <v>43150</v>
      </c>
      <c r="C198">
        <v>8</v>
      </c>
      <c r="D198" t="s">
        <v>49</v>
      </c>
      <c r="E198" t="s">
        <v>28</v>
      </c>
      <c r="F198" t="s">
        <v>19</v>
      </c>
      <c r="G198" t="s">
        <v>38</v>
      </c>
      <c r="H198">
        <v>399</v>
      </c>
      <c r="I198">
        <v>6</v>
      </c>
      <c r="J198">
        <v>2394</v>
      </c>
    </row>
    <row r="199" spans="1:10" x14ac:dyDescent="0.3">
      <c r="A199" s="15" t="s">
        <v>1887</v>
      </c>
      <c r="B199" s="16">
        <v>43150</v>
      </c>
      <c r="C199">
        <v>11</v>
      </c>
      <c r="D199" t="s">
        <v>43</v>
      </c>
      <c r="E199" t="s">
        <v>27</v>
      </c>
      <c r="F199" t="s">
        <v>18</v>
      </c>
      <c r="G199" t="s">
        <v>36</v>
      </c>
      <c r="H199">
        <v>69</v>
      </c>
      <c r="I199">
        <v>5</v>
      </c>
      <c r="J199">
        <v>345</v>
      </c>
    </row>
    <row r="200" spans="1:10" x14ac:dyDescent="0.3">
      <c r="A200" s="15" t="s">
        <v>1886</v>
      </c>
      <c r="B200" s="16">
        <v>43150</v>
      </c>
      <c r="C200">
        <v>2</v>
      </c>
      <c r="D200" t="s">
        <v>51</v>
      </c>
      <c r="E200" t="s">
        <v>30</v>
      </c>
      <c r="F200" t="s">
        <v>17</v>
      </c>
      <c r="G200" t="s">
        <v>38</v>
      </c>
      <c r="H200">
        <v>399</v>
      </c>
      <c r="I200">
        <v>1</v>
      </c>
      <c r="J200">
        <v>399</v>
      </c>
    </row>
    <row r="201" spans="1:10" x14ac:dyDescent="0.3">
      <c r="A201" s="15" t="s">
        <v>1885</v>
      </c>
      <c r="B201" s="16">
        <v>43150</v>
      </c>
      <c r="C201">
        <v>6</v>
      </c>
      <c r="D201" t="s">
        <v>44</v>
      </c>
      <c r="E201" t="s">
        <v>28</v>
      </c>
      <c r="F201" t="s">
        <v>19</v>
      </c>
      <c r="G201" t="s">
        <v>38</v>
      </c>
      <c r="H201">
        <v>399</v>
      </c>
      <c r="I201">
        <v>6</v>
      </c>
      <c r="J201">
        <v>2394</v>
      </c>
    </row>
    <row r="202" spans="1:10" x14ac:dyDescent="0.3">
      <c r="A202" s="15" t="s">
        <v>1884</v>
      </c>
      <c r="B202" s="16">
        <v>43151</v>
      </c>
      <c r="C202">
        <v>11</v>
      </c>
      <c r="D202" t="s">
        <v>43</v>
      </c>
      <c r="E202" t="s">
        <v>27</v>
      </c>
      <c r="F202" t="s">
        <v>18</v>
      </c>
      <c r="G202" t="s">
        <v>34</v>
      </c>
      <c r="H202">
        <v>289</v>
      </c>
      <c r="I202">
        <v>5</v>
      </c>
      <c r="J202">
        <v>1445</v>
      </c>
    </row>
    <row r="203" spans="1:10" x14ac:dyDescent="0.3">
      <c r="A203" s="15" t="s">
        <v>1883</v>
      </c>
      <c r="B203" s="16">
        <v>43152</v>
      </c>
      <c r="C203">
        <v>13</v>
      </c>
      <c r="D203" t="s">
        <v>56</v>
      </c>
      <c r="E203" t="s">
        <v>31</v>
      </c>
      <c r="F203" t="s">
        <v>18</v>
      </c>
      <c r="G203" t="s">
        <v>37</v>
      </c>
      <c r="H203">
        <v>199</v>
      </c>
      <c r="I203">
        <v>6</v>
      </c>
      <c r="J203">
        <v>1194</v>
      </c>
    </row>
    <row r="204" spans="1:10" x14ac:dyDescent="0.3">
      <c r="A204" s="15" t="s">
        <v>1882</v>
      </c>
      <c r="B204" s="16">
        <v>43152</v>
      </c>
      <c r="C204">
        <v>8</v>
      </c>
      <c r="D204" t="s">
        <v>49</v>
      </c>
      <c r="E204" t="s">
        <v>28</v>
      </c>
      <c r="F204" t="s">
        <v>19</v>
      </c>
      <c r="G204" t="s">
        <v>34</v>
      </c>
      <c r="H204">
        <v>289</v>
      </c>
      <c r="I204">
        <v>1</v>
      </c>
      <c r="J204">
        <v>289</v>
      </c>
    </row>
    <row r="205" spans="1:10" x14ac:dyDescent="0.3">
      <c r="A205" s="15" t="s">
        <v>1881</v>
      </c>
      <c r="B205" s="16">
        <v>43152</v>
      </c>
      <c r="C205">
        <v>13</v>
      </c>
      <c r="D205" t="s">
        <v>56</v>
      </c>
      <c r="E205" t="s">
        <v>27</v>
      </c>
      <c r="F205" t="s">
        <v>18</v>
      </c>
      <c r="G205" t="s">
        <v>35</v>
      </c>
      <c r="H205">
        <v>159</v>
      </c>
      <c r="I205">
        <v>1</v>
      </c>
      <c r="J205">
        <v>159</v>
      </c>
    </row>
    <row r="206" spans="1:10" x14ac:dyDescent="0.3">
      <c r="A206" s="15" t="s">
        <v>1880</v>
      </c>
      <c r="B206" s="16">
        <v>43152</v>
      </c>
      <c r="C206">
        <v>1</v>
      </c>
      <c r="D206" t="s">
        <v>48</v>
      </c>
      <c r="E206" t="s">
        <v>32</v>
      </c>
      <c r="F206" t="s">
        <v>17</v>
      </c>
      <c r="G206" t="s">
        <v>34</v>
      </c>
      <c r="H206">
        <v>289</v>
      </c>
      <c r="I206">
        <v>2</v>
      </c>
      <c r="J206">
        <v>578</v>
      </c>
    </row>
    <row r="207" spans="1:10" x14ac:dyDescent="0.3">
      <c r="A207" s="15" t="s">
        <v>1879</v>
      </c>
      <c r="B207" s="16">
        <v>43152</v>
      </c>
      <c r="C207">
        <v>20</v>
      </c>
      <c r="D207" t="s">
        <v>39</v>
      </c>
      <c r="E207" t="s">
        <v>26</v>
      </c>
      <c r="F207" t="s">
        <v>20</v>
      </c>
      <c r="G207" t="s">
        <v>36</v>
      </c>
      <c r="H207">
        <v>69</v>
      </c>
      <c r="I207">
        <v>3</v>
      </c>
      <c r="J207">
        <v>207</v>
      </c>
    </row>
    <row r="208" spans="1:10" x14ac:dyDescent="0.3">
      <c r="A208" s="15" t="s">
        <v>1878</v>
      </c>
      <c r="B208" s="16">
        <v>43152</v>
      </c>
      <c r="C208">
        <v>20</v>
      </c>
      <c r="D208" t="s">
        <v>39</v>
      </c>
      <c r="E208" t="s">
        <v>33</v>
      </c>
      <c r="F208" t="s">
        <v>20</v>
      </c>
      <c r="G208" t="s">
        <v>36</v>
      </c>
      <c r="H208">
        <v>69</v>
      </c>
      <c r="I208">
        <v>1</v>
      </c>
      <c r="J208">
        <v>69</v>
      </c>
    </row>
    <row r="209" spans="1:10" x14ac:dyDescent="0.3">
      <c r="A209" s="15" t="s">
        <v>1877</v>
      </c>
      <c r="B209" s="16">
        <v>43152</v>
      </c>
      <c r="C209">
        <v>1</v>
      </c>
      <c r="D209" t="s">
        <v>48</v>
      </c>
      <c r="E209" t="s">
        <v>32</v>
      </c>
      <c r="F209" t="s">
        <v>17</v>
      </c>
      <c r="G209" t="s">
        <v>35</v>
      </c>
      <c r="H209">
        <v>159</v>
      </c>
      <c r="I209">
        <v>2</v>
      </c>
      <c r="J209">
        <v>318</v>
      </c>
    </row>
    <row r="210" spans="1:10" x14ac:dyDescent="0.3">
      <c r="A210" s="15" t="s">
        <v>1876</v>
      </c>
      <c r="B210" s="16">
        <v>43153</v>
      </c>
      <c r="C210">
        <v>10</v>
      </c>
      <c r="D210" t="s">
        <v>53</v>
      </c>
      <c r="E210" t="s">
        <v>29</v>
      </c>
      <c r="F210" t="s">
        <v>19</v>
      </c>
      <c r="G210" t="s">
        <v>37</v>
      </c>
      <c r="H210">
        <v>199</v>
      </c>
      <c r="I210">
        <v>2</v>
      </c>
      <c r="J210">
        <v>398</v>
      </c>
    </row>
    <row r="211" spans="1:10" x14ac:dyDescent="0.3">
      <c r="A211" s="15" t="s">
        <v>1875</v>
      </c>
      <c r="B211" s="16">
        <v>43154</v>
      </c>
      <c r="C211">
        <v>12</v>
      </c>
      <c r="D211" t="s">
        <v>41</v>
      </c>
      <c r="E211" t="s">
        <v>31</v>
      </c>
      <c r="F211" t="s">
        <v>18</v>
      </c>
      <c r="G211" t="s">
        <v>35</v>
      </c>
      <c r="H211">
        <v>159</v>
      </c>
      <c r="I211">
        <v>7</v>
      </c>
      <c r="J211">
        <v>1113</v>
      </c>
    </row>
    <row r="212" spans="1:10" x14ac:dyDescent="0.3">
      <c r="A212" s="15" t="s">
        <v>1874</v>
      </c>
      <c r="B212" s="16">
        <v>43154</v>
      </c>
      <c r="C212">
        <v>4</v>
      </c>
      <c r="D212" t="s">
        <v>58</v>
      </c>
      <c r="E212" t="s">
        <v>30</v>
      </c>
      <c r="F212" t="s">
        <v>17</v>
      </c>
      <c r="G212" t="s">
        <v>38</v>
      </c>
      <c r="H212">
        <v>399</v>
      </c>
      <c r="I212">
        <v>5</v>
      </c>
      <c r="J212">
        <v>1995</v>
      </c>
    </row>
    <row r="213" spans="1:10" x14ac:dyDescent="0.3">
      <c r="A213" s="15" t="s">
        <v>1873</v>
      </c>
      <c r="B213" s="16">
        <v>43154</v>
      </c>
      <c r="C213">
        <v>5</v>
      </c>
      <c r="D213" t="s">
        <v>52</v>
      </c>
      <c r="E213" t="s">
        <v>30</v>
      </c>
      <c r="F213" t="s">
        <v>17</v>
      </c>
      <c r="G213" t="s">
        <v>34</v>
      </c>
      <c r="H213">
        <v>289</v>
      </c>
      <c r="I213">
        <v>4</v>
      </c>
      <c r="J213">
        <v>1156</v>
      </c>
    </row>
    <row r="214" spans="1:10" x14ac:dyDescent="0.3">
      <c r="A214" s="15" t="s">
        <v>1872</v>
      </c>
      <c r="B214" s="16">
        <v>43155</v>
      </c>
      <c r="C214">
        <v>17</v>
      </c>
      <c r="D214" t="s">
        <v>50</v>
      </c>
      <c r="E214" t="s">
        <v>26</v>
      </c>
      <c r="F214" t="s">
        <v>20</v>
      </c>
      <c r="G214" t="s">
        <v>38</v>
      </c>
      <c r="H214">
        <v>399</v>
      </c>
      <c r="I214">
        <v>9</v>
      </c>
      <c r="J214">
        <v>3591</v>
      </c>
    </row>
    <row r="215" spans="1:10" x14ac:dyDescent="0.3">
      <c r="A215" s="15" t="s">
        <v>1871</v>
      </c>
      <c r="B215" s="16">
        <v>43155</v>
      </c>
      <c r="C215">
        <v>17</v>
      </c>
      <c r="D215" t="s">
        <v>50</v>
      </c>
      <c r="E215" t="s">
        <v>33</v>
      </c>
      <c r="F215" t="s">
        <v>20</v>
      </c>
      <c r="G215" t="s">
        <v>37</v>
      </c>
      <c r="H215">
        <v>199</v>
      </c>
      <c r="I215">
        <v>6</v>
      </c>
      <c r="J215">
        <v>1194</v>
      </c>
    </row>
    <row r="216" spans="1:10" x14ac:dyDescent="0.3">
      <c r="A216" s="15" t="s">
        <v>1870</v>
      </c>
      <c r="B216" s="16">
        <v>43156</v>
      </c>
      <c r="C216">
        <v>20</v>
      </c>
      <c r="D216" t="s">
        <v>39</v>
      </c>
      <c r="E216" t="s">
        <v>26</v>
      </c>
      <c r="F216" t="s">
        <v>20</v>
      </c>
      <c r="G216" t="s">
        <v>38</v>
      </c>
      <c r="H216">
        <v>399</v>
      </c>
      <c r="I216">
        <v>8</v>
      </c>
      <c r="J216">
        <v>3192</v>
      </c>
    </row>
    <row r="217" spans="1:10" x14ac:dyDescent="0.3">
      <c r="A217" s="15" t="s">
        <v>1869</v>
      </c>
      <c r="B217" s="16">
        <v>43156</v>
      </c>
      <c r="C217">
        <v>5</v>
      </c>
      <c r="D217" t="s">
        <v>52</v>
      </c>
      <c r="E217" t="s">
        <v>32</v>
      </c>
      <c r="F217" t="s">
        <v>17</v>
      </c>
      <c r="G217" t="s">
        <v>37</v>
      </c>
      <c r="H217">
        <v>199</v>
      </c>
      <c r="I217">
        <v>5</v>
      </c>
      <c r="J217">
        <v>995</v>
      </c>
    </row>
    <row r="218" spans="1:10" x14ac:dyDescent="0.3">
      <c r="A218" s="15" t="s">
        <v>1868</v>
      </c>
      <c r="B218" s="16">
        <v>43156</v>
      </c>
      <c r="C218">
        <v>11</v>
      </c>
      <c r="D218" t="s">
        <v>43</v>
      </c>
      <c r="E218" t="s">
        <v>27</v>
      </c>
      <c r="F218" t="s">
        <v>18</v>
      </c>
      <c r="G218" t="s">
        <v>35</v>
      </c>
      <c r="H218">
        <v>159</v>
      </c>
      <c r="I218">
        <v>4</v>
      </c>
      <c r="J218">
        <v>636</v>
      </c>
    </row>
    <row r="219" spans="1:10" x14ac:dyDescent="0.3">
      <c r="A219" s="15" t="s">
        <v>1867</v>
      </c>
      <c r="B219" s="16">
        <v>43157</v>
      </c>
      <c r="C219">
        <v>12</v>
      </c>
      <c r="D219" t="s">
        <v>41</v>
      </c>
      <c r="E219" t="s">
        <v>31</v>
      </c>
      <c r="F219" t="s">
        <v>18</v>
      </c>
      <c r="G219" t="s">
        <v>38</v>
      </c>
      <c r="H219">
        <v>399</v>
      </c>
      <c r="I219">
        <v>0</v>
      </c>
      <c r="J219">
        <v>0</v>
      </c>
    </row>
    <row r="220" spans="1:10" x14ac:dyDescent="0.3">
      <c r="A220" s="15" t="s">
        <v>1866</v>
      </c>
      <c r="B220" s="16">
        <v>43158</v>
      </c>
      <c r="C220">
        <v>9</v>
      </c>
      <c r="D220" t="s">
        <v>54</v>
      </c>
      <c r="E220" t="s">
        <v>28</v>
      </c>
      <c r="F220" t="s">
        <v>19</v>
      </c>
      <c r="G220" t="s">
        <v>35</v>
      </c>
      <c r="H220">
        <v>159</v>
      </c>
      <c r="I220">
        <v>1</v>
      </c>
      <c r="J220">
        <v>159</v>
      </c>
    </row>
    <row r="221" spans="1:10" x14ac:dyDescent="0.3">
      <c r="A221" s="15" t="s">
        <v>1865</v>
      </c>
      <c r="B221" s="16">
        <v>43158</v>
      </c>
      <c r="C221">
        <v>4</v>
      </c>
      <c r="D221" t="s">
        <v>58</v>
      </c>
      <c r="E221" t="s">
        <v>32</v>
      </c>
      <c r="F221" t="s">
        <v>17</v>
      </c>
      <c r="G221" t="s">
        <v>37</v>
      </c>
      <c r="H221">
        <v>199</v>
      </c>
      <c r="I221">
        <v>0</v>
      </c>
      <c r="J221">
        <v>0</v>
      </c>
    </row>
    <row r="222" spans="1:10" x14ac:dyDescent="0.3">
      <c r="A222" s="15" t="s">
        <v>1864</v>
      </c>
      <c r="B222" s="16">
        <v>43158</v>
      </c>
      <c r="C222">
        <v>15</v>
      </c>
      <c r="D222" t="s">
        <v>40</v>
      </c>
      <c r="E222" t="s">
        <v>31</v>
      </c>
      <c r="F222" t="s">
        <v>18</v>
      </c>
      <c r="G222" t="s">
        <v>35</v>
      </c>
      <c r="H222">
        <v>159</v>
      </c>
      <c r="I222">
        <v>8</v>
      </c>
      <c r="J222">
        <v>1272</v>
      </c>
    </row>
    <row r="223" spans="1:10" x14ac:dyDescent="0.3">
      <c r="A223" s="15" t="s">
        <v>1863</v>
      </c>
      <c r="B223" s="16">
        <v>43159</v>
      </c>
      <c r="C223">
        <v>6</v>
      </c>
      <c r="D223" t="s">
        <v>44</v>
      </c>
      <c r="E223" t="s">
        <v>28</v>
      </c>
      <c r="F223" t="s">
        <v>19</v>
      </c>
      <c r="G223" t="s">
        <v>34</v>
      </c>
      <c r="H223">
        <v>289</v>
      </c>
      <c r="I223">
        <v>9</v>
      </c>
      <c r="J223">
        <v>2601</v>
      </c>
    </row>
    <row r="224" spans="1:10" x14ac:dyDescent="0.3">
      <c r="A224" s="15" t="s">
        <v>1862</v>
      </c>
      <c r="B224" s="16">
        <v>43160</v>
      </c>
      <c r="C224">
        <v>18</v>
      </c>
      <c r="D224" t="s">
        <v>42</v>
      </c>
      <c r="E224" t="s">
        <v>33</v>
      </c>
      <c r="F224" t="s">
        <v>20</v>
      </c>
      <c r="G224" t="s">
        <v>36</v>
      </c>
      <c r="H224">
        <v>69</v>
      </c>
      <c r="I224">
        <v>8</v>
      </c>
      <c r="J224">
        <v>552</v>
      </c>
    </row>
    <row r="225" spans="1:10" x14ac:dyDescent="0.3">
      <c r="A225" s="15" t="s">
        <v>1861</v>
      </c>
      <c r="B225" s="16">
        <v>43160</v>
      </c>
      <c r="C225">
        <v>18</v>
      </c>
      <c r="D225" t="s">
        <v>42</v>
      </c>
      <c r="E225" t="s">
        <v>26</v>
      </c>
      <c r="F225" t="s">
        <v>20</v>
      </c>
      <c r="G225" t="s">
        <v>35</v>
      </c>
      <c r="H225">
        <v>159</v>
      </c>
      <c r="I225">
        <v>6</v>
      </c>
      <c r="J225">
        <v>954</v>
      </c>
    </row>
    <row r="226" spans="1:10" x14ac:dyDescent="0.3">
      <c r="A226" s="15" t="s">
        <v>1860</v>
      </c>
      <c r="B226" s="16">
        <v>43161</v>
      </c>
      <c r="C226">
        <v>17</v>
      </c>
      <c r="D226" t="s">
        <v>50</v>
      </c>
      <c r="E226" t="s">
        <v>33</v>
      </c>
      <c r="F226" t="s">
        <v>20</v>
      </c>
      <c r="G226" t="s">
        <v>35</v>
      </c>
      <c r="H226">
        <v>159</v>
      </c>
      <c r="I226">
        <v>4</v>
      </c>
      <c r="J226">
        <v>636</v>
      </c>
    </row>
    <row r="227" spans="1:10" x14ac:dyDescent="0.3">
      <c r="A227" s="15" t="s">
        <v>1859</v>
      </c>
      <c r="B227" s="16">
        <v>43162</v>
      </c>
      <c r="C227">
        <v>12</v>
      </c>
      <c r="D227" t="s">
        <v>41</v>
      </c>
      <c r="E227" t="s">
        <v>31</v>
      </c>
      <c r="F227" t="s">
        <v>18</v>
      </c>
      <c r="G227" t="s">
        <v>37</v>
      </c>
      <c r="H227">
        <v>199</v>
      </c>
      <c r="I227">
        <v>4</v>
      </c>
      <c r="J227">
        <v>796</v>
      </c>
    </row>
    <row r="228" spans="1:10" x14ac:dyDescent="0.3">
      <c r="A228" s="15" t="s">
        <v>1858</v>
      </c>
      <c r="B228" s="16">
        <v>43163</v>
      </c>
      <c r="C228">
        <v>18</v>
      </c>
      <c r="D228" t="s">
        <v>42</v>
      </c>
      <c r="E228" t="s">
        <v>26</v>
      </c>
      <c r="F228" t="s">
        <v>20</v>
      </c>
      <c r="G228" t="s">
        <v>34</v>
      </c>
      <c r="H228">
        <v>289</v>
      </c>
      <c r="I228">
        <v>5</v>
      </c>
      <c r="J228">
        <v>1445</v>
      </c>
    </row>
    <row r="229" spans="1:10" x14ac:dyDescent="0.3">
      <c r="A229" s="15" t="s">
        <v>1857</v>
      </c>
      <c r="B229" s="16">
        <v>43164</v>
      </c>
      <c r="C229">
        <v>9</v>
      </c>
      <c r="D229" t="s">
        <v>54</v>
      </c>
      <c r="E229" t="s">
        <v>29</v>
      </c>
      <c r="F229" t="s">
        <v>19</v>
      </c>
      <c r="G229" t="s">
        <v>37</v>
      </c>
      <c r="H229">
        <v>199</v>
      </c>
      <c r="I229">
        <v>0</v>
      </c>
      <c r="J229">
        <v>0</v>
      </c>
    </row>
    <row r="230" spans="1:10" x14ac:dyDescent="0.3">
      <c r="A230" s="15" t="s">
        <v>1856</v>
      </c>
      <c r="B230" s="16">
        <v>43165</v>
      </c>
      <c r="C230">
        <v>12</v>
      </c>
      <c r="D230" t="s">
        <v>41</v>
      </c>
      <c r="E230" t="s">
        <v>27</v>
      </c>
      <c r="F230" t="s">
        <v>18</v>
      </c>
      <c r="G230" t="s">
        <v>34</v>
      </c>
      <c r="H230">
        <v>289</v>
      </c>
      <c r="I230">
        <v>7</v>
      </c>
      <c r="J230">
        <v>2023</v>
      </c>
    </row>
    <row r="231" spans="1:10" x14ac:dyDescent="0.3">
      <c r="A231" s="15" t="s">
        <v>1855</v>
      </c>
      <c r="B231" s="16">
        <v>43166</v>
      </c>
      <c r="C231">
        <v>2</v>
      </c>
      <c r="D231" t="s">
        <v>51</v>
      </c>
      <c r="E231" t="s">
        <v>32</v>
      </c>
      <c r="F231" t="s">
        <v>17</v>
      </c>
      <c r="G231" t="s">
        <v>37</v>
      </c>
      <c r="H231">
        <v>199</v>
      </c>
      <c r="I231">
        <v>2</v>
      </c>
      <c r="J231">
        <v>398</v>
      </c>
    </row>
    <row r="232" spans="1:10" x14ac:dyDescent="0.3">
      <c r="A232" s="15" t="s">
        <v>1854</v>
      </c>
      <c r="B232" s="16">
        <v>43167</v>
      </c>
      <c r="C232">
        <v>19</v>
      </c>
      <c r="D232" t="s">
        <v>57</v>
      </c>
      <c r="E232" t="s">
        <v>33</v>
      </c>
      <c r="F232" t="s">
        <v>20</v>
      </c>
      <c r="G232" t="s">
        <v>37</v>
      </c>
      <c r="H232">
        <v>199</v>
      </c>
      <c r="I232">
        <v>5</v>
      </c>
      <c r="J232">
        <v>995</v>
      </c>
    </row>
    <row r="233" spans="1:10" x14ac:dyDescent="0.3">
      <c r="A233" s="15" t="s">
        <v>1853</v>
      </c>
      <c r="B233" s="16">
        <v>43167</v>
      </c>
      <c r="C233">
        <v>5</v>
      </c>
      <c r="D233" t="s">
        <v>52</v>
      </c>
      <c r="E233" t="s">
        <v>30</v>
      </c>
      <c r="F233" t="s">
        <v>17</v>
      </c>
      <c r="G233" t="s">
        <v>38</v>
      </c>
      <c r="H233">
        <v>399</v>
      </c>
      <c r="I233">
        <v>6</v>
      </c>
      <c r="J233">
        <v>2394</v>
      </c>
    </row>
    <row r="234" spans="1:10" x14ac:dyDescent="0.3">
      <c r="A234" s="15" t="s">
        <v>1852</v>
      </c>
      <c r="B234" s="16">
        <v>43167</v>
      </c>
      <c r="C234">
        <v>18</v>
      </c>
      <c r="D234" t="s">
        <v>42</v>
      </c>
      <c r="E234" t="s">
        <v>26</v>
      </c>
      <c r="F234" t="s">
        <v>20</v>
      </c>
      <c r="G234" t="s">
        <v>37</v>
      </c>
      <c r="H234">
        <v>199</v>
      </c>
      <c r="I234">
        <v>6</v>
      </c>
      <c r="J234">
        <v>1194</v>
      </c>
    </row>
    <row r="235" spans="1:10" x14ac:dyDescent="0.3">
      <c r="A235" s="15" t="s">
        <v>1851</v>
      </c>
      <c r="B235" s="16">
        <v>43167</v>
      </c>
      <c r="C235">
        <v>6</v>
      </c>
      <c r="D235" t="s">
        <v>44</v>
      </c>
      <c r="E235" t="s">
        <v>29</v>
      </c>
      <c r="F235" t="s">
        <v>19</v>
      </c>
      <c r="G235" t="s">
        <v>37</v>
      </c>
      <c r="H235">
        <v>199</v>
      </c>
      <c r="I235">
        <v>9</v>
      </c>
      <c r="J235">
        <v>1791</v>
      </c>
    </row>
    <row r="236" spans="1:10" x14ac:dyDescent="0.3">
      <c r="A236" s="15" t="s">
        <v>1850</v>
      </c>
      <c r="B236" s="16">
        <v>43167</v>
      </c>
      <c r="C236">
        <v>16</v>
      </c>
      <c r="D236" t="s">
        <v>46</v>
      </c>
      <c r="E236" t="s">
        <v>33</v>
      </c>
      <c r="F236" t="s">
        <v>20</v>
      </c>
      <c r="G236" t="s">
        <v>35</v>
      </c>
      <c r="H236">
        <v>159</v>
      </c>
      <c r="I236">
        <v>3</v>
      </c>
      <c r="J236">
        <v>477</v>
      </c>
    </row>
    <row r="237" spans="1:10" x14ac:dyDescent="0.3">
      <c r="A237" s="15" t="s">
        <v>1849</v>
      </c>
      <c r="B237" s="16">
        <v>43167</v>
      </c>
      <c r="C237">
        <v>14</v>
      </c>
      <c r="D237" t="s">
        <v>55</v>
      </c>
      <c r="E237" t="s">
        <v>27</v>
      </c>
      <c r="F237" t="s">
        <v>18</v>
      </c>
      <c r="G237" t="s">
        <v>38</v>
      </c>
      <c r="H237">
        <v>399</v>
      </c>
      <c r="I237">
        <v>8</v>
      </c>
      <c r="J237">
        <v>3192</v>
      </c>
    </row>
    <row r="238" spans="1:10" x14ac:dyDescent="0.3">
      <c r="A238" s="15" t="s">
        <v>1848</v>
      </c>
      <c r="B238" s="16">
        <v>43167</v>
      </c>
      <c r="C238">
        <v>4</v>
      </c>
      <c r="D238" t="s">
        <v>58</v>
      </c>
      <c r="E238" t="s">
        <v>30</v>
      </c>
      <c r="F238" t="s">
        <v>17</v>
      </c>
      <c r="G238" t="s">
        <v>36</v>
      </c>
      <c r="H238">
        <v>69</v>
      </c>
      <c r="I238">
        <v>4</v>
      </c>
      <c r="J238">
        <v>276</v>
      </c>
    </row>
    <row r="239" spans="1:10" x14ac:dyDescent="0.3">
      <c r="A239" s="15" t="s">
        <v>1847</v>
      </c>
      <c r="B239" s="16">
        <v>43167</v>
      </c>
      <c r="C239">
        <v>2</v>
      </c>
      <c r="D239" t="s">
        <v>51</v>
      </c>
      <c r="E239" t="s">
        <v>32</v>
      </c>
      <c r="F239" t="s">
        <v>17</v>
      </c>
      <c r="G239" t="s">
        <v>37</v>
      </c>
      <c r="H239">
        <v>199</v>
      </c>
      <c r="I239">
        <v>0</v>
      </c>
      <c r="J239">
        <v>0</v>
      </c>
    </row>
    <row r="240" spans="1:10" x14ac:dyDescent="0.3">
      <c r="A240" s="15" t="s">
        <v>1846</v>
      </c>
      <c r="B240" s="16">
        <v>43168</v>
      </c>
      <c r="C240">
        <v>1</v>
      </c>
      <c r="D240" t="s">
        <v>48</v>
      </c>
      <c r="E240" t="s">
        <v>30</v>
      </c>
      <c r="F240" t="s">
        <v>17</v>
      </c>
      <c r="G240" t="s">
        <v>35</v>
      </c>
      <c r="H240">
        <v>159</v>
      </c>
      <c r="I240">
        <v>2</v>
      </c>
      <c r="J240">
        <v>318</v>
      </c>
    </row>
    <row r="241" spans="1:10" x14ac:dyDescent="0.3">
      <c r="A241" s="15" t="s">
        <v>1845</v>
      </c>
      <c r="B241" s="16">
        <v>43169</v>
      </c>
      <c r="C241">
        <v>5</v>
      </c>
      <c r="D241" t="s">
        <v>52</v>
      </c>
      <c r="E241" t="s">
        <v>30</v>
      </c>
      <c r="F241" t="s">
        <v>17</v>
      </c>
      <c r="G241" t="s">
        <v>36</v>
      </c>
      <c r="H241">
        <v>69</v>
      </c>
      <c r="I241">
        <v>6</v>
      </c>
      <c r="J241">
        <v>414</v>
      </c>
    </row>
    <row r="242" spans="1:10" x14ac:dyDescent="0.3">
      <c r="A242" s="15" t="s">
        <v>1844</v>
      </c>
      <c r="B242" s="16">
        <v>43170</v>
      </c>
      <c r="C242">
        <v>3</v>
      </c>
      <c r="D242" t="s">
        <v>47</v>
      </c>
      <c r="E242" t="s">
        <v>32</v>
      </c>
      <c r="F242" t="s">
        <v>17</v>
      </c>
      <c r="G242" t="s">
        <v>37</v>
      </c>
      <c r="H242">
        <v>199</v>
      </c>
      <c r="I242">
        <v>3</v>
      </c>
      <c r="J242">
        <v>597</v>
      </c>
    </row>
    <row r="243" spans="1:10" x14ac:dyDescent="0.3">
      <c r="A243" s="15" t="s">
        <v>1843</v>
      </c>
      <c r="B243" s="16">
        <v>43170</v>
      </c>
      <c r="C243">
        <v>18</v>
      </c>
      <c r="D243" t="s">
        <v>42</v>
      </c>
      <c r="E243" t="s">
        <v>26</v>
      </c>
      <c r="F243" t="s">
        <v>20</v>
      </c>
      <c r="G243" t="s">
        <v>36</v>
      </c>
      <c r="H243">
        <v>69</v>
      </c>
      <c r="I243">
        <v>9</v>
      </c>
      <c r="J243">
        <v>621</v>
      </c>
    </row>
    <row r="244" spans="1:10" x14ac:dyDescent="0.3">
      <c r="A244" s="15" t="s">
        <v>1842</v>
      </c>
      <c r="B244" s="16">
        <v>43170</v>
      </c>
      <c r="C244">
        <v>12</v>
      </c>
      <c r="D244" t="s">
        <v>41</v>
      </c>
      <c r="E244" t="s">
        <v>31</v>
      </c>
      <c r="F244" t="s">
        <v>18</v>
      </c>
      <c r="G244" t="s">
        <v>34</v>
      </c>
      <c r="H244">
        <v>289</v>
      </c>
      <c r="I244">
        <v>4</v>
      </c>
      <c r="J244">
        <v>1156</v>
      </c>
    </row>
    <row r="245" spans="1:10" x14ac:dyDescent="0.3">
      <c r="A245" s="15" t="s">
        <v>1841</v>
      </c>
      <c r="B245" s="16">
        <v>43170</v>
      </c>
      <c r="C245">
        <v>8</v>
      </c>
      <c r="D245" t="s">
        <v>49</v>
      </c>
      <c r="E245" t="s">
        <v>28</v>
      </c>
      <c r="F245" t="s">
        <v>19</v>
      </c>
      <c r="G245" t="s">
        <v>35</v>
      </c>
      <c r="H245">
        <v>159</v>
      </c>
      <c r="I245">
        <v>2</v>
      </c>
      <c r="J245">
        <v>318</v>
      </c>
    </row>
    <row r="246" spans="1:10" x14ac:dyDescent="0.3">
      <c r="A246" s="15" t="s">
        <v>1840</v>
      </c>
      <c r="B246" s="16">
        <v>43170</v>
      </c>
      <c r="C246">
        <v>7</v>
      </c>
      <c r="D246" t="s">
        <v>45</v>
      </c>
      <c r="E246" t="s">
        <v>28</v>
      </c>
      <c r="F246" t="s">
        <v>19</v>
      </c>
      <c r="G246" t="s">
        <v>35</v>
      </c>
      <c r="H246">
        <v>159</v>
      </c>
      <c r="I246">
        <v>1</v>
      </c>
      <c r="J246">
        <v>159</v>
      </c>
    </row>
    <row r="247" spans="1:10" x14ac:dyDescent="0.3">
      <c r="A247" s="15" t="s">
        <v>1839</v>
      </c>
      <c r="B247" s="16">
        <v>43170</v>
      </c>
      <c r="C247">
        <v>17</v>
      </c>
      <c r="D247" t="s">
        <v>50</v>
      </c>
      <c r="E247" t="s">
        <v>33</v>
      </c>
      <c r="F247" t="s">
        <v>20</v>
      </c>
      <c r="G247" t="s">
        <v>35</v>
      </c>
      <c r="H247">
        <v>159</v>
      </c>
      <c r="I247">
        <v>2</v>
      </c>
      <c r="J247">
        <v>318</v>
      </c>
    </row>
    <row r="248" spans="1:10" x14ac:dyDescent="0.3">
      <c r="A248" s="15" t="s">
        <v>1838</v>
      </c>
      <c r="B248" s="16">
        <v>43170</v>
      </c>
      <c r="C248">
        <v>13</v>
      </c>
      <c r="D248" t="s">
        <v>56</v>
      </c>
      <c r="E248" t="s">
        <v>27</v>
      </c>
      <c r="F248" t="s">
        <v>18</v>
      </c>
      <c r="G248" t="s">
        <v>35</v>
      </c>
      <c r="H248">
        <v>159</v>
      </c>
      <c r="I248">
        <v>3</v>
      </c>
      <c r="J248">
        <v>477</v>
      </c>
    </row>
    <row r="249" spans="1:10" x14ac:dyDescent="0.3">
      <c r="A249" s="15" t="s">
        <v>1837</v>
      </c>
      <c r="B249" s="16">
        <v>43170</v>
      </c>
      <c r="C249">
        <v>4</v>
      </c>
      <c r="D249" t="s">
        <v>58</v>
      </c>
      <c r="E249" t="s">
        <v>32</v>
      </c>
      <c r="F249" t="s">
        <v>17</v>
      </c>
      <c r="G249" t="s">
        <v>37</v>
      </c>
      <c r="H249">
        <v>199</v>
      </c>
      <c r="I249">
        <v>8</v>
      </c>
      <c r="J249">
        <v>1592</v>
      </c>
    </row>
    <row r="250" spans="1:10" x14ac:dyDescent="0.3">
      <c r="A250" s="15" t="s">
        <v>1836</v>
      </c>
      <c r="B250" s="16">
        <v>43170</v>
      </c>
      <c r="C250">
        <v>10</v>
      </c>
      <c r="D250" t="s">
        <v>53</v>
      </c>
      <c r="E250" t="s">
        <v>28</v>
      </c>
      <c r="F250" t="s">
        <v>19</v>
      </c>
      <c r="G250" t="s">
        <v>35</v>
      </c>
      <c r="H250">
        <v>159</v>
      </c>
      <c r="I250">
        <v>8</v>
      </c>
      <c r="J250">
        <v>1272</v>
      </c>
    </row>
    <row r="251" spans="1:10" x14ac:dyDescent="0.3">
      <c r="A251" s="15" t="s">
        <v>1835</v>
      </c>
      <c r="B251" s="16">
        <v>43170</v>
      </c>
      <c r="C251">
        <v>9</v>
      </c>
      <c r="D251" t="s">
        <v>54</v>
      </c>
      <c r="E251" t="s">
        <v>29</v>
      </c>
      <c r="F251" t="s">
        <v>19</v>
      </c>
      <c r="G251" t="s">
        <v>38</v>
      </c>
      <c r="H251">
        <v>399</v>
      </c>
      <c r="I251">
        <v>6</v>
      </c>
      <c r="J251">
        <v>2394</v>
      </c>
    </row>
    <row r="252" spans="1:10" x14ac:dyDescent="0.3">
      <c r="A252" s="15" t="s">
        <v>1834</v>
      </c>
      <c r="B252" s="16">
        <v>43170</v>
      </c>
      <c r="C252">
        <v>2</v>
      </c>
      <c r="D252" t="s">
        <v>51</v>
      </c>
      <c r="E252" t="s">
        <v>32</v>
      </c>
      <c r="F252" t="s">
        <v>17</v>
      </c>
      <c r="G252" t="s">
        <v>38</v>
      </c>
      <c r="H252">
        <v>399</v>
      </c>
      <c r="I252">
        <v>9</v>
      </c>
      <c r="J252">
        <v>3591</v>
      </c>
    </row>
    <row r="253" spans="1:10" x14ac:dyDescent="0.3">
      <c r="A253" s="15" t="s">
        <v>1833</v>
      </c>
      <c r="B253" s="16">
        <v>43171</v>
      </c>
      <c r="C253">
        <v>14</v>
      </c>
      <c r="D253" t="s">
        <v>55</v>
      </c>
      <c r="E253" t="s">
        <v>27</v>
      </c>
      <c r="F253" t="s">
        <v>18</v>
      </c>
      <c r="G253" t="s">
        <v>38</v>
      </c>
      <c r="H253">
        <v>399</v>
      </c>
      <c r="I253">
        <v>1</v>
      </c>
      <c r="J253">
        <v>399</v>
      </c>
    </row>
    <row r="254" spans="1:10" x14ac:dyDescent="0.3">
      <c r="A254" s="15" t="s">
        <v>1832</v>
      </c>
      <c r="B254" s="16">
        <v>43172</v>
      </c>
      <c r="C254">
        <v>14</v>
      </c>
      <c r="D254" t="s">
        <v>55</v>
      </c>
      <c r="E254" t="s">
        <v>27</v>
      </c>
      <c r="F254" t="s">
        <v>18</v>
      </c>
      <c r="G254" t="s">
        <v>38</v>
      </c>
      <c r="H254">
        <v>399</v>
      </c>
      <c r="I254">
        <v>1</v>
      </c>
      <c r="J254">
        <v>399</v>
      </c>
    </row>
    <row r="255" spans="1:10" x14ac:dyDescent="0.3">
      <c r="A255" s="15" t="s">
        <v>1831</v>
      </c>
      <c r="B255" s="16">
        <v>43173</v>
      </c>
      <c r="C255">
        <v>1</v>
      </c>
      <c r="D255" t="s">
        <v>48</v>
      </c>
      <c r="E255" t="s">
        <v>30</v>
      </c>
      <c r="F255" t="s">
        <v>17</v>
      </c>
      <c r="G255" t="s">
        <v>34</v>
      </c>
      <c r="H255">
        <v>289</v>
      </c>
      <c r="I255">
        <v>2</v>
      </c>
      <c r="J255">
        <v>578</v>
      </c>
    </row>
    <row r="256" spans="1:10" x14ac:dyDescent="0.3">
      <c r="A256" s="15" t="s">
        <v>1830</v>
      </c>
      <c r="B256" s="16">
        <v>43173</v>
      </c>
      <c r="C256">
        <v>17</v>
      </c>
      <c r="D256" t="s">
        <v>50</v>
      </c>
      <c r="E256" t="s">
        <v>26</v>
      </c>
      <c r="F256" t="s">
        <v>20</v>
      </c>
      <c r="G256" t="s">
        <v>34</v>
      </c>
      <c r="H256">
        <v>289</v>
      </c>
      <c r="I256">
        <v>8</v>
      </c>
      <c r="J256">
        <v>2312</v>
      </c>
    </row>
    <row r="257" spans="1:10" x14ac:dyDescent="0.3">
      <c r="A257" s="15" t="s">
        <v>1829</v>
      </c>
      <c r="B257" s="16">
        <v>43174</v>
      </c>
      <c r="C257">
        <v>3</v>
      </c>
      <c r="D257" t="s">
        <v>47</v>
      </c>
      <c r="E257" t="s">
        <v>32</v>
      </c>
      <c r="F257" t="s">
        <v>17</v>
      </c>
      <c r="G257" t="s">
        <v>38</v>
      </c>
      <c r="H257">
        <v>399</v>
      </c>
      <c r="I257">
        <v>6</v>
      </c>
      <c r="J257">
        <v>2394</v>
      </c>
    </row>
    <row r="258" spans="1:10" x14ac:dyDescent="0.3">
      <c r="A258" s="15" t="s">
        <v>1828</v>
      </c>
      <c r="B258" s="16">
        <v>43174</v>
      </c>
      <c r="C258">
        <v>19</v>
      </c>
      <c r="D258" t="s">
        <v>57</v>
      </c>
      <c r="E258" t="s">
        <v>26</v>
      </c>
      <c r="F258" t="s">
        <v>20</v>
      </c>
      <c r="G258" t="s">
        <v>37</v>
      </c>
      <c r="H258">
        <v>199</v>
      </c>
      <c r="I258">
        <v>6</v>
      </c>
      <c r="J258">
        <v>1194</v>
      </c>
    </row>
    <row r="259" spans="1:10" x14ac:dyDescent="0.3">
      <c r="A259" s="15" t="s">
        <v>1827</v>
      </c>
      <c r="B259" s="16">
        <v>43174</v>
      </c>
      <c r="C259">
        <v>7</v>
      </c>
      <c r="D259" t="s">
        <v>45</v>
      </c>
      <c r="E259" t="s">
        <v>28</v>
      </c>
      <c r="F259" t="s">
        <v>19</v>
      </c>
      <c r="G259" t="s">
        <v>38</v>
      </c>
      <c r="H259">
        <v>399</v>
      </c>
      <c r="I259">
        <v>9</v>
      </c>
      <c r="J259">
        <v>3591</v>
      </c>
    </row>
    <row r="260" spans="1:10" x14ac:dyDescent="0.3">
      <c r="A260" s="15" t="s">
        <v>1826</v>
      </c>
      <c r="B260" s="16">
        <v>43174</v>
      </c>
      <c r="C260">
        <v>9</v>
      </c>
      <c r="D260" t="s">
        <v>54</v>
      </c>
      <c r="E260" t="s">
        <v>28</v>
      </c>
      <c r="F260" t="s">
        <v>19</v>
      </c>
      <c r="G260" t="s">
        <v>36</v>
      </c>
      <c r="H260">
        <v>69</v>
      </c>
      <c r="I260">
        <v>8</v>
      </c>
      <c r="J260">
        <v>552</v>
      </c>
    </row>
    <row r="261" spans="1:10" x14ac:dyDescent="0.3">
      <c r="A261" s="15" t="s">
        <v>1825</v>
      </c>
      <c r="B261" s="16">
        <v>43175</v>
      </c>
      <c r="C261">
        <v>15</v>
      </c>
      <c r="D261" t="s">
        <v>40</v>
      </c>
      <c r="E261" t="s">
        <v>31</v>
      </c>
      <c r="F261" t="s">
        <v>18</v>
      </c>
      <c r="G261" t="s">
        <v>37</v>
      </c>
      <c r="H261">
        <v>199</v>
      </c>
      <c r="I261">
        <v>2</v>
      </c>
      <c r="J261">
        <v>398</v>
      </c>
    </row>
    <row r="262" spans="1:10" x14ac:dyDescent="0.3">
      <c r="A262" s="15" t="s">
        <v>1824</v>
      </c>
      <c r="B262" s="16">
        <v>43175</v>
      </c>
      <c r="C262">
        <v>2</v>
      </c>
      <c r="D262" t="s">
        <v>51</v>
      </c>
      <c r="E262" t="s">
        <v>32</v>
      </c>
      <c r="F262" t="s">
        <v>17</v>
      </c>
      <c r="G262" t="s">
        <v>34</v>
      </c>
      <c r="H262">
        <v>289</v>
      </c>
      <c r="I262">
        <v>3</v>
      </c>
      <c r="J262">
        <v>867</v>
      </c>
    </row>
    <row r="263" spans="1:10" x14ac:dyDescent="0.3">
      <c r="A263" s="15" t="s">
        <v>1823</v>
      </c>
      <c r="B263" s="16">
        <v>43175</v>
      </c>
      <c r="C263">
        <v>20</v>
      </c>
      <c r="D263" t="s">
        <v>39</v>
      </c>
      <c r="E263" t="s">
        <v>33</v>
      </c>
      <c r="F263" t="s">
        <v>20</v>
      </c>
      <c r="G263" t="s">
        <v>36</v>
      </c>
      <c r="H263">
        <v>69</v>
      </c>
      <c r="I263">
        <v>8</v>
      </c>
      <c r="J263">
        <v>552</v>
      </c>
    </row>
    <row r="264" spans="1:10" x14ac:dyDescent="0.3">
      <c r="A264" s="15" t="s">
        <v>1822</v>
      </c>
      <c r="B264" s="16">
        <v>43175</v>
      </c>
      <c r="C264">
        <v>4</v>
      </c>
      <c r="D264" t="s">
        <v>58</v>
      </c>
      <c r="E264" t="s">
        <v>32</v>
      </c>
      <c r="F264" t="s">
        <v>17</v>
      </c>
      <c r="G264" t="s">
        <v>36</v>
      </c>
      <c r="H264">
        <v>69</v>
      </c>
      <c r="I264">
        <v>7</v>
      </c>
      <c r="J264">
        <v>483</v>
      </c>
    </row>
    <row r="265" spans="1:10" x14ac:dyDescent="0.3">
      <c r="A265" s="15" t="s">
        <v>1821</v>
      </c>
      <c r="B265" s="16">
        <v>43175</v>
      </c>
      <c r="C265">
        <v>7</v>
      </c>
      <c r="D265" t="s">
        <v>45</v>
      </c>
      <c r="E265" t="s">
        <v>29</v>
      </c>
      <c r="F265" t="s">
        <v>19</v>
      </c>
      <c r="G265" t="s">
        <v>37</v>
      </c>
      <c r="H265">
        <v>199</v>
      </c>
      <c r="I265">
        <v>3</v>
      </c>
      <c r="J265">
        <v>597</v>
      </c>
    </row>
    <row r="266" spans="1:10" x14ac:dyDescent="0.3">
      <c r="A266" s="15" t="s">
        <v>1820</v>
      </c>
      <c r="B266" s="16">
        <v>43175</v>
      </c>
      <c r="C266">
        <v>16</v>
      </c>
      <c r="D266" t="s">
        <v>46</v>
      </c>
      <c r="E266" t="s">
        <v>33</v>
      </c>
      <c r="F266" t="s">
        <v>20</v>
      </c>
      <c r="G266" t="s">
        <v>38</v>
      </c>
      <c r="H266">
        <v>399</v>
      </c>
      <c r="I266">
        <v>9</v>
      </c>
      <c r="J266">
        <v>3591</v>
      </c>
    </row>
    <row r="267" spans="1:10" x14ac:dyDescent="0.3">
      <c r="A267" s="15" t="s">
        <v>1819</v>
      </c>
      <c r="B267" s="16">
        <v>43175</v>
      </c>
      <c r="C267">
        <v>18</v>
      </c>
      <c r="D267" t="s">
        <v>42</v>
      </c>
      <c r="E267" t="s">
        <v>33</v>
      </c>
      <c r="F267" t="s">
        <v>20</v>
      </c>
      <c r="G267" t="s">
        <v>37</v>
      </c>
      <c r="H267">
        <v>199</v>
      </c>
      <c r="I267">
        <v>5</v>
      </c>
      <c r="J267">
        <v>995</v>
      </c>
    </row>
    <row r="268" spans="1:10" x14ac:dyDescent="0.3">
      <c r="A268" s="15" t="s">
        <v>1818</v>
      </c>
      <c r="B268" s="16">
        <v>43175</v>
      </c>
      <c r="C268">
        <v>4</v>
      </c>
      <c r="D268" t="s">
        <v>58</v>
      </c>
      <c r="E268" t="s">
        <v>32</v>
      </c>
      <c r="F268" t="s">
        <v>17</v>
      </c>
      <c r="G268" t="s">
        <v>36</v>
      </c>
      <c r="H268">
        <v>69</v>
      </c>
      <c r="I268">
        <v>5</v>
      </c>
      <c r="J268">
        <v>345</v>
      </c>
    </row>
    <row r="269" spans="1:10" x14ac:dyDescent="0.3">
      <c r="A269" s="15" t="s">
        <v>1817</v>
      </c>
      <c r="B269" s="16">
        <v>43176</v>
      </c>
      <c r="C269">
        <v>2</v>
      </c>
      <c r="D269" t="s">
        <v>51</v>
      </c>
      <c r="E269" t="s">
        <v>32</v>
      </c>
      <c r="F269" t="s">
        <v>17</v>
      </c>
      <c r="G269" t="s">
        <v>34</v>
      </c>
      <c r="H269">
        <v>289</v>
      </c>
      <c r="I269">
        <v>0</v>
      </c>
      <c r="J269">
        <v>0</v>
      </c>
    </row>
    <row r="270" spans="1:10" x14ac:dyDescent="0.3">
      <c r="A270" s="15" t="s">
        <v>1816</v>
      </c>
      <c r="B270" s="16">
        <v>43176</v>
      </c>
      <c r="C270">
        <v>20</v>
      </c>
      <c r="D270" t="s">
        <v>39</v>
      </c>
      <c r="E270" t="s">
        <v>26</v>
      </c>
      <c r="F270" t="s">
        <v>20</v>
      </c>
      <c r="G270" t="s">
        <v>37</v>
      </c>
      <c r="H270">
        <v>199</v>
      </c>
      <c r="I270">
        <v>4</v>
      </c>
      <c r="J270">
        <v>796</v>
      </c>
    </row>
    <row r="271" spans="1:10" x14ac:dyDescent="0.3">
      <c r="A271" s="15" t="s">
        <v>1815</v>
      </c>
      <c r="B271" s="16">
        <v>43176</v>
      </c>
      <c r="C271">
        <v>4</v>
      </c>
      <c r="D271" t="s">
        <v>58</v>
      </c>
      <c r="E271" t="s">
        <v>32</v>
      </c>
      <c r="F271" t="s">
        <v>17</v>
      </c>
      <c r="G271" t="s">
        <v>35</v>
      </c>
      <c r="H271">
        <v>159</v>
      </c>
      <c r="I271">
        <v>2</v>
      </c>
      <c r="J271">
        <v>318</v>
      </c>
    </row>
    <row r="272" spans="1:10" x14ac:dyDescent="0.3">
      <c r="A272" s="15" t="s">
        <v>1814</v>
      </c>
      <c r="B272" s="16">
        <v>43177</v>
      </c>
      <c r="C272">
        <v>19</v>
      </c>
      <c r="D272" t="s">
        <v>57</v>
      </c>
      <c r="E272" t="s">
        <v>26</v>
      </c>
      <c r="F272" t="s">
        <v>20</v>
      </c>
      <c r="G272" t="s">
        <v>35</v>
      </c>
      <c r="H272">
        <v>159</v>
      </c>
      <c r="I272">
        <v>0</v>
      </c>
      <c r="J272">
        <v>0</v>
      </c>
    </row>
    <row r="273" spans="1:10" x14ac:dyDescent="0.3">
      <c r="A273" s="15" t="s">
        <v>1813</v>
      </c>
      <c r="B273" s="16">
        <v>43177</v>
      </c>
      <c r="C273">
        <v>20</v>
      </c>
      <c r="D273" t="s">
        <v>39</v>
      </c>
      <c r="E273" t="s">
        <v>26</v>
      </c>
      <c r="F273" t="s">
        <v>20</v>
      </c>
      <c r="G273" t="s">
        <v>34</v>
      </c>
      <c r="H273">
        <v>289</v>
      </c>
      <c r="I273">
        <v>4</v>
      </c>
      <c r="J273">
        <v>1156</v>
      </c>
    </row>
    <row r="274" spans="1:10" x14ac:dyDescent="0.3">
      <c r="A274" s="15" t="s">
        <v>1812</v>
      </c>
      <c r="B274" s="16">
        <v>43177</v>
      </c>
      <c r="C274">
        <v>6</v>
      </c>
      <c r="D274" t="s">
        <v>44</v>
      </c>
      <c r="E274" t="s">
        <v>29</v>
      </c>
      <c r="F274" t="s">
        <v>19</v>
      </c>
      <c r="G274" t="s">
        <v>34</v>
      </c>
      <c r="H274">
        <v>289</v>
      </c>
      <c r="I274">
        <v>2</v>
      </c>
      <c r="J274">
        <v>578</v>
      </c>
    </row>
    <row r="275" spans="1:10" x14ac:dyDescent="0.3">
      <c r="A275" s="15" t="s">
        <v>1811</v>
      </c>
      <c r="B275" s="16">
        <v>43177</v>
      </c>
      <c r="C275">
        <v>18</v>
      </c>
      <c r="D275" t="s">
        <v>42</v>
      </c>
      <c r="E275" t="s">
        <v>33</v>
      </c>
      <c r="F275" t="s">
        <v>20</v>
      </c>
      <c r="G275" t="s">
        <v>36</v>
      </c>
      <c r="H275">
        <v>69</v>
      </c>
      <c r="I275">
        <v>5</v>
      </c>
      <c r="J275">
        <v>345</v>
      </c>
    </row>
    <row r="276" spans="1:10" x14ac:dyDescent="0.3">
      <c r="A276" s="15" t="s">
        <v>1810</v>
      </c>
      <c r="B276" s="16">
        <v>43177</v>
      </c>
      <c r="C276">
        <v>19</v>
      </c>
      <c r="D276" t="s">
        <v>57</v>
      </c>
      <c r="E276" t="s">
        <v>26</v>
      </c>
      <c r="F276" t="s">
        <v>20</v>
      </c>
      <c r="G276" t="s">
        <v>38</v>
      </c>
      <c r="H276">
        <v>399</v>
      </c>
      <c r="I276">
        <v>3</v>
      </c>
      <c r="J276">
        <v>1197</v>
      </c>
    </row>
    <row r="277" spans="1:10" x14ac:dyDescent="0.3">
      <c r="A277" s="15" t="s">
        <v>1809</v>
      </c>
      <c r="B277" s="16">
        <v>43177</v>
      </c>
      <c r="C277">
        <v>8</v>
      </c>
      <c r="D277" t="s">
        <v>49</v>
      </c>
      <c r="E277" t="s">
        <v>29</v>
      </c>
      <c r="F277" t="s">
        <v>19</v>
      </c>
      <c r="G277" t="s">
        <v>35</v>
      </c>
      <c r="H277">
        <v>159</v>
      </c>
      <c r="I277">
        <v>7</v>
      </c>
      <c r="J277">
        <v>1113</v>
      </c>
    </row>
    <row r="278" spans="1:10" x14ac:dyDescent="0.3">
      <c r="A278" s="15" t="s">
        <v>1808</v>
      </c>
      <c r="B278" s="16">
        <v>43177</v>
      </c>
      <c r="C278">
        <v>2</v>
      </c>
      <c r="D278" t="s">
        <v>51</v>
      </c>
      <c r="E278" t="s">
        <v>30</v>
      </c>
      <c r="F278" t="s">
        <v>17</v>
      </c>
      <c r="G278" t="s">
        <v>38</v>
      </c>
      <c r="H278">
        <v>399</v>
      </c>
      <c r="I278">
        <v>9</v>
      </c>
      <c r="J278">
        <v>3591</v>
      </c>
    </row>
    <row r="279" spans="1:10" x14ac:dyDescent="0.3">
      <c r="A279" s="15" t="s">
        <v>1807</v>
      </c>
      <c r="B279" s="16">
        <v>43177</v>
      </c>
      <c r="C279">
        <v>14</v>
      </c>
      <c r="D279" t="s">
        <v>55</v>
      </c>
      <c r="E279" t="s">
        <v>27</v>
      </c>
      <c r="F279" t="s">
        <v>18</v>
      </c>
      <c r="G279" t="s">
        <v>37</v>
      </c>
      <c r="H279">
        <v>199</v>
      </c>
      <c r="I279">
        <v>2</v>
      </c>
      <c r="J279">
        <v>398</v>
      </c>
    </row>
    <row r="280" spans="1:10" x14ac:dyDescent="0.3">
      <c r="A280" s="15" t="s">
        <v>1806</v>
      </c>
      <c r="B280" s="16">
        <v>43177</v>
      </c>
      <c r="C280">
        <v>16</v>
      </c>
      <c r="D280" t="s">
        <v>46</v>
      </c>
      <c r="E280" t="s">
        <v>26</v>
      </c>
      <c r="F280" t="s">
        <v>20</v>
      </c>
      <c r="G280" t="s">
        <v>38</v>
      </c>
      <c r="H280">
        <v>399</v>
      </c>
      <c r="I280">
        <v>5</v>
      </c>
      <c r="J280">
        <v>1995</v>
      </c>
    </row>
    <row r="281" spans="1:10" x14ac:dyDescent="0.3">
      <c r="A281" s="15" t="s">
        <v>1805</v>
      </c>
      <c r="B281" s="16">
        <v>43178</v>
      </c>
      <c r="C281">
        <v>6</v>
      </c>
      <c r="D281" t="s">
        <v>44</v>
      </c>
      <c r="E281" t="s">
        <v>29</v>
      </c>
      <c r="F281" t="s">
        <v>19</v>
      </c>
      <c r="G281" t="s">
        <v>35</v>
      </c>
      <c r="H281">
        <v>159</v>
      </c>
      <c r="I281">
        <v>4</v>
      </c>
      <c r="J281">
        <v>636</v>
      </c>
    </row>
    <row r="282" spans="1:10" x14ac:dyDescent="0.3">
      <c r="A282" s="15" t="s">
        <v>1804</v>
      </c>
      <c r="B282" s="16">
        <v>43178</v>
      </c>
      <c r="C282">
        <v>5</v>
      </c>
      <c r="D282" t="s">
        <v>52</v>
      </c>
      <c r="E282" t="s">
        <v>30</v>
      </c>
      <c r="F282" t="s">
        <v>17</v>
      </c>
      <c r="G282" t="s">
        <v>37</v>
      </c>
      <c r="H282">
        <v>199</v>
      </c>
      <c r="I282">
        <v>9</v>
      </c>
      <c r="J282">
        <v>1791</v>
      </c>
    </row>
    <row r="283" spans="1:10" x14ac:dyDescent="0.3">
      <c r="A283" s="15" t="s">
        <v>1803</v>
      </c>
      <c r="B283" s="16">
        <v>43178</v>
      </c>
      <c r="C283">
        <v>18</v>
      </c>
      <c r="D283" t="s">
        <v>42</v>
      </c>
      <c r="E283" t="s">
        <v>26</v>
      </c>
      <c r="F283" t="s">
        <v>20</v>
      </c>
      <c r="G283" t="s">
        <v>35</v>
      </c>
      <c r="H283">
        <v>159</v>
      </c>
      <c r="I283">
        <v>2</v>
      </c>
      <c r="J283">
        <v>318</v>
      </c>
    </row>
    <row r="284" spans="1:10" x14ac:dyDescent="0.3">
      <c r="A284" s="15" t="s">
        <v>1802</v>
      </c>
      <c r="B284" s="16">
        <v>43178</v>
      </c>
      <c r="C284">
        <v>2</v>
      </c>
      <c r="D284" t="s">
        <v>51</v>
      </c>
      <c r="E284" t="s">
        <v>32</v>
      </c>
      <c r="F284" t="s">
        <v>17</v>
      </c>
      <c r="G284" t="s">
        <v>36</v>
      </c>
      <c r="H284">
        <v>69</v>
      </c>
      <c r="I284">
        <v>8</v>
      </c>
      <c r="J284">
        <v>552</v>
      </c>
    </row>
    <row r="285" spans="1:10" x14ac:dyDescent="0.3">
      <c r="A285" s="15" t="s">
        <v>1801</v>
      </c>
      <c r="B285" s="16">
        <v>43179</v>
      </c>
      <c r="C285">
        <v>17</v>
      </c>
      <c r="D285" t="s">
        <v>50</v>
      </c>
      <c r="E285" t="s">
        <v>33</v>
      </c>
      <c r="F285" t="s">
        <v>20</v>
      </c>
      <c r="G285" t="s">
        <v>38</v>
      </c>
      <c r="H285">
        <v>399</v>
      </c>
      <c r="I285">
        <v>5</v>
      </c>
      <c r="J285">
        <v>1995</v>
      </c>
    </row>
    <row r="286" spans="1:10" x14ac:dyDescent="0.3">
      <c r="A286" s="15" t="s">
        <v>1800</v>
      </c>
      <c r="B286" s="16">
        <v>43179</v>
      </c>
      <c r="C286">
        <v>16</v>
      </c>
      <c r="D286" t="s">
        <v>46</v>
      </c>
      <c r="E286" t="s">
        <v>26</v>
      </c>
      <c r="F286" t="s">
        <v>20</v>
      </c>
      <c r="G286" t="s">
        <v>34</v>
      </c>
      <c r="H286">
        <v>289</v>
      </c>
      <c r="I286">
        <v>1</v>
      </c>
      <c r="J286">
        <v>289</v>
      </c>
    </row>
    <row r="287" spans="1:10" x14ac:dyDescent="0.3">
      <c r="A287" s="15" t="s">
        <v>1799</v>
      </c>
      <c r="B287" s="16">
        <v>43179</v>
      </c>
      <c r="C287">
        <v>14</v>
      </c>
      <c r="D287" t="s">
        <v>55</v>
      </c>
      <c r="E287" t="s">
        <v>27</v>
      </c>
      <c r="F287" t="s">
        <v>18</v>
      </c>
      <c r="G287" t="s">
        <v>36</v>
      </c>
      <c r="H287">
        <v>69</v>
      </c>
      <c r="I287">
        <v>9</v>
      </c>
      <c r="J287">
        <v>621</v>
      </c>
    </row>
    <row r="288" spans="1:10" x14ac:dyDescent="0.3">
      <c r="A288" s="15" t="s">
        <v>1798</v>
      </c>
      <c r="B288" s="16">
        <v>43180</v>
      </c>
      <c r="C288">
        <v>4</v>
      </c>
      <c r="D288" t="s">
        <v>58</v>
      </c>
      <c r="E288" t="s">
        <v>32</v>
      </c>
      <c r="F288" t="s">
        <v>17</v>
      </c>
      <c r="G288" t="s">
        <v>37</v>
      </c>
      <c r="H288">
        <v>199</v>
      </c>
      <c r="I288">
        <v>8</v>
      </c>
      <c r="J288">
        <v>1592</v>
      </c>
    </row>
    <row r="289" spans="1:10" x14ac:dyDescent="0.3">
      <c r="A289" s="15" t="s">
        <v>1797</v>
      </c>
      <c r="B289" s="16">
        <v>43181</v>
      </c>
      <c r="C289">
        <v>8</v>
      </c>
      <c r="D289" t="s">
        <v>49</v>
      </c>
      <c r="E289" t="s">
        <v>28</v>
      </c>
      <c r="F289" t="s">
        <v>19</v>
      </c>
      <c r="G289" t="s">
        <v>35</v>
      </c>
      <c r="H289">
        <v>159</v>
      </c>
      <c r="I289">
        <v>1</v>
      </c>
      <c r="J289">
        <v>159</v>
      </c>
    </row>
    <row r="290" spans="1:10" x14ac:dyDescent="0.3">
      <c r="A290" s="15" t="s">
        <v>1796</v>
      </c>
      <c r="B290" s="16">
        <v>43182</v>
      </c>
      <c r="C290">
        <v>7</v>
      </c>
      <c r="D290" t="s">
        <v>45</v>
      </c>
      <c r="E290" t="s">
        <v>28</v>
      </c>
      <c r="F290" t="s">
        <v>19</v>
      </c>
      <c r="G290" t="s">
        <v>35</v>
      </c>
      <c r="H290">
        <v>159</v>
      </c>
      <c r="I290">
        <v>5</v>
      </c>
      <c r="J290">
        <v>795</v>
      </c>
    </row>
    <row r="291" spans="1:10" x14ac:dyDescent="0.3">
      <c r="A291" s="15" t="s">
        <v>1795</v>
      </c>
      <c r="B291" s="16">
        <v>43183</v>
      </c>
      <c r="C291">
        <v>17</v>
      </c>
      <c r="D291" t="s">
        <v>50</v>
      </c>
      <c r="E291" t="s">
        <v>33</v>
      </c>
      <c r="F291" t="s">
        <v>20</v>
      </c>
      <c r="G291" t="s">
        <v>37</v>
      </c>
      <c r="H291">
        <v>199</v>
      </c>
      <c r="I291">
        <v>1</v>
      </c>
      <c r="J291">
        <v>199</v>
      </c>
    </row>
    <row r="292" spans="1:10" x14ac:dyDescent="0.3">
      <c r="A292" s="15" t="s">
        <v>1794</v>
      </c>
      <c r="B292" s="16">
        <v>43183</v>
      </c>
      <c r="C292">
        <v>17</v>
      </c>
      <c r="D292" t="s">
        <v>50</v>
      </c>
      <c r="E292" t="s">
        <v>26</v>
      </c>
      <c r="F292" t="s">
        <v>20</v>
      </c>
      <c r="G292" t="s">
        <v>34</v>
      </c>
      <c r="H292">
        <v>289</v>
      </c>
      <c r="I292">
        <v>7</v>
      </c>
      <c r="J292">
        <v>2023</v>
      </c>
    </row>
    <row r="293" spans="1:10" x14ac:dyDescent="0.3">
      <c r="A293" s="15" t="s">
        <v>1793</v>
      </c>
      <c r="B293" s="16">
        <v>43184</v>
      </c>
      <c r="C293">
        <v>12</v>
      </c>
      <c r="D293" t="s">
        <v>41</v>
      </c>
      <c r="E293" t="s">
        <v>31</v>
      </c>
      <c r="F293" t="s">
        <v>18</v>
      </c>
      <c r="G293" t="s">
        <v>36</v>
      </c>
      <c r="H293">
        <v>69</v>
      </c>
      <c r="I293">
        <v>4</v>
      </c>
      <c r="J293">
        <v>276</v>
      </c>
    </row>
    <row r="294" spans="1:10" x14ac:dyDescent="0.3">
      <c r="A294" s="15" t="s">
        <v>1792</v>
      </c>
      <c r="B294" s="16">
        <v>43184</v>
      </c>
      <c r="C294">
        <v>16</v>
      </c>
      <c r="D294" t="s">
        <v>46</v>
      </c>
      <c r="E294" t="s">
        <v>26</v>
      </c>
      <c r="F294" t="s">
        <v>20</v>
      </c>
      <c r="G294" t="s">
        <v>37</v>
      </c>
      <c r="H294">
        <v>199</v>
      </c>
      <c r="I294">
        <v>8</v>
      </c>
      <c r="J294">
        <v>1592</v>
      </c>
    </row>
    <row r="295" spans="1:10" x14ac:dyDescent="0.3">
      <c r="A295" s="15" t="s">
        <v>1791</v>
      </c>
      <c r="B295" s="16">
        <v>43184</v>
      </c>
      <c r="C295">
        <v>4</v>
      </c>
      <c r="D295" t="s">
        <v>58</v>
      </c>
      <c r="E295" t="s">
        <v>30</v>
      </c>
      <c r="F295" t="s">
        <v>17</v>
      </c>
      <c r="G295" t="s">
        <v>37</v>
      </c>
      <c r="H295">
        <v>199</v>
      </c>
      <c r="I295">
        <v>1</v>
      </c>
      <c r="J295">
        <v>199</v>
      </c>
    </row>
    <row r="296" spans="1:10" x14ac:dyDescent="0.3">
      <c r="A296" s="15" t="s">
        <v>1790</v>
      </c>
      <c r="B296" s="16">
        <v>43184</v>
      </c>
      <c r="C296">
        <v>20</v>
      </c>
      <c r="D296" t="s">
        <v>39</v>
      </c>
      <c r="E296" t="s">
        <v>26</v>
      </c>
      <c r="F296" t="s">
        <v>20</v>
      </c>
      <c r="G296" t="s">
        <v>37</v>
      </c>
      <c r="H296">
        <v>199</v>
      </c>
      <c r="I296">
        <v>6</v>
      </c>
      <c r="J296">
        <v>1194</v>
      </c>
    </row>
    <row r="297" spans="1:10" x14ac:dyDescent="0.3">
      <c r="A297" s="15" t="s">
        <v>1789</v>
      </c>
      <c r="B297" s="16">
        <v>43184</v>
      </c>
      <c r="C297">
        <v>14</v>
      </c>
      <c r="D297" t="s">
        <v>55</v>
      </c>
      <c r="E297" t="s">
        <v>31</v>
      </c>
      <c r="F297" t="s">
        <v>18</v>
      </c>
      <c r="G297" t="s">
        <v>38</v>
      </c>
      <c r="H297">
        <v>399</v>
      </c>
      <c r="I297">
        <v>9</v>
      </c>
      <c r="J297">
        <v>3591</v>
      </c>
    </row>
    <row r="298" spans="1:10" x14ac:dyDescent="0.3">
      <c r="A298" s="15" t="s">
        <v>1788</v>
      </c>
      <c r="B298" s="16">
        <v>43184</v>
      </c>
      <c r="C298">
        <v>14</v>
      </c>
      <c r="D298" t="s">
        <v>55</v>
      </c>
      <c r="E298" t="s">
        <v>27</v>
      </c>
      <c r="F298" t="s">
        <v>18</v>
      </c>
      <c r="G298" t="s">
        <v>37</v>
      </c>
      <c r="H298">
        <v>199</v>
      </c>
      <c r="I298">
        <v>3</v>
      </c>
      <c r="J298">
        <v>597</v>
      </c>
    </row>
    <row r="299" spans="1:10" x14ac:dyDescent="0.3">
      <c r="A299" s="15" t="s">
        <v>1787</v>
      </c>
      <c r="B299" s="16">
        <v>43184</v>
      </c>
      <c r="C299">
        <v>15</v>
      </c>
      <c r="D299" t="s">
        <v>40</v>
      </c>
      <c r="E299" t="s">
        <v>31</v>
      </c>
      <c r="F299" t="s">
        <v>18</v>
      </c>
      <c r="G299" t="s">
        <v>34</v>
      </c>
      <c r="H299">
        <v>289</v>
      </c>
      <c r="I299">
        <v>7</v>
      </c>
      <c r="J299">
        <v>2023</v>
      </c>
    </row>
    <row r="300" spans="1:10" x14ac:dyDescent="0.3">
      <c r="A300" s="15" t="s">
        <v>1786</v>
      </c>
      <c r="B300" s="16">
        <v>43184</v>
      </c>
      <c r="C300">
        <v>3</v>
      </c>
      <c r="D300" t="s">
        <v>47</v>
      </c>
      <c r="E300" t="s">
        <v>30</v>
      </c>
      <c r="F300" t="s">
        <v>17</v>
      </c>
      <c r="G300" t="s">
        <v>37</v>
      </c>
      <c r="H300">
        <v>199</v>
      </c>
      <c r="I300">
        <v>9</v>
      </c>
      <c r="J300">
        <v>1791</v>
      </c>
    </row>
    <row r="301" spans="1:10" x14ac:dyDescent="0.3">
      <c r="A301" s="15" t="s">
        <v>1785</v>
      </c>
      <c r="B301" s="16">
        <v>43184</v>
      </c>
      <c r="C301">
        <v>7</v>
      </c>
      <c r="D301" t="s">
        <v>45</v>
      </c>
      <c r="E301" t="s">
        <v>29</v>
      </c>
      <c r="F301" t="s">
        <v>19</v>
      </c>
      <c r="G301" t="s">
        <v>37</v>
      </c>
      <c r="H301">
        <v>199</v>
      </c>
      <c r="I301">
        <v>3</v>
      </c>
      <c r="J301">
        <v>597</v>
      </c>
    </row>
    <row r="302" spans="1:10" x14ac:dyDescent="0.3">
      <c r="A302" s="15" t="s">
        <v>1784</v>
      </c>
      <c r="B302" s="16">
        <v>43184</v>
      </c>
      <c r="C302">
        <v>7</v>
      </c>
      <c r="D302" t="s">
        <v>45</v>
      </c>
      <c r="E302" t="s">
        <v>28</v>
      </c>
      <c r="F302" t="s">
        <v>19</v>
      </c>
      <c r="G302" t="s">
        <v>34</v>
      </c>
      <c r="H302">
        <v>289</v>
      </c>
      <c r="I302">
        <v>0</v>
      </c>
      <c r="J302">
        <v>0</v>
      </c>
    </row>
    <row r="303" spans="1:10" x14ac:dyDescent="0.3">
      <c r="A303" s="15" t="s">
        <v>1783</v>
      </c>
      <c r="B303" s="16">
        <v>43184</v>
      </c>
      <c r="C303">
        <v>2</v>
      </c>
      <c r="D303" t="s">
        <v>51</v>
      </c>
      <c r="E303" t="s">
        <v>32</v>
      </c>
      <c r="F303" t="s">
        <v>17</v>
      </c>
      <c r="G303" t="s">
        <v>35</v>
      </c>
      <c r="H303">
        <v>159</v>
      </c>
      <c r="I303">
        <v>7</v>
      </c>
      <c r="J303">
        <v>1113</v>
      </c>
    </row>
    <row r="304" spans="1:10" x14ac:dyDescent="0.3">
      <c r="A304" s="15" t="s">
        <v>1782</v>
      </c>
      <c r="B304" s="16">
        <v>43185</v>
      </c>
      <c r="C304">
        <v>16</v>
      </c>
      <c r="D304" t="s">
        <v>46</v>
      </c>
      <c r="E304" t="s">
        <v>26</v>
      </c>
      <c r="F304" t="s">
        <v>20</v>
      </c>
      <c r="G304" t="s">
        <v>34</v>
      </c>
      <c r="H304">
        <v>289</v>
      </c>
      <c r="I304">
        <v>3</v>
      </c>
      <c r="J304">
        <v>867</v>
      </c>
    </row>
    <row r="305" spans="1:10" x14ac:dyDescent="0.3">
      <c r="A305" s="15" t="s">
        <v>1781</v>
      </c>
      <c r="B305" s="16">
        <v>43185</v>
      </c>
      <c r="C305">
        <v>6</v>
      </c>
      <c r="D305" t="s">
        <v>44</v>
      </c>
      <c r="E305" t="s">
        <v>29</v>
      </c>
      <c r="F305" t="s">
        <v>19</v>
      </c>
      <c r="G305" t="s">
        <v>38</v>
      </c>
      <c r="H305">
        <v>399</v>
      </c>
      <c r="I305">
        <v>8</v>
      </c>
      <c r="J305">
        <v>3192</v>
      </c>
    </row>
    <row r="306" spans="1:10" x14ac:dyDescent="0.3">
      <c r="A306" s="15" t="s">
        <v>1780</v>
      </c>
      <c r="B306" s="16">
        <v>43185</v>
      </c>
      <c r="C306">
        <v>9</v>
      </c>
      <c r="D306" t="s">
        <v>54</v>
      </c>
      <c r="E306" t="s">
        <v>29</v>
      </c>
      <c r="F306" t="s">
        <v>19</v>
      </c>
      <c r="G306" t="s">
        <v>36</v>
      </c>
      <c r="H306">
        <v>69</v>
      </c>
      <c r="I306">
        <v>9</v>
      </c>
      <c r="J306">
        <v>621</v>
      </c>
    </row>
    <row r="307" spans="1:10" x14ac:dyDescent="0.3">
      <c r="A307" s="15" t="s">
        <v>1779</v>
      </c>
      <c r="B307" s="16">
        <v>43185</v>
      </c>
      <c r="C307">
        <v>16</v>
      </c>
      <c r="D307" t="s">
        <v>46</v>
      </c>
      <c r="E307" t="s">
        <v>33</v>
      </c>
      <c r="F307" t="s">
        <v>20</v>
      </c>
      <c r="G307" t="s">
        <v>37</v>
      </c>
      <c r="H307">
        <v>199</v>
      </c>
      <c r="I307">
        <v>1</v>
      </c>
      <c r="J307">
        <v>199</v>
      </c>
    </row>
    <row r="308" spans="1:10" x14ac:dyDescent="0.3">
      <c r="A308" s="15" t="s">
        <v>1778</v>
      </c>
      <c r="B308" s="16">
        <v>43185</v>
      </c>
      <c r="C308">
        <v>20</v>
      </c>
      <c r="D308" t="s">
        <v>39</v>
      </c>
      <c r="E308" t="s">
        <v>33</v>
      </c>
      <c r="F308" t="s">
        <v>20</v>
      </c>
      <c r="G308" t="s">
        <v>36</v>
      </c>
      <c r="H308">
        <v>69</v>
      </c>
      <c r="I308">
        <v>3</v>
      </c>
      <c r="J308">
        <v>207</v>
      </c>
    </row>
    <row r="309" spans="1:10" x14ac:dyDescent="0.3">
      <c r="A309" s="15" t="s">
        <v>1777</v>
      </c>
      <c r="B309" s="16">
        <v>43186</v>
      </c>
      <c r="C309">
        <v>16</v>
      </c>
      <c r="D309" t="s">
        <v>46</v>
      </c>
      <c r="E309" t="s">
        <v>26</v>
      </c>
      <c r="F309" t="s">
        <v>20</v>
      </c>
      <c r="G309" t="s">
        <v>35</v>
      </c>
      <c r="H309">
        <v>159</v>
      </c>
      <c r="I309">
        <v>6</v>
      </c>
      <c r="J309">
        <v>954</v>
      </c>
    </row>
    <row r="310" spans="1:10" x14ac:dyDescent="0.3">
      <c r="A310" s="15" t="s">
        <v>1776</v>
      </c>
      <c r="B310" s="16">
        <v>43186</v>
      </c>
      <c r="C310">
        <v>20</v>
      </c>
      <c r="D310" t="s">
        <v>39</v>
      </c>
      <c r="E310" t="s">
        <v>33</v>
      </c>
      <c r="F310" t="s">
        <v>20</v>
      </c>
      <c r="G310" t="s">
        <v>35</v>
      </c>
      <c r="H310">
        <v>159</v>
      </c>
      <c r="I310">
        <v>0</v>
      </c>
      <c r="J310">
        <v>0</v>
      </c>
    </row>
    <row r="311" spans="1:10" x14ac:dyDescent="0.3">
      <c r="A311" s="15" t="s">
        <v>1775</v>
      </c>
      <c r="B311" s="16">
        <v>43186</v>
      </c>
      <c r="C311">
        <v>2</v>
      </c>
      <c r="D311" t="s">
        <v>51</v>
      </c>
      <c r="E311" t="s">
        <v>32</v>
      </c>
      <c r="F311" t="s">
        <v>17</v>
      </c>
      <c r="G311" t="s">
        <v>35</v>
      </c>
      <c r="H311">
        <v>159</v>
      </c>
      <c r="I311">
        <v>4</v>
      </c>
      <c r="J311">
        <v>636</v>
      </c>
    </row>
    <row r="312" spans="1:10" x14ac:dyDescent="0.3">
      <c r="A312" s="15" t="s">
        <v>1774</v>
      </c>
      <c r="B312" s="16">
        <v>43186</v>
      </c>
      <c r="C312">
        <v>11</v>
      </c>
      <c r="D312" t="s">
        <v>43</v>
      </c>
      <c r="E312" t="s">
        <v>27</v>
      </c>
      <c r="F312" t="s">
        <v>18</v>
      </c>
      <c r="G312" t="s">
        <v>34</v>
      </c>
      <c r="H312">
        <v>289</v>
      </c>
      <c r="I312">
        <v>3</v>
      </c>
      <c r="J312">
        <v>867</v>
      </c>
    </row>
    <row r="313" spans="1:10" x14ac:dyDescent="0.3">
      <c r="A313" s="15" t="s">
        <v>1773</v>
      </c>
      <c r="B313" s="16">
        <v>43186</v>
      </c>
      <c r="C313">
        <v>13</v>
      </c>
      <c r="D313" t="s">
        <v>56</v>
      </c>
      <c r="E313" t="s">
        <v>31</v>
      </c>
      <c r="F313" t="s">
        <v>18</v>
      </c>
      <c r="G313" t="s">
        <v>36</v>
      </c>
      <c r="H313">
        <v>69</v>
      </c>
      <c r="I313">
        <v>6</v>
      </c>
      <c r="J313">
        <v>414</v>
      </c>
    </row>
    <row r="314" spans="1:10" x14ac:dyDescent="0.3">
      <c r="A314" s="15" t="s">
        <v>1772</v>
      </c>
      <c r="B314" s="16">
        <v>43186</v>
      </c>
      <c r="C314">
        <v>4</v>
      </c>
      <c r="D314" t="s">
        <v>58</v>
      </c>
      <c r="E314" t="s">
        <v>32</v>
      </c>
      <c r="F314" t="s">
        <v>17</v>
      </c>
      <c r="G314" t="s">
        <v>34</v>
      </c>
      <c r="H314">
        <v>289</v>
      </c>
      <c r="I314">
        <v>7</v>
      </c>
      <c r="J314">
        <v>2023</v>
      </c>
    </row>
    <row r="315" spans="1:10" x14ac:dyDescent="0.3">
      <c r="A315" s="15" t="s">
        <v>1771</v>
      </c>
      <c r="B315" s="16">
        <v>43186</v>
      </c>
      <c r="C315">
        <v>3</v>
      </c>
      <c r="D315" t="s">
        <v>47</v>
      </c>
      <c r="E315" t="s">
        <v>30</v>
      </c>
      <c r="F315" t="s">
        <v>17</v>
      </c>
      <c r="G315" t="s">
        <v>35</v>
      </c>
      <c r="H315">
        <v>159</v>
      </c>
      <c r="I315">
        <v>2</v>
      </c>
      <c r="J315">
        <v>318</v>
      </c>
    </row>
    <row r="316" spans="1:10" x14ac:dyDescent="0.3">
      <c r="A316" s="15" t="s">
        <v>1770</v>
      </c>
      <c r="B316" s="16">
        <v>43187</v>
      </c>
      <c r="C316">
        <v>20</v>
      </c>
      <c r="D316" t="s">
        <v>39</v>
      </c>
      <c r="E316" t="s">
        <v>33</v>
      </c>
      <c r="F316" t="s">
        <v>20</v>
      </c>
      <c r="G316" t="s">
        <v>34</v>
      </c>
      <c r="H316">
        <v>289</v>
      </c>
      <c r="I316">
        <v>1</v>
      </c>
      <c r="J316">
        <v>289</v>
      </c>
    </row>
    <row r="317" spans="1:10" x14ac:dyDescent="0.3">
      <c r="A317" s="15" t="s">
        <v>1769</v>
      </c>
      <c r="B317" s="16">
        <v>43188</v>
      </c>
      <c r="C317">
        <v>3</v>
      </c>
      <c r="D317" t="s">
        <v>47</v>
      </c>
      <c r="E317" t="s">
        <v>32</v>
      </c>
      <c r="F317" t="s">
        <v>17</v>
      </c>
      <c r="G317" t="s">
        <v>35</v>
      </c>
      <c r="H317">
        <v>159</v>
      </c>
      <c r="I317">
        <v>9</v>
      </c>
      <c r="J317">
        <v>1431</v>
      </c>
    </row>
    <row r="318" spans="1:10" x14ac:dyDescent="0.3">
      <c r="A318" s="15" t="s">
        <v>1768</v>
      </c>
      <c r="B318" s="16">
        <v>43189</v>
      </c>
      <c r="C318">
        <v>19</v>
      </c>
      <c r="D318" t="s">
        <v>57</v>
      </c>
      <c r="E318" t="s">
        <v>26</v>
      </c>
      <c r="F318" t="s">
        <v>20</v>
      </c>
      <c r="G318" t="s">
        <v>36</v>
      </c>
      <c r="H318">
        <v>69</v>
      </c>
      <c r="I318">
        <v>3</v>
      </c>
      <c r="J318">
        <v>207</v>
      </c>
    </row>
    <row r="319" spans="1:10" x14ac:dyDescent="0.3">
      <c r="A319" s="15" t="s">
        <v>1767</v>
      </c>
      <c r="B319" s="16">
        <v>43189</v>
      </c>
      <c r="C319">
        <v>1</v>
      </c>
      <c r="D319" t="s">
        <v>48</v>
      </c>
      <c r="E319" t="s">
        <v>30</v>
      </c>
      <c r="F319" t="s">
        <v>17</v>
      </c>
      <c r="G319" t="s">
        <v>35</v>
      </c>
      <c r="H319">
        <v>159</v>
      </c>
      <c r="I319">
        <v>0</v>
      </c>
      <c r="J319">
        <v>0</v>
      </c>
    </row>
    <row r="320" spans="1:10" x14ac:dyDescent="0.3">
      <c r="A320" s="15" t="s">
        <v>1766</v>
      </c>
      <c r="B320" s="16">
        <v>43189</v>
      </c>
      <c r="C320">
        <v>2</v>
      </c>
      <c r="D320" t="s">
        <v>51</v>
      </c>
      <c r="E320" t="s">
        <v>32</v>
      </c>
      <c r="F320" t="s">
        <v>17</v>
      </c>
      <c r="G320" t="s">
        <v>37</v>
      </c>
      <c r="H320">
        <v>199</v>
      </c>
      <c r="I320">
        <v>7</v>
      </c>
      <c r="J320">
        <v>1393</v>
      </c>
    </row>
    <row r="321" spans="1:10" x14ac:dyDescent="0.3">
      <c r="A321" s="15" t="s">
        <v>1765</v>
      </c>
      <c r="B321" s="16">
        <v>43189</v>
      </c>
      <c r="C321">
        <v>16</v>
      </c>
      <c r="D321" t="s">
        <v>46</v>
      </c>
      <c r="E321" t="s">
        <v>26</v>
      </c>
      <c r="F321" t="s">
        <v>20</v>
      </c>
      <c r="G321" t="s">
        <v>35</v>
      </c>
      <c r="H321">
        <v>159</v>
      </c>
      <c r="I321">
        <v>2</v>
      </c>
      <c r="J321">
        <v>318</v>
      </c>
    </row>
    <row r="322" spans="1:10" x14ac:dyDescent="0.3">
      <c r="A322" s="15" t="s">
        <v>1764</v>
      </c>
      <c r="B322" s="16">
        <v>43190</v>
      </c>
      <c r="C322">
        <v>7</v>
      </c>
      <c r="D322" t="s">
        <v>45</v>
      </c>
      <c r="E322" t="s">
        <v>28</v>
      </c>
      <c r="F322" t="s">
        <v>19</v>
      </c>
      <c r="G322" t="s">
        <v>36</v>
      </c>
      <c r="H322">
        <v>69</v>
      </c>
      <c r="I322">
        <v>3</v>
      </c>
      <c r="J322">
        <v>207</v>
      </c>
    </row>
    <row r="323" spans="1:10" x14ac:dyDescent="0.3">
      <c r="A323" s="15" t="s">
        <v>1763</v>
      </c>
      <c r="B323" s="16">
        <v>43190</v>
      </c>
      <c r="C323">
        <v>9</v>
      </c>
      <c r="D323" t="s">
        <v>54</v>
      </c>
      <c r="E323" t="s">
        <v>29</v>
      </c>
      <c r="F323" t="s">
        <v>19</v>
      </c>
      <c r="G323" t="s">
        <v>36</v>
      </c>
      <c r="H323">
        <v>69</v>
      </c>
      <c r="I323">
        <v>4</v>
      </c>
      <c r="J323">
        <v>276</v>
      </c>
    </row>
    <row r="324" spans="1:10" x14ac:dyDescent="0.3">
      <c r="A324" s="15" t="s">
        <v>1762</v>
      </c>
      <c r="B324" s="16">
        <v>43190</v>
      </c>
      <c r="C324">
        <v>14</v>
      </c>
      <c r="D324" t="s">
        <v>55</v>
      </c>
      <c r="E324" t="s">
        <v>27</v>
      </c>
      <c r="F324" t="s">
        <v>18</v>
      </c>
      <c r="G324" t="s">
        <v>38</v>
      </c>
      <c r="H324">
        <v>399</v>
      </c>
      <c r="I324">
        <v>5</v>
      </c>
      <c r="J324">
        <v>1995</v>
      </c>
    </row>
    <row r="325" spans="1:10" x14ac:dyDescent="0.3">
      <c r="A325" s="15" t="s">
        <v>1761</v>
      </c>
      <c r="B325" s="16">
        <v>43190</v>
      </c>
      <c r="C325">
        <v>13</v>
      </c>
      <c r="D325" t="s">
        <v>56</v>
      </c>
      <c r="E325" t="s">
        <v>31</v>
      </c>
      <c r="F325" t="s">
        <v>18</v>
      </c>
      <c r="G325" t="s">
        <v>36</v>
      </c>
      <c r="H325">
        <v>69</v>
      </c>
      <c r="I325">
        <v>4</v>
      </c>
      <c r="J325">
        <v>276</v>
      </c>
    </row>
    <row r="326" spans="1:10" x14ac:dyDescent="0.3">
      <c r="A326" s="15" t="s">
        <v>1760</v>
      </c>
      <c r="B326" s="16">
        <v>43190</v>
      </c>
      <c r="C326">
        <v>12</v>
      </c>
      <c r="D326" t="s">
        <v>41</v>
      </c>
      <c r="E326" t="s">
        <v>27</v>
      </c>
      <c r="F326" t="s">
        <v>18</v>
      </c>
      <c r="G326" t="s">
        <v>37</v>
      </c>
      <c r="H326">
        <v>199</v>
      </c>
      <c r="I326">
        <v>8</v>
      </c>
      <c r="J326">
        <v>1592</v>
      </c>
    </row>
    <row r="327" spans="1:10" x14ac:dyDescent="0.3">
      <c r="A327" s="15" t="s">
        <v>1759</v>
      </c>
      <c r="B327" s="16">
        <v>43191</v>
      </c>
      <c r="C327">
        <v>7</v>
      </c>
      <c r="D327" t="s">
        <v>45</v>
      </c>
      <c r="E327" t="s">
        <v>29</v>
      </c>
      <c r="F327" t="s">
        <v>19</v>
      </c>
      <c r="G327" t="s">
        <v>36</v>
      </c>
      <c r="H327">
        <v>69</v>
      </c>
      <c r="I327">
        <v>2</v>
      </c>
      <c r="J327">
        <v>138</v>
      </c>
    </row>
    <row r="328" spans="1:10" x14ac:dyDescent="0.3">
      <c r="A328" s="15" t="s">
        <v>1758</v>
      </c>
      <c r="B328" s="16">
        <v>43192</v>
      </c>
      <c r="C328">
        <v>10</v>
      </c>
      <c r="D328" t="s">
        <v>53</v>
      </c>
      <c r="E328" t="s">
        <v>29</v>
      </c>
      <c r="F328" t="s">
        <v>19</v>
      </c>
      <c r="G328" t="s">
        <v>38</v>
      </c>
      <c r="H328">
        <v>399</v>
      </c>
      <c r="I328">
        <v>9</v>
      </c>
      <c r="J328">
        <v>3591</v>
      </c>
    </row>
    <row r="329" spans="1:10" x14ac:dyDescent="0.3">
      <c r="A329" s="15" t="s">
        <v>1757</v>
      </c>
      <c r="B329" s="16">
        <v>43193</v>
      </c>
      <c r="C329">
        <v>6</v>
      </c>
      <c r="D329" t="s">
        <v>44</v>
      </c>
      <c r="E329" t="s">
        <v>28</v>
      </c>
      <c r="F329" t="s">
        <v>19</v>
      </c>
      <c r="G329" t="s">
        <v>36</v>
      </c>
      <c r="H329">
        <v>69</v>
      </c>
      <c r="I329">
        <v>6</v>
      </c>
      <c r="J329">
        <v>414</v>
      </c>
    </row>
    <row r="330" spans="1:10" x14ac:dyDescent="0.3">
      <c r="A330" s="15" t="s">
        <v>1756</v>
      </c>
      <c r="B330" s="16">
        <v>43194</v>
      </c>
      <c r="C330">
        <v>20</v>
      </c>
      <c r="D330" t="s">
        <v>39</v>
      </c>
      <c r="E330" t="s">
        <v>26</v>
      </c>
      <c r="F330" t="s">
        <v>20</v>
      </c>
      <c r="G330" t="s">
        <v>35</v>
      </c>
      <c r="H330">
        <v>159</v>
      </c>
      <c r="I330">
        <v>0</v>
      </c>
      <c r="J330">
        <v>0</v>
      </c>
    </row>
    <row r="331" spans="1:10" x14ac:dyDescent="0.3">
      <c r="A331" s="15" t="s">
        <v>1755</v>
      </c>
      <c r="B331" s="16">
        <v>43194</v>
      </c>
      <c r="C331">
        <v>2</v>
      </c>
      <c r="D331" t="s">
        <v>51</v>
      </c>
      <c r="E331" t="s">
        <v>30</v>
      </c>
      <c r="F331" t="s">
        <v>17</v>
      </c>
      <c r="G331" t="s">
        <v>36</v>
      </c>
      <c r="H331">
        <v>69</v>
      </c>
      <c r="I331">
        <v>1</v>
      </c>
      <c r="J331">
        <v>69</v>
      </c>
    </row>
    <row r="332" spans="1:10" x14ac:dyDescent="0.3">
      <c r="A332" s="15" t="s">
        <v>1754</v>
      </c>
      <c r="B332" s="16">
        <v>43195</v>
      </c>
      <c r="C332">
        <v>8</v>
      </c>
      <c r="D332" t="s">
        <v>49</v>
      </c>
      <c r="E332" t="s">
        <v>28</v>
      </c>
      <c r="F332" t="s">
        <v>19</v>
      </c>
      <c r="G332" t="s">
        <v>34</v>
      </c>
      <c r="H332">
        <v>289</v>
      </c>
      <c r="I332">
        <v>9</v>
      </c>
      <c r="J332">
        <v>2601</v>
      </c>
    </row>
    <row r="333" spans="1:10" x14ac:dyDescent="0.3">
      <c r="A333" s="15" t="s">
        <v>1753</v>
      </c>
      <c r="B333" s="16">
        <v>43195</v>
      </c>
      <c r="C333">
        <v>1</v>
      </c>
      <c r="D333" t="s">
        <v>48</v>
      </c>
      <c r="E333" t="s">
        <v>32</v>
      </c>
      <c r="F333" t="s">
        <v>17</v>
      </c>
      <c r="G333" t="s">
        <v>35</v>
      </c>
      <c r="H333">
        <v>159</v>
      </c>
      <c r="I333">
        <v>3</v>
      </c>
      <c r="J333">
        <v>477</v>
      </c>
    </row>
    <row r="334" spans="1:10" x14ac:dyDescent="0.3">
      <c r="A334" s="15" t="s">
        <v>1752</v>
      </c>
      <c r="B334" s="16">
        <v>43195</v>
      </c>
      <c r="C334">
        <v>4</v>
      </c>
      <c r="D334" t="s">
        <v>58</v>
      </c>
      <c r="E334" t="s">
        <v>32</v>
      </c>
      <c r="F334" t="s">
        <v>17</v>
      </c>
      <c r="G334" t="s">
        <v>37</v>
      </c>
      <c r="H334">
        <v>199</v>
      </c>
      <c r="I334">
        <v>5</v>
      </c>
      <c r="J334">
        <v>995</v>
      </c>
    </row>
    <row r="335" spans="1:10" x14ac:dyDescent="0.3">
      <c r="A335" s="15" t="s">
        <v>1751</v>
      </c>
      <c r="B335" s="16">
        <v>43195</v>
      </c>
      <c r="C335">
        <v>12</v>
      </c>
      <c r="D335" t="s">
        <v>41</v>
      </c>
      <c r="E335" t="s">
        <v>27</v>
      </c>
      <c r="F335" t="s">
        <v>18</v>
      </c>
      <c r="G335" t="s">
        <v>37</v>
      </c>
      <c r="H335">
        <v>199</v>
      </c>
      <c r="I335">
        <v>6</v>
      </c>
      <c r="J335">
        <v>1194</v>
      </c>
    </row>
    <row r="336" spans="1:10" x14ac:dyDescent="0.3">
      <c r="A336" s="15" t="s">
        <v>1750</v>
      </c>
      <c r="B336" s="16">
        <v>43196</v>
      </c>
      <c r="C336">
        <v>15</v>
      </c>
      <c r="D336" t="s">
        <v>40</v>
      </c>
      <c r="E336" t="s">
        <v>27</v>
      </c>
      <c r="F336" t="s">
        <v>18</v>
      </c>
      <c r="G336" t="s">
        <v>34</v>
      </c>
      <c r="H336">
        <v>289</v>
      </c>
      <c r="I336">
        <v>8</v>
      </c>
      <c r="J336">
        <v>2312</v>
      </c>
    </row>
    <row r="337" spans="1:10" x14ac:dyDescent="0.3">
      <c r="A337" s="15" t="s">
        <v>1749</v>
      </c>
      <c r="B337" s="16">
        <v>43196</v>
      </c>
      <c r="C337">
        <v>6</v>
      </c>
      <c r="D337" t="s">
        <v>44</v>
      </c>
      <c r="E337" t="s">
        <v>28</v>
      </c>
      <c r="F337" t="s">
        <v>19</v>
      </c>
      <c r="G337" t="s">
        <v>36</v>
      </c>
      <c r="H337">
        <v>69</v>
      </c>
      <c r="I337">
        <v>0</v>
      </c>
      <c r="J337">
        <v>0</v>
      </c>
    </row>
    <row r="338" spans="1:10" x14ac:dyDescent="0.3">
      <c r="A338" s="15" t="s">
        <v>1748</v>
      </c>
      <c r="B338" s="16">
        <v>43197</v>
      </c>
      <c r="C338">
        <v>19</v>
      </c>
      <c r="D338" t="s">
        <v>57</v>
      </c>
      <c r="E338" t="s">
        <v>26</v>
      </c>
      <c r="F338" t="s">
        <v>20</v>
      </c>
      <c r="G338" t="s">
        <v>34</v>
      </c>
      <c r="H338">
        <v>289</v>
      </c>
      <c r="I338">
        <v>5</v>
      </c>
      <c r="J338">
        <v>1445</v>
      </c>
    </row>
    <row r="339" spans="1:10" x14ac:dyDescent="0.3">
      <c r="A339" s="15" t="s">
        <v>1747</v>
      </c>
      <c r="B339" s="16">
        <v>43197</v>
      </c>
      <c r="C339">
        <v>18</v>
      </c>
      <c r="D339" t="s">
        <v>42</v>
      </c>
      <c r="E339" t="s">
        <v>26</v>
      </c>
      <c r="F339" t="s">
        <v>20</v>
      </c>
      <c r="G339" t="s">
        <v>37</v>
      </c>
      <c r="H339">
        <v>199</v>
      </c>
      <c r="I339">
        <v>0</v>
      </c>
      <c r="J339">
        <v>0</v>
      </c>
    </row>
    <row r="340" spans="1:10" x14ac:dyDescent="0.3">
      <c r="A340" s="15" t="s">
        <v>1746</v>
      </c>
      <c r="B340" s="16">
        <v>43197</v>
      </c>
      <c r="C340">
        <v>7</v>
      </c>
      <c r="D340" t="s">
        <v>45</v>
      </c>
      <c r="E340" t="s">
        <v>29</v>
      </c>
      <c r="F340" t="s">
        <v>19</v>
      </c>
      <c r="G340" t="s">
        <v>37</v>
      </c>
      <c r="H340">
        <v>199</v>
      </c>
      <c r="I340">
        <v>9</v>
      </c>
      <c r="J340">
        <v>1791</v>
      </c>
    </row>
    <row r="341" spans="1:10" x14ac:dyDescent="0.3">
      <c r="A341" s="15" t="s">
        <v>1745</v>
      </c>
      <c r="B341" s="16">
        <v>43197</v>
      </c>
      <c r="C341">
        <v>2</v>
      </c>
      <c r="D341" t="s">
        <v>51</v>
      </c>
      <c r="E341" t="s">
        <v>30</v>
      </c>
      <c r="F341" t="s">
        <v>17</v>
      </c>
      <c r="G341" t="s">
        <v>37</v>
      </c>
      <c r="H341">
        <v>199</v>
      </c>
      <c r="I341">
        <v>5</v>
      </c>
      <c r="J341">
        <v>995</v>
      </c>
    </row>
    <row r="342" spans="1:10" x14ac:dyDescent="0.3">
      <c r="A342" s="15" t="s">
        <v>1744</v>
      </c>
      <c r="B342" s="16">
        <v>43198</v>
      </c>
      <c r="C342">
        <v>19</v>
      </c>
      <c r="D342" t="s">
        <v>57</v>
      </c>
      <c r="E342" t="s">
        <v>26</v>
      </c>
      <c r="F342" t="s">
        <v>20</v>
      </c>
      <c r="G342" t="s">
        <v>37</v>
      </c>
      <c r="H342">
        <v>199</v>
      </c>
      <c r="I342">
        <v>9</v>
      </c>
      <c r="J342">
        <v>1791</v>
      </c>
    </row>
    <row r="343" spans="1:10" x14ac:dyDescent="0.3">
      <c r="A343" s="15" t="s">
        <v>1743</v>
      </c>
      <c r="B343" s="16">
        <v>43198</v>
      </c>
      <c r="C343">
        <v>19</v>
      </c>
      <c r="D343" t="s">
        <v>57</v>
      </c>
      <c r="E343" t="s">
        <v>26</v>
      </c>
      <c r="F343" t="s">
        <v>20</v>
      </c>
      <c r="G343" t="s">
        <v>37</v>
      </c>
      <c r="H343">
        <v>199</v>
      </c>
      <c r="I343">
        <v>8</v>
      </c>
      <c r="J343">
        <v>1592</v>
      </c>
    </row>
    <row r="344" spans="1:10" x14ac:dyDescent="0.3">
      <c r="A344" s="15" t="s">
        <v>1742</v>
      </c>
      <c r="B344" s="16">
        <v>43199</v>
      </c>
      <c r="C344">
        <v>2</v>
      </c>
      <c r="D344" t="s">
        <v>51</v>
      </c>
      <c r="E344" t="s">
        <v>32</v>
      </c>
      <c r="F344" t="s">
        <v>17</v>
      </c>
      <c r="G344" t="s">
        <v>37</v>
      </c>
      <c r="H344">
        <v>199</v>
      </c>
      <c r="I344">
        <v>3</v>
      </c>
      <c r="J344">
        <v>597</v>
      </c>
    </row>
    <row r="345" spans="1:10" x14ac:dyDescent="0.3">
      <c r="A345" s="15" t="s">
        <v>1741</v>
      </c>
      <c r="B345" s="16">
        <v>43199</v>
      </c>
      <c r="C345">
        <v>5</v>
      </c>
      <c r="D345" t="s">
        <v>52</v>
      </c>
      <c r="E345" t="s">
        <v>30</v>
      </c>
      <c r="F345" t="s">
        <v>17</v>
      </c>
      <c r="G345" t="s">
        <v>37</v>
      </c>
      <c r="H345">
        <v>199</v>
      </c>
      <c r="I345">
        <v>4</v>
      </c>
      <c r="J345">
        <v>796</v>
      </c>
    </row>
    <row r="346" spans="1:10" x14ac:dyDescent="0.3">
      <c r="A346" s="15" t="s">
        <v>1740</v>
      </c>
      <c r="B346" s="16">
        <v>43200</v>
      </c>
      <c r="C346">
        <v>14</v>
      </c>
      <c r="D346" t="s">
        <v>55</v>
      </c>
      <c r="E346" t="s">
        <v>27</v>
      </c>
      <c r="F346" t="s">
        <v>18</v>
      </c>
      <c r="G346" t="s">
        <v>36</v>
      </c>
      <c r="H346">
        <v>69</v>
      </c>
      <c r="I346">
        <v>3</v>
      </c>
      <c r="J346">
        <v>207</v>
      </c>
    </row>
    <row r="347" spans="1:10" x14ac:dyDescent="0.3">
      <c r="A347" s="15" t="s">
        <v>1739</v>
      </c>
      <c r="B347" s="16">
        <v>43201</v>
      </c>
      <c r="C347">
        <v>12</v>
      </c>
      <c r="D347" t="s">
        <v>41</v>
      </c>
      <c r="E347" t="s">
        <v>31</v>
      </c>
      <c r="F347" t="s">
        <v>18</v>
      </c>
      <c r="G347" t="s">
        <v>36</v>
      </c>
      <c r="H347">
        <v>69</v>
      </c>
      <c r="I347">
        <v>0</v>
      </c>
      <c r="J347">
        <v>0</v>
      </c>
    </row>
    <row r="348" spans="1:10" x14ac:dyDescent="0.3">
      <c r="A348" s="15" t="s">
        <v>1738</v>
      </c>
      <c r="B348" s="16">
        <v>43202</v>
      </c>
      <c r="C348">
        <v>9</v>
      </c>
      <c r="D348" t="s">
        <v>54</v>
      </c>
      <c r="E348" t="s">
        <v>29</v>
      </c>
      <c r="F348" t="s">
        <v>19</v>
      </c>
      <c r="G348" t="s">
        <v>38</v>
      </c>
      <c r="H348">
        <v>399</v>
      </c>
      <c r="I348">
        <v>1</v>
      </c>
      <c r="J348">
        <v>399</v>
      </c>
    </row>
    <row r="349" spans="1:10" x14ac:dyDescent="0.3">
      <c r="A349" s="15" t="s">
        <v>1737</v>
      </c>
      <c r="B349" s="16">
        <v>43203</v>
      </c>
      <c r="C349">
        <v>2</v>
      </c>
      <c r="D349" t="s">
        <v>51</v>
      </c>
      <c r="E349" t="s">
        <v>32</v>
      </c>
      <c r="F349" t="s">
        <v>17</v>
      </c>
      <c r="G349" t="s">
        <v>34</v>
      </c>
      <c r="H349">
        <v>289</v>
      </c>
      <c r="I349">
        <v>8</v>
      </c>
      <c r="J349">
        <v>2312</v>
      </c>
    </row>
    <row r="350" spans="1:10" x14ac:dyDescent="0.3">
      <c r="A350" s="15" t="s">
        <v>1736</v>
      </c>
      <c r="B350" s="16">
        <v>43203</v>
      </c>
      <c r="C350">
        <v>19</v>
      </c>
      <c r="D350" t="s">
        <v>57</v>
      </c>
      <c r="E350" t="s">
        <v>26</v>
      </c>
      <c r="F350" t="s">
        <v>20</v>
      </c>
      <c r="G350" t="s">
        <v>34</v>
      </c>
      <c r="H350">
        <v>289</v>
      </c>
      <c r="I350">
        <v>3</v>
      </c>
      <c r="J350">
        <v>867</v>
      </c>
    </row>
    <row r="351" spans="1:10" x14ac:dyDescent="0.3">
      <c r="A351" s="15" t="s">
        <v>1735</v>
      </c>
      <c r="B351" s="16">
        <v>43204</v>
      </c>
      <c r="C351">
        <v>17</v>
      </c>
      <c r="D351" t="s">
        <v>50</v>
      </c>
      <c r="E351" t="s">
        <v>33</v>
      </c>
      <c r="F351" t="s">
        <v>20</v>
      </c>
      <c r="G351" t="s">
        <v>35</v>
      </c>
      <c r="H351">
        <v>159</v>
      </c>
      <c r="I351">
        <v>4</v>
      </c>
      <c r="J351">
        <v>636</v>
      </c>
    </row>
    <row r="352" spans="1:10" x14ac:dyDescent="0.3">
      <c r="A352" s="15" t="s">
        <v>1734</v>
      </c>
      <c r="B352" s="16">
        <v>43204</v>
      </c>
      <c r="C352">
        <v>14</v>
      </c>
      <c r="D352" t="s">
        <v>55</v>
      </c>
      <c r="E352" t="s">
        <v>31</v>
      </c>
      <c r="F352" t="s">
        <v>18</v>
      </c>
      <c r="G352" t="s">
        <v>38</v>
      </c>
      <c r="H352">
        <v>399</v>
      </c>
      <c r="I352">
        <v>3</v>
      </c>
      <c r="J352">
        <v>1197</v>
      </c>
    </row>
    <row r="353" spans="1:10" x14ac:dyDescent="0.3">
      <c r="A353" s="15" t="s">
        <v>1733</v>
      </c>
      <c r="B353" s="16">
        <v>43204</v>
      </c>
      <c r="C353">
        <v>7</v>
      </c>
      <c r="D353" t="s">
        <v>45</v>
      </c>
      <c r="E353" t="s">
        <v>29</v>
      </c>
      <c r="F353" t="s">
        <v>19</v>
      </c>
      <c r="G353" t="s">
        <v>36</v>
      </c>
      <c r="H353">
        <v>69</v>
      </c>
      <c r="I353">
        <v>2</v>
      </c>
      <c r="J353">
        <v>138</v>
      </c>
    </row>
    <row r="354" spans="1:10" x14ac:dyDescent="0.3">
      <c r="A354" s="15" t="s">
        <v>1732</v>
      </c>
      <c r="B354" s="16">
        <v>43204</v>
      </c>
      <c r="C354">
        <v>9</v>
      </c>
      <c r="D354" t="s">
        <v>54</v>
      </c>
      <c r="E354" t="s">
        <v>28</v>
      </c>
      <c r="F354" t="s">
        <v>19</v>
      </c>
      <c r="G354" t="s">
        <v>37</v>
      </c>
      <c r="H354">
        <v>199</v>
      </c>
      <c r="I354">
        <v>9</v>
      </c>
      <c r="J354">
        <v>1791</v>
      </c>
    </row>
    <row r="355" spans="1:10" x14ac:dyDescent="0.3">
      <c r="A355" s="15" t="s">
        <v>1731</v>
      </c>
      <c r="B355" s="16">
        <v>43204</v>
      </c>
      <c r="C355">
        <v>8</v>
      </c>
      <c r="D355" t="s">
        <v>49</v>
      </c>
      <c r="E355" t="s">
        <v>29</v>
      </c>
      <c r="F355" t="s">
        <v>19</v>
      </c>
      <c r="G355" t="s">
        <v>37</v>
      </c>
      <c r="H355">
        <v>199</v>
      </c>
      <c r="I355">
        <v>2</v>
      </c>
      <c r="J355">
        <v>398</v>
      </c>
    </row>
    <row r="356" spans="1:10" x14ac:dyDescent="0.3">
      <c r="A356" s="15" t="s">
        <v>1730</v>
      </c>
      <c r="B356" s="16">
        <v>43204</v>
      </c>
      <c r="C356">
        <v>14</v>
      </c>
      <c r="D356" t="s">
        <v>55</v>
      </c>
      <c r="E356" t="s">
        <v>27</v>
      </c>
      <c r="F356" t="s">
        <v>18</v>
      </c>
      <c r="G356" t="s">
        <v>34</v>
      </c>
      <c r="H356">
        <v>289</v>
      </c>
      <c r="I356">
        <v>4</v>
      </c>
      <c r="J356">
        <v>1156</v>
      </c>
    </row>
    <row r="357" spans="1:10" x14ac:dyDescent="0.3">
      <c r="A357" s="15" t="s">
        <v>1729</v>
      </c>
      <c r="B357" s="16">
        <v>43204</v>
      </c>
      <c r="C357">
        <v>7</v>
      </c>
      <c r="D357" t="s">
        <v>45</v>
      </c>
      <c r="E357" t="s">
        <v>28</v>
      </c>
      <c r="F357" t="s">
        <v>19</v>
      </c>
      <c r="G357" t="s">
        <v>38</v>
      </c>
      <c r="H357">
        <v>399</v>
      </c>
      <c r="I357">
        <v>8</v>
      </c>
      <c r="J357">
        <v>3192</v>
      </c>
    </row>
    <row r="358" spans="1:10" x14ac:dyDescent="0.3">
      <c r="A358" s="15" t="s">
        <v>1728</v>
      </c>
      <c r="B358" s="16">
        <v>43204</v>
      </c>
      <c r="C358">
        <v>10</v>
      </c>
      <c r="D358" t="s">
        <v>53</v>
      </c>
      <c r="E358" t="s">
        <v>28</v>
      </c>
      <c r="F358" t="s">
        <v>19</v>
      </c>
      <c r="G358" t="s">
        <v>38</v>
      </c>
      <c r="H358">
        <v>399</v>
      </c>
      <c r="I358">
        <v>9</v>
      </c>
      <c r="J358">
        <v>3591</v>
      </c>
    </row>
    <row r="359" spans="1:10" x14ac:dyDescent="0.3">
      <c r="A359" s="15" t="s">
        <v>1727</v>
      </c>
      <c r="B359" s="16">
        <v>43204</v>
      </c>
      <c r="C359">
        <v>6</v>
      </c>
      <c r="D359" t="s">
        <v>44</v>
      </c>
      <c r="E359" t="s">
        <v>28</v>
      </c>
      <c r="F359" t="s">
        <v>19</v>
      </c>
      <c r="G359" t="s">
        <v>37</v>
      </c>
      <c r="H359">
        <v>199</v>
      </c>
      <c r="I359">
        <v>8</v>
      </c>
      <c r="J359">
        <v>1592</v>
      </c>
    </row>
    <row r="360" spans="1:10" x14ac:dyDescent="0.3">
      <c r="A360" s="15" t="s">
        <v>1726</v>
      </c>
      <c r="B360" s="16">
        <v>43204</v>
      </c>
      <c r="C360">
        <v>18</v>
      </c>
      <c r="D360" t="s">
        <v>42</v>
      </c>
      <c r="E360" t="s">
        <v>26</v>
      </c>
      <c r="F360" t="s">
        <v>20</v>
      </c>
      <c r="G360" t="s">
        <v>38</v>
      </c>
      <c r="H360">
        <v>399</v>
      </c>
      <c r="I360">
        <v>4</v>
      </c>
      <c r="J360">
        <v>1596</v>
      </c>
    </row>
    <row r="361" spans="1:10" x14ac:dyDescent="0.3">
      <c r="A361" s="15" t="s">
        <v>1725</v>
      </c>
      <c r="B361" s="16">
        <v>43205</v>
      </c>
      <c r="C361">
        <v>4</v>
      </c>
      <c r="D361" t="s">
        <v>58</v>
      </c>
      <c r="E361" t="s">
        <v>30</v>
      </c>
      <c r="F361" t="s">
        <v>17</v>
      </c>
      <c r="G361" t="s">
        <v>34</v>
      </c>
      <c r="H361">
        <v>289</v>
      </c>
      <c r="I361">
        <v>6</v>
      </c>
      <c r="J361">
        <v>1734</v>
      </c>
    </row>
    <row r="362" spans="1:10" x14ac:dyDescent="0.3">
      <c r="A362" s="15" t="s">
        <v>1724</v>
      </c>
      <c r="B362" s="16">
        <v>43205</v>
      </c>
      <c r="C362">
        <v>2</v>
      </c>
      <c r="D362" t="s">
        <v>51</v>
      </c>
      <c r="E362" t="s">
        <v>30</v>
      </c>
      <c r="F362" t="s">
        <v>17</v>
      </c>
      <c r="G362" t="s">
        <v>36</v>
      </c>
      <c r="H362">
        <v>69</v>
      </c>
      <c r="I362">
        <v>9</v>
      </c>
      <c r="J362">
        <v>621</v>
      </c>
    </row>
    <row r="363" spans="1:10" x14ac:dyDescent="0.3">
      <c r="A363" s="15" t="s">
        <v>1723</v>
      </c>
      <c r="B363" s="16">
        <v>43206</v>
      </c>
      <c r="C363">
        <v>4</v>
      </c>
      <c r="D363" t="s">
        <v>58</v>
      </c>
      <c r="E363" t="s">
        <v>32</v>
      </c>
      <c r="F363" t="s">
        <v>17</v>
      </c>
      <c r="G363" t="s">
        <v>35</v>
      </c>
      <c r="H363">
        <v>159</v>
      </c>
      <c r="I363">
        <v>9</v>
      </c>
      <c r="J363">
        <v>1431</v>
      </c>
    </row>
    <row r="364" spans="1:10" x14ac:dyDescent="0.3">
      <c r="A364" s="15" t="s">
        <v>1722</v>
      </c>
      <c r="B364" s="16">
        <v>43207</v>
      </c>
      <c r="C364">
        <v>11</v>
      </c>
      <c r="D364" t="s">
        <v>43</v>
      </c>
      <c r="E364" t="s">
        <v>31</v>
      </c>
      <c r="F364" t="s">
        <v>18</v>
      </c>
      <c r="G364" t="s">
        <v>36</v>
      </c>
      <c r="H364">
        <v>69</v>
      </c>
      <c r="I364">
        <v>8</v>
      </c>
      <c r="J364">
        <v>552</v>
      </c>
    </row>
    <row r="365" spans="1:10" x14ac:dyDescent="0.3">
      <c r="A365" s="15" t="s">
        <v>1721</v>
      </c>
      <c r="B365" s="16">
        <v>43207</v>
      </c>
      <c r="C365">
        <v>13</v>
      </c>
      <c r="D365" t="s">
        <v>56</v>
      </c>
      <c r="E365" t="s">
        <v>27</v>
      </c>
      <c r="F365" t="s">
        <v>18</v>
      </c>
      <c r="G365" t="s">
        <v>38</v>
      </c>
      <c r="H365">
        <v>399</v>
      </c>
      <c r="I365">
        <v>8</v>
      </c>
      <c r="J365">
        <v>3192</v>
      </c>
    </row>
    <row r="366" spans="1:10" x14ac:dyDescent="0.3">
      <c r="A366" s="15" t="s">
        <v>1720</v>
      </c>
      <c r="B366" s="16">
        <v>43208</v>
      </c>
      <c r="C366">
        <v>8</v>
      </c>
      <c r="D366" t="s">
        <v>49</v>
      </c>
      <c r="E366" t="s">
        <v>29</v>
      </c>
      <c r="F366" t="s">
        <v>19</v>
      </c>
      <c r="G366" t="s">
        <v>36</v>
      </c>
      <c r="H366">
        <v>69</v>
      </c>
      <c r="I366">
        <v>6</v>
      </c>
      <c r="J366">
        <v>414</v>
      </c>
    </row>
    <row r="367" spans="1:10" x14ac:dyDescent="0.3">
      <c r="A367" s="15" t="s">
        <v>1719</v>
      </c>
      <c r="B367" s="16">
        <v>43209</v>
      </c>
      <c r="C367">
        <v>8</v>
      </c>
      <c r="D367" t="s">
        <v>49</v>
      </c>
      <c r="E367" t="s">
        <v>28</v>
      </c>
      <c r="F367" t="s">
        <v>19</v>
      </c>
      <c r="G367" t="s">
        <v>35</v>
      </c>
      <c r="H367">
        <v>159</v>
      </c>
      <c r="I367">
        <v>6</v>
      </c>
      <c r="J367">
        <v>954</v>
      </c>
    </row>
    <row r="368" spans="1:10" x14ac:dyDescent="0.3">
      <c r="A368" s="15" t="s">
        <v>1718</v>
      </c>
      <c r="B368" s="16">
        <v>43209</v>
      </c>
      <c r="C368">
        <v>1</v>
      </c>
      <c r="D368" t="s">
        <v>48</v>
      </c>
      <c r="E368" t="s">
        <v>32</v>
      </c>
      <c r="F368" t="s">
        <v>17</v>
      </c>
      <c r="G368" t="s">
        <v>34</v>
      </c>
      <c r="H368">
        <v>289</v>
      </c>
      <c r="I368">
        <v>3</v>
      </c>
      <c r="J368">
        <v>867</v>
      </c>
    </row>
    <row r="369" spans="1:10" x14ac:dyDescent="0.3">
      <c r="A369" s="15" t="s">
        <v>1717</v>
      </c>
      <c r="B369" s="16">
        <v>43209</v>
      </c>
      <c r="C369">
        <v>19</v>
      </c>
      <c r="D369" t="s">
        <v>57</v>
      </c>
      <c r="E369" t="s">
        <v>33</v>
      </c>
      <c r="F369" t="s">
        <v>20</v>
      </c>
      <c r="G369" t="s">
        <v>36</v>
      </c>
      <c r="H369">
        <v>69</v>
      </c>
      <c r="I369">
        <v>1</v>
      </c>
      <c r="J369">
        <v>69</v>
      </c>
    </row>
    <row r="370" spans="1:10" x14ac:dyDescent="0.3">
      <c r="A370" s="15" t="s">
        <v>1716</v>
      </c>
      <c r="B370" s="16">
        <v>43209</v>
      </c>
      <c r="C370">
        <v>5</v>
      </c>
      <c r="D370" t="s">
        <v>52</v>
      </c>
      <c r="E370" t="s">
        <v>32</v>
      </c>
      <c r="F370" t="s">
        <v>17</v>
      </c>
      <c r="G370" t="s">
        <v>35</v>
      </c>
      <c r="H370">
        <v>159</v>
      </c>
      <c r="I370">
        <v>0</v>
      </c>
      <c r="J370">
        <v>0</v>
      </c>
    </row>
    <row r="371" spans="1:10" x14ac:dyDescent="0.3">
      <c r="A371" s="15" t="s">
        <v>1715</v>
      </c>
      <c r="B371" s="16">
        <v>43209</v>
      </c>
      <c r="C371">
        <v>9</v>
      </c>
      <c r="D371" t="s">
        <v>54</v>
      </c>
      <c r="E371" t="s">
        <v>29</v>
      </c>
      <c r="F371" t="s">
        <v>19</v>
      </c>
      <c r="G371" t="s">
        <v>37</v>
      </c>
      <c r="H371">
        <v>199</v>
      </c>
      <c r="I371">
        <v>6</v>
      </c>
      <c r="J371">
        <v>1194</v>
      </c>
    </row>
    <row r="372" spans="1:10" x14ac:dyDescent="0.3">
      <c r="A372" s="15" t="s">
        <v>1714</v>
      </c>
      <c r="B372" s="16">
        <v>43209</v>
      </c>
      <c r="C372">
        <v>13</v>
      </c>
      <c r="D372" t="s">
        <v>56</v>
      </c>
      <c r="E372" t="s">
        <v>27</v>
      </c>
      <c r="F372" t="s">
        <v>18</v>
      </c>
      <c r="G372" t="s">
        <v>37</v>
      </c>
      <c r="H372">
        <v>199</v>
      </c>
      <c r="I372">
        <v>2</v>
      </c>
      <c r="J372">
        <v>398</v>
      </c>
    </row>
    <row r="373" spans="1:10" x14ac:dyDescent="0.3">
      <c r="A373" s="15" t="s">
        <v>1713</v>
      </c>
      <c r="B373" s="16">
        <v>43209</v>
      </c>
      <c r="C373">
        <v>17</v>
      </c>
      <c r="D373" t="s">
        <v>50</v>
      </c>
      <c r="E373" t="s">
        <v>26</v>
      </c>
      <c r="F373" t="s">
        <v>20</v>
      </c>
      <c r="G373" t="s">
        <v>36</v>
      </c>
      <c r="H373">
        <v>69</v>
      </c>
      <c r="I373">
        <v>2</v>
      </c>
      <c r="J373">
        <v>138</v>
      </c>
    </row>
    <row r="374" spans="1:10" x14ac:dyDescent="0.3">
      <c r="A374" s="15" t="s">
        <v>1712</v>
      </c>
      <c r="B374" s="16">
        <v>43209</v>
      </c>
      <c r="C374">
        <v>18</v>
      </c>
      <c r="D374" t="s">
        <v>42</v>
      </c>
      <c r="E374" t="s">
        <v>26</v>
      </c>
      <c r="F374" t="s">
        <v>20</v>
      </c>
      <c r="G374" t="s">
        <v>37</v>
      </c>
      <c r="H374">
        <v>199</v>
      </c>
      <c r="I374">
        <v>0</v>
      </c>
      <c r="J374">
        <v>0</v>
      </c>
    </row>
    <row r="375" spans="1:10" x14ac:dyDescent="0.3">
      <c r="A375" s="15" t="s">
        <v>1711</v>
      </c>
      <c r="B375" s="16">
        <v>43209</v>
      </c>
      <c r="C375">
        <v>19</v>
      </c>
      <c r="D375" t="s">
        <v>57</v>
      </c>
      <c r="E375" t="s">
        <v>26</v>
      </c>
      <c r="F375" t="s">
        <v>20</v>
      </c>
      <c r="G375" t="s">
        <v>34</v>
      </c>
      <c r="H375">
        <v>289</v>
      </c>
      <c r="I375">
        <v>1</v>
      </c>
      <c r="J375">
        <v>289</v>
      </c>
    </row>
    <row r="376" spans="1:10" x14ac:dyDescent="0.3">
      <c r="A376" s="15" t="s">
        <v>1710</v>
      </c>
      <c r="B376" s="16">
        <v>43209</v>
      </c>
      <c r="C376">
        <v>13</v>
      </c>
      <c r="D376" t="s">
        <v>56</v>
      </c>
      <c r="E376" t="s">
        <v>31</v>
      </c>
      <c r="F376" t="s">
        <v>18</v>
      </c>
      <c r="G376" t="s">
        <v>35</v>
      </c>
      <c r="H376">
        <v>159</v>
      </c>
      <c r="I376">
        <v>5</v>
      </c>
      <c r="J376">
        <v>795</v>
      </c>
    </row>
    <row r="377" spans="1:10" x14ac:dyDescent="0.3">
      <c r="A377" s="15" t="s">
        <v>1709</v>
      </c>
      <c r="B377" s="16">
        <v>43209</v>
      </c>
      <c r="C377">
        <v>3</v>
      </c>
      <c r="D377" t="s">
        <v>47</v>
      </c>
      <c r="E377" t="s">
        <v>32</v>
      </c>
      <c r="F377" t="s">
        <v>17</v>
      </c>
      <c r="G377" t="s">
        <v>38</v>
      </c>
      <c r="H377">
        <v>399</v>
      </c>
      <c r="I377">
        <v>1</v>
      </c>
      <c r="J377">
        <v>399</v>
      </c>
    </row>
    <row r="378" spans="1:10" x14ac:dyDescent="0.3">
      <c r="A378" s="15" t="s">
        <v>1708</v>
      </c>
      <c r="B378" s="16">
        <v>43209</v>
      </c>
      <c r="C378">
        <v>4</v>
      </c>
      <c r="D378" t="s">
        <v>58</v>
      </c>
      <c r="E378" t="s">
        <v>30</v>
      </c>
      <c r="F378" t="s">
        <v>17</v>
      </c>
      <c r="G378" t="s">
        <v>36</v>
      </c>
      <c r="H378">
        <v>69</v>
      </c>
      <c r="I378">
        <v>6</v>
      </c>
      <c r="J378">
        <v>414</v>
      </c>
    </row>
    <row r="379" spans="1:10" x14ac:dyDescent="0.3">
      <c r="A379" s="15" t="s">
        <v>1707</v>
      </c>
      <c r="B379" s="16">
        <v>43209</v>
      </c>
      <c r="C379">
        <v>10</v>
      </c>
      <c r="D379" t="s">
        <v>53</v>
      </c>
      <c r="E379" t="s">
        <v>28</v>
      </c>
      <c r="F379" t="s">
        <v>19</v>
      </c>
      <c r="G379" t="s">
        <v>35</v>
      </c>
      <c r="H379">
        <v>159</v>
      </c>
      <c r="I379">
        <v>9</v>
      </c>
      <c r="J379">
        <v>1431</v>
      </c>
    </row>
    <row r="380" spans="1:10" x14ac:dyDescent="0.3">
      <c r="A380" s="15" t="s">
        <v>1706</v>
      </c>
      <c r="B380" s="16">
        <v>43210</v>
      </c>
      <c r="C380">
        <v>4</v>
      </c>
      <c r="D380" t="s">
        <v>58</v>
      </c>
      <c r="E380" t="s">
        <v>32</v>
      </c>
      <c r="F380" t="s">
        <v>17</v>
      </c>
      <c r="G380" t="s">
        <v>38</v>
      </c>
      <c r="H380">
        <v>399</v>
      </c>
      <c r="I380">
        <v>1</v>
      </c>
      <c r="J380">
        <v>399</v>
      </c>
    </row>
    <row r="381" spans="1:10" x14ac:dyDescent="0.3">
      <c r="A381" s="15" t="s">
        <v>1705</v>
      </c>
      <c r="B381" s="16">
        <v>43210</v>
      </c>
      <c r="C381">
        <v>5</v>
      </c>
      <c r="D381" t="s">
        <v>52</v>
      </c>
      <c r="E381" t="s">
        <v>32</v>
      </c>
      <c r="F381" t="s">
        <v>17</v>
      </c>
      <c r="G381" t="s">
        <v>36</v>
      </c>
      <c r="H381">
        <v>69</v>
      </c>
      <c r="I381">
        <v>1</v>
      </c>
      <c r="J381">
        <v>69</v>
      </c>
    </row>
    <row r="382" spans="1:10" x14ac:dyDescent="0.3">
      <c r="A382" s="15" t="s">
        <v>1704</v>
      </c>
      <c r="B382" s="16">
        <v>43210</v>
      </c>
      <c r="C382">
        <v>17</v>
      </c>
      <c r="D382" t="s">
        <v>50</v>
      </c>
      <c r="E382" t="s">
        <v>26</v>
      </c>
      <c r="F382" t="s">
        <v>20</v>
      </c>
      <c r="G382" t="s">
        <v>38</v>
      </c>
      <c r="H382">
        <v>399</v>
      </c>
      <c r="I382">
        <v>6</v>
      </c>
      <c r="J382">
        <v>2394</v>
      </c>
    </row>
    <row r="383" spans="1:10" x14ac:dyDescent="0.3">
      <c r="A383" s="15" t="s">
        <v>1703</v>
      </c>
      <c r="B383" s="16">
        <v>43211</v>
      </c>
      <c r="C383">
        <v>18</v>
      </c>
      <c r="D383" t="s">
        <v>42</v>
      </c>
      <c r="E383" t="s">
        <v>33</v>
      </c>
      <c r="F383" t="s">
        <v>20</v>
      </c>
      <c r="G383" t="s">
        <v>37</v>
      </c>
      <c r="H383">
        <v>199</v>
      </c>
      <c r="I383">
        <v>8</v>
      </c>
      <c r="J383">
        <v>1592</v>
      </c>
    </row>
    <row r="384" spans="1:10" x14ac:dyDescent="0.3">
      <c r="A384" s="15" t="s">
        <v>1702</v>
      </c>
      <c r="B384" s="16">
        <v>43211</v>
      </c>
      <c r="C384">
        <v>3</v>
      </c>
      <c r="D384" t="s">
        <v>47</v>
      </c>
      <c r="E384" t="s">
        <v>30</v>
      </c>
      <c r="F384" t="s">
        <v>17</v>
      </c>
      <c r="G384" t="s">
        <v>38</v>
      </c>
      <c r="H384">
        <v>399</v>
      </c>
      <c r="I384">
        <v>2</v>
      </c>
      <c r="J384">
        <v>798</v>
      </c>
    </row>
    <row r="385" spans="1:10" x14ac:dyDescent="0.3">
      <c r="A385" s="15" t="s">
        <v>1701</v>
      </c>
      <c r="B385" s="16">
        <v>43212</v>
      </c>
      <c r="C385">
        <v>2</v>
      </c>
      <c r="D385" t="s">
        <v>51</v>
      </c>
      <c r="E385" t="s">
        <v>32</v>
      </c>
      <c r="F385" t="s">
        <v>17</v>
      </c>
      <c r="G385" t="s">
        <v>36</v>
      </c>
      <c r="H385">
        <v>69</v>
      </c>
      <c r="I385">
        <v>2</v>
      </c>
      <c r="J385">
        <v>138</v>
      </c>
    </row>
    <row r="386" spans="1:10" x14ac:dyDescent="0.3">
      <c r="A386" s="15" t="s">
        <v>1700</v>
      </c>
      <c r="B386" s="16">
        <v>43212</v>
      </c>
      <c r="C386">
        <v>1</v>
      </c>
      <c r="D386" t="s">
        <v>48</v>
      </c>
      <c r="E386" t="s">
        <v>30</v>
      </c>
      <c r="F386" t="s">
        <v>17</v>
      </c>
      <c r="G386" t="s">
        <v>38</v>
      </c>
      <c r="H386">
        <v>399</v>
      </c>
      <c r="I386">
        <v>5</v>
      </c>
      <c r="J386">
        <v>1995</v>
      </c>
    </row>
    <row r="387" spans="1:10" x14ac:dyDescent="0.3">
      <c r="A387" s="15" t="s">
        <v>1699</v>
      </c>
      <c r="B387" s="16">
        <v>43212</v>
      </c>
      <c r="C387">
        <v>19</v>
      </c>
      <c r="D387" t="s">
        <v>57</v>
      </c>
      <c r="E387" t="s">
        <v>26</v>
      </c>
      <c r="F387" t="s">
        <v>20</v>
      </c>
      <c r="G387" t="s">
        <v>37</v>
      </c>
      <c r="H387">
        <v>199</v>
      </c>
      <c r="I387">
        <v>9</v>
      </c>
      <c r="J387">
        <v>1791</v>
      </c>
    </row>
    <row r="388" spans="1:10" x14ac:dyDescent="0.3">
      <c r="A388" s="15" t="s">
        <v>1698</v>
      </c>
      <c r="B388" s="16">
        <v>43212</v>
      </c>
      <c r="C388">
        <v>10</v>
      </c>
      <c r="D388" t="s">
        <v>53</v>
      </c>
      <c r="E388" t="s">
        <v>29</v>
      </c>
      <c r="F388" t="s">
        <v>19</v>
      </c>
      <c r="G388" t="s">
        <v>36</v>
      </c>
      <c r="H388">
        <v>69</v>
      </c>
      <c r="I388">
        <v>7</v>
      </c>
      <c r="J388">
        <v>483</v>
      </c>
    </row>
    <row r="389" spans="1:10" x14ac:dyDescent="0.3">
      <c r="A389" s="15" t="s">
        <v>1697</v>
      </c>
      <c r="B389" s="16">
        <v>43212</v>
      </c>
      <c r="C389">
        <v>5</v>
      </c>
      <c r="D389" t="s">
        <v>52</v>
      </c>
      <c r="E389" t="s">
        <v>32</v>
      </c>
      <c r="F389" t="s">
        <v>17</v>
      </c>
      <c r="G389" t="s">
        <v>38</v>
      </c>
      <c r="H389">
        <v>399</v>
      </c>
      <c r="I389">
        <v>2</v>
      </c>
      <c r="J389">
        <v>798</v>
      </c>
    </row>
    <row r="390" spans="1:10" x14ac:dyDescent="0.3">
      <c r="A390" s="15" t="s">
        <v>1696</v>
      </c>
      <c r="B390" s="16">
        <v>43212</v>
      </c>
      <c r="C390">
        <v>5</v>
      </c>
      <c r="D390" t="s">
        <v>52</v>
      </c>
      <c r="E390" t="s">
        <v>30</v>
      </c>
      <c r="F390" t="s">
        <v>17</v>
      </c>
      <c r="G390" t="s">
        <v>35</v>
      </c>
      <c r="H390">
        <v>159</v>
      </c>
      <c r="I390">
        <v>5</v>
      </c>
      <c r="J390">
        <v>795</v>
      </c>
    </row>
    <row r="391" spans="1:10" x14ac:dyDescent="0.3">
      <c r="A391" s="15" t="s">
        <v>1695</v>
      </c>
      <c r="B391" s="16">
        <v>43212</v>
      </c>
      <c r="C391">
        <v>16</v>
      </c>
      <c r="D391" t="s">
        <v>46</v>
      </c>
      <c r="E391" t="s">
        <v>33</v>
      </c>
      <c r="F391" t="s">
        <v>20</v>
      </c>
      <c r="G391" t="s">
        <v>35</v>
      </c>
      <c r="H391">
        <v>159</v>
      </c>
      <c r="I391">
        <v>9</v>
      </c>
      <c r="J391">
        <v>1431</v>
      </c>
    </row>
    <row r="392" spans="1:10" x14ac:dyDescent="0.3">
      <c r="A392" s="15" t="s">
        <v>1694</v>
      </c>
      <c r="B392" s="16">
        <v>43213</v>
      </c>
      <c r="C392">
        <v>7</v>
      </c>
      <c r="D392" t="s">
        <v>45</v>
      </c>
      <c r="E392" t="s">
        <v>29</v>
      </c>
      <c r="F392" t="s">
        <v>19</v>
      </c>
      <c r="G392" t="s">
        <v>34</v>
      </c>
      <c r="H392">
        <v>289</v>
      </c>
      <c r="I392">
        <v>9</v>
      </c>
      <c r="J392">
        <v>2601</v>
      </c>
    </row>
    <row r="393" spans="1:10" x14ac:dyDescent="0.3">
      <c r="A393" s="15" t="s">
        <v>1693</v>
      </c>
      <c r="B393" s="16">
        <v>43213</v>
      </c>
      <c r="C393">
        <v>7</v>
      </c>
      <c r="D393" t="s">
        <v>45</v>
      </c>
      <c r="E393" t="s">
        <v>28</v>
      </c>
      <c r="F393" t="s">
        <v>19</v>
      </c>
      <c r="G393" t="s">
        <v>36</v>
      </c>
      <c r="H393">
        <v>69</v>
      </c>
      <c r="I393">
        <v>0</v>
      </c>
      <c r="J393">
        <v>0</v>
      </c>
    </row>
    <row r="394" spans="1:10" x14ac:dyDescent="0.3">
      <c r="A394" s="15" t="s">
        <v>1692</v>
      </c>
      <c r="B394" s="16">
        <v>43214</v>
      </c>
      <c r="C394">
        <v>7</v>
      </c>
      <c r="D394" t="s">
        <v>45</v>
      </c>
      <c r="E394" t="s">
        <v>29</v>
      </c>
      <c r="F394" t="s">
        <v>19</v>
      </c>
      <c r="G394" t="s">
        <v>34</v>
      </c>
      <c r="H394">
        <v>289</v>
      </c>
      <c r="I394">
        <v>2</v>
      </c>
      <c r="J394">
        <v>578</v>
      </c>
    </row>
    <row r="395" spans="1:10" x14ac:dyDescent="0.3">
      <c r="A395" s="15" t="s">
        <v>1691</v>
      </c>
      <c r="B395" s="16">
        <v>43214</v>
      </c>
      <c r="C395">
        <v>8</v>
      </c>
      <c r="D395" t="s">
        <v>49</v>
      </c>
      <c r="E395" t="s">
        <v>29</v>
      </c>
      <c r="F395" t="s">
        <v>19</v>
      </c>
      <c r="G395" t="s">
        <v>34</v>
      </c>
      <c r="H395">
        <v>289</v>
      </c>
      <c r="I395">
        <v>6</v>
      </c>
      <c r="J395">
        <v>1734</v>
      </c>
    </row>
    <row r="396" spans="1:10" x14ac:dyDescent="0.3">
      <c r="A396" s="15" t="s">
        <v>1690</v>
      </c>
      <c r="B396" s="16">
        <v>43214</v>
      </c>
      <c r="C396">
        <v>6</v>
      </c>
      <c r="D396" t="s">
        <v>44</v>
      </c>
      <c r="E396" t="s">
        <v>28</v>
      </c>
      <c r="F396" t="s">
        <v>19</v>
      </c>
      <c r="G396" t="s">
        <v>35</v>
      </c>
      <c r="H396">
        <v>159</v>
      </c>
      <c r="I396">
        <v>7</v>
      </c>
      <c r="J396">
        <v>1113</v>
      </c>
    </row>
    <row r="397" spans="1:10" x14ac:dyDescent="0.3">
      <c r="A397" s="15" t="s">
        <v>1689</v>
      </c>
      <c r="B397" s="16">
        <v>43214</v>
      </c>
      <c r="C397">
        <v>15</v>
      </c>
      <c r="D397" t="s">
        <v>40</v>
      </c>
      <c r="E397" t="s">
        <v>31</v>
      </c>
      <c r="F397" t="s">
        <v>18</v>
      </c>
      <c r="G397" t="s">
        <v>37</v>
      </c>
      <c r="H397">
        <v>199</v>
      </c>
      <c r="I397">
        <v>4</v>
      </c>
      <c r="J397">
        <v>796</v>
      </c>
    </row>
    <row r="398" spans="1:10" x14ac:dyDescent="0.3">
      <c r="A398" s="15" t="s">
        <v>1688</v>
      </c>
      <c r="B398" s="16">
        <v>43214</v>
      </c>
      <c r="C398">
        <v>18</v>
      </c>
      <c r="D398" t="s">
        <v>42</v>
      </c>
      <c r="E398" t="s">
        <v>33</v>
      </c>
      <c r="F398" t="s">
        <v>20</v>
      </c>
      <c r="G398" t="s">
        <v>35</v>
      </c>
      <c r="H398">
        <v>159</v>
      </c>
      <c r="I398">
        <v>8</v>
      </c>
      <c r="J398">
        <v>1272</v>
      </c>
    </row>
    <row r="399" spans="1:10" x14ac:dyDescent="0.3">
      <c r="A399" s="15" t="s">
        <v>1687</v>
      </c>
      <c r="B399" s="16">
        <v>43214</v>
      </c>
      <c r="C399">
        <v>7</v>
      </c>
      <c r="D399" t="s">
        <v>45</v>
      </c>
      <c r="E399" t="s">
        <v>29</v>
      </c>
      <c r="F399" t="s">
        <v>19</v>
      </c>
      <c r="G399" t="s">
        <v>34</v>
      </c>
      <c r="H399">
        <v>289</v>
      </c>
      <c r="I399">
        <v>8</v>
      </c>
      <c r="J399">
        <v>2312</v>
      </c>
    </row>
    <row r="400" spans="1:10" x14ac:dyDescent="0.3">
      <c r="A400" s="15" t="s">
        <v>1686</v>
      </c>
      <c r="B400" s="16">
        <v>43214</v>
      </c>
      <c r="C400">
        <v>15</v>
      </c>
      <c r="D400" t="s">
        <v>40</v>
      </c>
      <c r="E400" t="s">
        <v>27</v>
      </c>
      <c r="F400" t="s">
        <v>18</v>
      </c>
      <c r="G400" t="s">
        <v>37</v>
      </c>
      <c r="H400">
        <v>199</v>
      </c>
      <c r="I400">
        <v>6</v>
      </c>
      <c r="J400">
        <v>1194</v>
      </c>
    </row>
    <row r="401" spans="1:10" x14ac:dyDescent="0.3">
      <c r="A401" s="15" t="s">
        <v>1685</v>
      </c>
      <c r="B401" s="16">
        <v>43215</v>
      </c>
      <c r="C401">
        <v>5</v>
      </c>
      <c r="D401" t="s">
        <v>52</v>
      </c>
      <c r="E401" t="s">
        <v>32</v>
      </c>
      <c r="F401" t="s">
        <v>17</v>
      </c>
      <c r="G401" t="s">
        <v>38</v>
      </c>
      <c r="H401">
        <v>399</v>
      </c>
      <c r="I401">
        <v>3</v>
      </c>
      <c r="J401">
        <v>1197</v>
      </c>
    </row>
    <row r="402" spans="1:10" x14ac:dyDescent="0.3">
      <c r="A402" s="15" t="s">
        <v>1684</v>
      </c>
      <c r="B402" s="16">
        <v>43215</v>
      </c>
      <c r="C402">
        <v>15</v>
      </c>
      <c r="D402" t="s">
        <v>40</v>
      </c>
      <c r="E402" t="s">
        <v>31</v>
      </c>
      <c r="F402" t="s">
        <v>18</v>
      </c>
      <c r="G402" t="s">
        <v>35</v>
      </c>
      <c r="H402">
        <v>159</v>
      </c>
      <c r="I402">
        <v>4</v>
      </c>
      <c r="J402">
        <v>636</v>
      </c>
    </row>
    <row r="403" spans="1:10" x14ac:dyDescent="0.3">
      <c r="A403" s="15" t="s">
        <v>1683</v>
      </c>
      <c r="B403" s="16">
        <v>43215</v>
      </c>
      <c r="C403">
        <v>16</v>
      </c>
      <c r="D403" t="s">
        <v>46</v>
      </c>
      <c r="E403" t="s">
        <v>33</v>
      </c>
      <c r="F403" t="s">
        <v>20</v>
      </c>
      <c r="G403" t="s">
        <v>36</v>
      </c>
      <c r="H403">
        <v>69</v>
      </c>
      <c r="I403">
        <v>3</v>
      </c>
      <c r="J403">
        <v>207</v>
      </c>
    </row>
    <row r="404" spans="1:10" x14ac:dyDescent="0.3">
      <c r="A404" s="15" t="s">
        <v>1682</v>
      </c>
      <c r="B404" s="16">
        <v>43215</v>
      </c>
      <c r="C404">
        <v>12</v>
      </c>
      <c r="D404" t="s">
        <v>41</v>
      </c>
      <c r="E404" t="s">
        <v>31</v>
      </c>
      <c r="F404" t="s">
        <v>18</v>
      </c>
      <c r="G404" t="s">
        <v>37</v>
      </c>
      <c r="H404">
        <v>199</v>
      </c>
      <c r="I404">
        <v>6</v>
      </c>
      <c r="J404">
        <v>1194</v>
      </c>
    </row>
    <row r="405" spans="1:10" x14ac:dyDescent="0.3">
      <c r="A405" s="15" t="s">
        <v>1681</v>
      </c>
      <c r="B405" s="16">
        <v>43215</v>
      </c>
      <c r="C405">
        <v>11</v>
      </c>
      <c r="D405" t="s">
        <v>43</v>
      </c>
      <c r="E405" t="s">
        <v>27</v>
      </c>
      <c r="F405" t="s">
        <v>18</v>
      </c>
      <c r="G405" t="s">
        <v>38</v>
      </c>
      <c r="H405">
        <v>399</v>
      </c>
      <c r="I405">
        <v>3</v>
      </c>
      <c r="J405">
        <v>1197</v>
      </c>
    </row>
    <row r="406" spans="1:10" x14ac:dyDescent="0.3">
      <c r="A406" s="15" t="s">
        <v>1680</v>
      </c>
      <c r="B406" s="16">
        <v>43215</v>
      </c>
      <c r="C406">
        <v>15</v>
      </c>
      <c r="D406" t="s">
        <v>40</v>
      </c>
      <c r="E406" t="s">
        <v>27</v>
      </c>
      <c r="F406" t="s">
        <v>18</v>
      </c>
      <c r="G406" t="s">
        <v>35</v>
      </c>
      <c r="H406">
        <v>159</v>
      </c>
      <c r="I406">
        <v>0</v>
      </c>
      <c r="J406">
        <v>0</v>
      </c>
    </row>
    <row r="407" spans="1:10" x14ac:dyDescent="0.3">
      <c r="A407" s="15" t="s">
        <v>1679</v>
      </c>
      <c r="B407" s="16">
        <v>43216</v>
      </c>
      <c r="C407">
        <v>19</v>
      </c>
      <c r="D407" t="s">
        <v>57</v>
      </c>
      <c r="E407" t="s">
        <v>33</v>
      </c>
      <c r="F407" t="s">
        <v>20</v>
      </c>
      <c r="G407" t="s">
        <v>35</v>
      </c>
      <c r="H407">
        <v>159</v>
      </c>
      <c r="I407">
        <v>5</v>
      </c>
      <c r="J407">
        <v>795</v>
      </c>
    </row>
    <row r="408" spans="1:10" x14ac:dyDescent="0.3">
      <c r="A408" s="15" t="s">
        <v>1678</v>
      </c>
      <c r="B408" s="16">
        <v>43217</v>
      </c>
      <c r="C408">
        <v>5</v>
      </c>
      <c r="D408" t="s">
        <v>52</v>
      </c>
      <c r="E408" t="s">
        <v>32</v>
      </c>
      <c r="F408" t="s">
        <v>17</v>
      </c>
      <c r="G408" t="s">
        <v>36</v>
      </c>
      <c r="H408">
        <v>69</v>
      </c>
      <c r="I408">
        <v>5</v>
      </c>
      <c r="J408">
        <v>345</v>
      </c>
    </row>
    <row r="409" spans="1:10" x14ac:dyDescent="0.3">
      <c r="A409" s="15" t="s">
        <v>1677</v>
      </c>
      <c r="B409" s="16">
        <v>43218</v>
      </c>
      <c r="C409">
        <v>7</v>
      </c>
      <c r="D409" t="s">
        <v>45</v>
      </c>
      <c r="E409" t="s">
        <v>28</v>
      </c>
      <c r="F409" t="s">
        <v>19</v>
      </c>
      <c r="G409" t="s">
        <v>36</v>
      </c>
      <c r="H409">
        <v>69</v>
      </c>
      <c r="I409">
        <v>8</v>
      </c>
      <c r="J409">
        <v>552</v>
      </c>
    </row>
    <row r="410" spans="1:10" x14ac:dyDescent="0.3">
      <c r="A410" s="15" t="s">
        <v>1676</v>
      </c>
      <c r="B410" s="16">
        <v>43218</v>
      </c>
      <c r="C410">
        <v>2</v>
      </c>
      <c r="D410" t="s">
        <v>51</v>
      </c>
      <c r="E410" t="s">
        <v>32</v>
      </c>
      <c r="F410" t="s">
        <v>17</v>
      </c>
      <c r="G410" t="s">
        <v>35</v>
      </c>
      <c r="H410">
        <v>159</v>
      </c>
      <c r="I410">
        <v>7</v>
      </c>
      <c r="J410">
        <v>1113</v>
      </c>
    </row>
    <row r="411" spans="1:10" x14ac:dyDescent="0.3">
      <c r="A411" s="15" t="s">
        <v>1675</v>
      </c>
      <c r="B411" s="16">
        <v>43218</v>
      </c>
      <c r="C411">
        <v>1</v>
      </c>
      <c r="D411" t="s">
        <v>48</v>
      </c>
      <c r="E411" t="s">
        <v>30</v>
      </c>
      <c r="F411" t="s">
        <v>17</v>
      </c>
      <c r="G411" t="s">
        <v>35</v>
      </c>
      <c r="H411">
        <v>159</v>
      </c>
      <c r="I411">
        <v>5</v>
      </c>
      <c r="J411">
        <v>795</v>
      </c>
    </row>
    <row r="412" spans="1:10" x14ac:dyDescent="0.3">
      <c r="A412" s="15" t="s">
        <v>1674</v>
      </c>
      <c r="B412" s="16">
        <v>43218</v>
      </c>
      <c r="C412">
        <v>17</v>
      </c>
      <c r="D412" t="s">
        <v>50</v>
      </c>
      <c r="E412" t="s">
        <v>33</v>
      </c>
      <c r="F412" t="s">
        <v>20</v>
      </c>
      <c r="G412" t="s">
        <v>34</v>
      </c>
      <c r="H412">
        <v>289</v>
      </c>
      <c r="I412">
        <v>3</v>
      </c>
      <c r="J412">
        <v>867</v>
      </c>
    </row>
    <row r="413" spans="1:10" x14ac:dyDescent="0.3">
      <c r="A413" s="15" t="s">
        <v>1673</v>
      </c>
      <c r="B413" s="16">
        <v>43218</v>
      </c>
      <c r="C413">
        <v>3</v>
      </c>
      <c r="D413" t="s">
        <v>47</v>
      </c>
      <c r="E413" t="s">
        <v>32</v>
      </c>
      <c r="F413" t="s">
        <v>17</v>
      </c>
      <c r="G413" t="s">
        <v>38</v>
      </c>
      <c r="H413">
        <v>399</v>
      </c>
      <c r="I413">
        <v>2</v>
      </c>
      <c r="J413">
        <v>798</v>
      </c>
    </row>
    <row r="414" spans="1:10" x14ac:dyDescent="0.3">
      <c r="A414" s="15" t="s">
        <v>1672</v>
      </c>
      <c r="B414" s="16">
        <v>43218</v>
      </c>
      <c r="C414">
        <v>9</v>
      </c>
      <c r="D414" t="s">
        <v>54</v>
      </c>
      <c r="E414" t="s">
        <v>28</v>
      </c>
      <c r="F414" t="s">
        <v>19</v>
      </c>
      <c r="G414" t="s">
        <v>35</v>
      </c>
      <c r="H414">
        <v>159</v>
      </c>
      <c r="I414">
        <v>8</v>
      </c>
      <c r="J414">
        <v>1272</v>
      </c>
    </row>
    <row r="415" spans="1:10" x14ac:dyDescent="0.3">
      <c r="A415" s="15" t="s">
        <v>1671</v>
      </c>
      <c r="B415" s="16">
        <v>43218</v>
      </c>
      <c r="C415">
        <v>20</v>
      </c>
      <c r="D415" t="s">
        <v>39</v>
      </c>
      <c r="E415" t="s">
        <v>33</v>
      </c>
      <c r="F415" t="s">
        <v>20</v>
      </c>
      <c r="G415" t="s">
        <v>36</v>
      </c>
      <c r="H415">
        <v>69</v>
      </c>
      <c r="I415">
        <v>4</v>
      </c>
      <c r="J415">
        <v>276</v>
      </c>
    </row>
    <row r="416" spans="1:10" x14ac:dyDescent="0.3">
      <c r="A416" s="15" t="s">
        <v>1670</v>
      </c>
      <c r="B416" s="16">
        <v>43218</v>
      </c>
      <c r="C416">
        <v>13</v>
      </c>
      <c r="D416" t="s">
        <v>56</v>
      </c>
      <c r="E416" t="s">
        <v>31</v>
      </c>
      <c r="F416" t="s">
        <v>18</v>
      </c>
      <c r="G416" t="s">
        <v>34</v>
      </c>
      <c r="H416">
        <v>289</v>
      </c>
      <c r="I416">
        <v>3</v>
      </c>
      <c r="J416">
        <v>867</v>
      </c>
    </row>
    <row r="417" spans="1:10" x14ac:dyDescent="0.3">
      <c r="A417" s="15" t="s">
        <v>1669</v>
      </c>
      <c r="B417" s="16">
        <v>43218</v>
      </c>
      <c r="C417">
        <v>1</v>
      </c>
      <c r="D417" t="s">
        <v>48</v>
      </c>
      <c r="E417" t="s">
        <v>30</v>
      </c>
      <c r="F417" t="s">
        <v>17</v>
      </c>
      <c r="G417" t="s">
        <v>34</v>
      </c>
      <c r="H417">
        <v>289</v>
      </c>
      <c r="I417">
        <v>4</v>
      </c>
      <c r="J417">
        <v>1156</v>
      </c>
    </row>
    <row r="418" spans="1:10" x14ac:dyDescent="0.3">
      <c r="A418" s="15" t="s">
        <v>1668</v>
      </c>
      <c r="B418" s="16">
        <v>43218</v>
      </c>
      <c r="C418">
        <v>10</v>
      </c>
      <c r="D418" t="s">
        <v>53</v>
      </c>
      <c r="E418" t="s">
        <v>28</v>
      </c>
      <c r="F418" t="s">
        <v>19</v>
      </c>
      <c r="G418" t="s">
        <v>37</v>
      </c>
      <c r="H418">
        <v>199</v>
      </c>
      <c r="I418">
        <v>0</v>
      </c>
      <c r="J418">
        <v>0</v>
      </c>
    </row>
    <row r="419" spans="1:10" x14ac:dyDescent="0.3">
      <c r="A419" s="15" t="s">
        <v>1667</v>
      </c>
      <c r="B419" s="16">
        <v>43219</v>
      </c>
      <c r="C419">
        <v>8</v>
      </c>
      <c r="D419" t="s">
        <v>49</v>
      </c>
      <c r="E419" t="s">
        <v>29</v>
      </c>
      <c r="F419" t="s">
        <v>19</v>
      </c>
      <c r="G419" t="s">
        <v>34</v>
      </c>
      <c r="H419">
        <v>289</v>
      </c>
      <c r="I419">
        <v>0</v>
      </c>
      <c r="J419">
        <v>0</v>
      </c>
    </row>
    <row r="420" spans="1:10" x14ac:dyDescent="0.3">
      <c r="A420" s="15" t="s">
        <v>1666</v>
      </c>
      <c r="B420" s="16">
        <v>43219</v>
      </c>
      <c r="C420">
        <v>14</v>
      </c>
      <c r="D420" t="s">
        <v>55</v>
      </c>
      <c r="E420" t="s">
        <v>31</v>
      </c>
      <c r="F420" t="s">
        <v>18</v>
      </c>
      <c r="G420" t="s">
        <v>36</v>
      </c>
      <c r="H420">
        <v>69</v>
      </c>
      <c r="I420">
        <v>7</v>
      </c>
      <c r="J420">
        <v>483</v>
      </c>
    </row>
    <row r="421" spans="1:10" x14ac:dyDescent="0.3">
      <c r="A421" s="15" t="s">
        <v>1665</v>
      </c>
      <c r="B421" s="16">
        <v>43220</v>
      </c>
      <c r="C421">
        <v>18</v>
      </c>
      <c r="D421" t="s">
        <v>42</v>
      </c>
      <c r="E421" t="s">
        <v>26</v>
      </c>
      <c r="F421" t="s">
        <v>20</v>
      </c>
      <c r="G421" t="s">
        <v>37</v>
      </c>
      <c r="H421">
        <v>199</v>
      </c>
      <c r="I421">
        <v>3</v>
      </c>
      <c r="J421">
        <v>597</v>
      </c>
    </row>
    <row r="422" spans="1:10" x14ac:dyDescent="0.3">
      <c r="A422" s="15" t="s">
        <v>1664</v>
      </c>
      <c r="B422" s="16">
        <v>43221</v>
      </c>
      <c r="C422">
        <v>18</v>
      </c>
      <c r="D422" t="s">
        <v>42</v>
      </c>
      <c r="E422" t="s">
        <v>26</v>
      </c>
      <c r="F422" t="s">
        <v>20</v>
      </c>
      <c r="G422" t="s">
        <v>36</v>
      </c>
      <c r="H422">
        <v>69</v>
      </c>
      <c r="I422">
        <v>3</v>
      </c>
      <c r="J422">
        <v>207</v>
      </c>
    </row>
    <row r="423" spans="1:10" x14ac:dyDescent="0.3">
      <c r="A423" s="15" t="s">
        <v>1663</v>
      </c>
      <c r="B423" s="16">
        <v>43222</v>
      </c>
      <c r="C423">
        <v>14</v>
      </c>
      <c r="D423" t="s">
        <v>55</v>
      </c>
      <c r="E423" t="s">
        <v>31</v>
      </c>
      <c r="F423" t="s">
        <v>18</v>
      </c>
      <c r="G423" t="s">
        <v>35</v>
      </c>
      <c r="H423">
        <v>159</v>
      </c>
      <c r="I423">
        <v>5</v>
      </c>
      <c r="J423">
        <v>795</v>
      </c>
    </row>
    <row r="424" spans="1:10" x14ac:dyDescent="0.3">
      <c r="A424" s="15" t="s">
        <v>1662</v>
      </c>
      <c r="B424" s="16">
        <v>43222</v>
      </c>
      <c r="C424">
        <v>19</v>
      </c>
      <c r="D424" t="s">
        <v>57</v>
      </c>
      <c r="E424" t="s">
        <v>33</v>
      </c>
      <c r="F424" t="s">
        <v>20</v>
      </c>
      <c r="G424" t="s">
        <v>34</v>
      </c>
      <c r="H424">
        <v>289</v>
      </c>
      <c r="I424">
        <v>1</v>
      </c>
      <c r="J424">
        <v>289</v>
      </c>
    </row>
    <row r="425" spans="1:10" x14ac:dyDescent="0.3">
      <c r="A425" s="15" t="s">
        <v>1661</v>
      </c>
      <c r="B425" s="16">
        <v>43223</v>
      </c>
      <c r="C425">
        <v>18</v>
      </c>
      <c r="D425" t="s">
        <v>42</v>
      </c>
      <c r="E425" t="s">
        <v>33</v>
      </c>
      <c r="F425" t="s">
        <v>20</v>
      </c>
      <c r="G425" t="s">
        <v>35</v>
      </c>
      <c r="H425">
        <v>159</v>
      </c>
      <c r="I425">
        <v>0</v>
      </c>
      <c r="J425">
        <v>0</v>
      </c>
    </row>
    <row r="426" spans="1:10" x14ac:dyDescent="0.3">
      <c r="A426" s="15" t="s">
        <v>1660</v>
      </c>
      <c r="B426" s="16">
        <v>43223</v>
      </c>
      <c r="C426">
        <v>5</v>
      </c>
      <c r="D426" t="s">
        <v>52</v>
      </c>
      <c r="E426" t="s">
        <v>30</v>
      </c>
      <c r="F426" t="s">
        <v>17</v>
      </c>
      <c r="G426" t="s">
        <v>38</v>
      </c>
      <c r="H426">
        <v>399</v>
      </c>
      <c r="I426">
        <v>7</v>
      </c>
      <c r="J426">
        <v>2793</v>
      </c>
    </row>
    <row r="427" spans="1:10" x14ac:dyDescent="0.3">
      <c r="A427" s="15" t="s">
        <v>1659</v>
      </c>
      <c r="B427" s="16">
        <v>43223</v>
      </c>
      <c r="C427">
        <v>19</v>
      </c>
      <c r="D427" t="s">
        <v>57</v>
      </c>
      <c r="E427" t="s">
        <v>26</v>
      </c>
      <c r="F427" t="s">
        <v>20</v>
      </c>
      <c r="G427" t="s">
        <v>34</v>
      </c>
      <c r="H427">
        <v>289</v>
      </c>
      <c r="I427">
        <v>6</v>
      </c>
      <c r="J427">
        <v>1734</v>
      </c>
    </row>
    <row r="428" spans="1:10" x14ac:dyDescent="0.3">
      <c r="A428" s="15" t="s">
        <v>1658</v>
      </c>
      <c r="B428" s="16">
        <v>43224</v>
      </c>
      <c r="C428">
        <v>5</v>
      </c>
      <c r="D428" t="s">
        <v>52</v>
      </c>
      <c r="E428" t="s">
        <v>32</v>
      </c>
      <c r="F428" t="s">
        <v>17</v>
      </c>
      <c r="G428" t="s">
        <v>36</v>
      </c>
      <c r="H428">
        <v>69</v>
      </c>
      <c r="I428">
        <v>0</v>
      </c>
      <c r="J428">
        <v>0</v>
      </c>
    </row>
    <row r="429" spans="1:10" x14ac:dyDescent="0.3">
      <c r="A429" s="15" t="s">
        <v>1657</v>
      </c>
      <c r="B429" s="16">
        <v>43225</v>
      </c>
      <c r="C429">
        <v>16</v>
      </c>
      <c r="D429" t="s">
        <v>46</v>
      </c>
      <c r="E429" t="s">
        <v>33</v>
      </c>
      <c r="F429" t="s">
        <v>20</v>
      </c>
      <c r="G429" t="s">
        <v>34</v>
      </c>
      <c r="H429">
        <v>289</v>
      </c>
      <c r="I429">
        <v>8</v>
      </c>
      <c r="J429">
        <v>2312</v>
      </c>
    </row>
    <row r="430" spans="1:10" x14ac:dyDescent="0.3">
      <c r="A430" s="15" t="s">
        <v>1656</v>
      </c>
      <c r="B430" s="16">
        <v>43225</v>
      </c>
      <c r="C430">
        <v>12</v>
      </c>
      <c r="D430" t="s">
        <v>41</v>
      </c>
      <c r="E430" t="s">
        <v>31</v>
      </c>
      <c r="F430" t="s">
        <v>18</v>
      </c>
      <c r="G430" t="s">
        <v>38</v>
      </c>
      <c r="H430">
        <v>399</v>
      </c>
      <c r="I430">
        <v>6</v>
      </c>
      <c r="J430">
        <v>2394</v>
      </c>
    </row>
    <row r="431" spans="1:10" x14ac:dyDescent="0.3">
      <c r="A431" s="15" t="s">
        <v>1655</v>
      </c>
      <c r="B431" s="16">
        <v>43226</v>
      </c>
      <c r="C431">
        <v>5</v>
      </c>
      <c r="D431" t="s">
        <v>52</v>
      </c>
      <c r="E431" t="s">
        <v>32</v>
      </c>
      <c r="F431" t="s">
        <v>17</v>
      </c>
      <c r="G431" t="s">
        <v>35</v>
      </c>
      <c r="H431">
        <v>159</v>
      </c>
      <c r="I431">
        <v>9</v>
      </c>
      <c r="J431">
        <v>1431</v>
      </c>
    </row>
    <row r="432" spans="1:10" x14ac:dyDescent="0.3">
      <c r="A432" s="15" t="s">
        <v>1654</v>
      </c>
      <c r="B432" s="16">
        <v>43226</v>
      </c>
      <c r="C432">
        <v>1</v>
      </c>
      <c r="D432" t="s">
        <v>48</v>
      </c>
      <c r="E432" t="s">
        <v>32</v>
      </c>
      <c r="F432" t="s">
        <v>17</v>
      </c>
      <c r="G432" t="s">
        <v>35</v>
      </c>
      <c r="H432">
        <v>159</v>
      </c>
      <c r="I432">
        <v>5</v>
      </c>
      <c r="J432">
        <v>795</v>
      </c>
    </row>
    <row r="433" spans="1:10" x14ac:dyDescent="0.3">
      <c r="A433" s="15" t="s">
        <v>1653</v>
      </c>
      <c r="B433" s="16">
        <v>43226</v>
      </c>
      <c r="C433">
        <v>6</v>
      </c>
      <c r="D433" t="s">
        <v>44</v>
      </c>
      <c r="E433" t="s">
        <v>28</v>
      </c>
      <c r="F433" t="s">
        <v>19</v>
      </c>
      <c r="G433" t="s">
        <v>35</v>
      </c>
      <c r="H433">
        <v>159</v>
      </c>
      <c r="I433">
        <v>8</v>
      </c>
      <c r="J433">
        <v>1272</v>
      </c>
    </row>
    <row r="434" spans="1:10" x14ac:dyDescent="0.3">
      <c r="A434" s="15" t="s">
        <v>1652</v>
      </c>
      <c r="B434" s="16">
        <v>43226</v>
      </c>
      <c r="C434">
        <v>16</v>
      </c>
      <c r="D434" t="s">
        <v>46</v>
      </c>
      <c r="E434" t="s">
        <v>33</v>
      </c>
      <c r="F434" t="s">
        <v>20</v>
      </c>
      <c r="G434" t="s">
        <v>36</v>
      </c>
      <c r="H434">
        <v>69</v>
      </c>
      <c r="I434">
        <v>7</v>
      </c>
      <c r="J434">
        <v>483</v>
      </c>
    </row>
    <row r="435" spans="1:10" x14ac:dyDescent="0.3">
      <c r="A435" s="15" t="s">
        <v>1651</v>
      </c>
      <c r="B435" s="16">
        <v>43226</v>
      </c>
      <c r="C435">
        <v>4</v>
      </c>
      <c r="D435" t="s">
        <v>58</v>
      </c>
      <c r="E435" t="s">
        <v>30</v>
      </c>
      <c r="F435" t="s">
        <v>17</v>
      </c>
      <c r="G435" t="s">
        <v>34</v>
      </c>
      <c r="H435">
        <v>289</v>
      </c>
      <c r="I435">
        <v>6</v>
      </c>
      <c r="J435">
        <v>1734</v>
      </c>
    </row>
    <row r="436" spans="1:10" x14ac:dyDescent="0.3">
      <c r="A436" s="15" t="s">
        <v>1650</v>
      </c>
      <c r="B436" s="16">
        <v>43226</v>
      </c>
      <c r="C436">
        <v>16</v>
      </c>
      <c r="D436" t="s">
        <v>46</v>
      </c>
      <c r="E436" t="s">
        <v>26</v>
      </c>
      <c r="F436" t="s">
        <v>20</v>
      </c>
      <c r="G436" t="s">
        <v>37</v>
      </c>
      <c r="H436">
        <v>199</v>
      </c>
      <c r="I436">
        <v>3</v>
      </c>
      <c r="J436">
        <v>597</v>
      </c>
    </row>
    <row r="437" spans="1:10" x14ac:dyDescent="0.3">
      <c r="A437" s="15" t="s">
        <v>1649</v>
      </c>
      <c r="B437" s="16">
        <v>43226</v>
      </c>
      <c r="C437">
        <v>16</v>
      </c>
      <c r="D437" t="s">
        <v>46</v>
      </c>
      <c r="E437" t="s">
        <v>33</v>
      </c>
      <c r="F437" t="s">
        <v>20</v>
      </c>
      <c r="G437" t="s">
        <v>35</v>
      </c>
      <c r="H437">
        <v>159</v>
      </c>
      <c r="I437">
        <v>4</v>
      </c>
      <c r="J437">
        <v>636</v>
      </c>
    </row>
    <row r="438" spans="1:10" x14ac:dyDescent="0.3">
      <c r="A438" s="15" t="s">
        <v>1648</v>
      </c>
      <c r="B438" s="16">
        <v>43226</v>
      </c>
      <c r="C438">
        <v>8</v>
      </c>
      <c r="D438" t="s">
        <v>49</v>
      </c>
      <c r="E438" t="s">
        <v>28</v>
      </c>
      <c r="F438" t="s">
        <v>19</v>
      </c>
      <c r="G438" t="s">
        <v>35</v>
      </c>
      <c r="H438">
        <v>159</v>
      </c>
      <c r="I438">
        <v>4</v>
      </c>
      <c r="J438">
        <v>636</v>
      </c>
    </row>
    <row r="439" spans="1:10" x14ac:dyDescent="0.3">
      <c r="A439" s="15" t="s">
        <v>1647</v>
      </c>
      <c r="B439" s="16">
        <v>43226</v>
      </c>
      <c r="C439">
        <v>13</v>
      </c>
      <c r="D439" t="s">
        <v>56</v>
      </c>
      <c r="E439" t="s">
        <v>27</v>
      </c>
      <c r="F439" t="s">
        <v>18</v>
      </c>
      <c r="G439" t="s">
        <v>36</v>
      </c>
      <c r="H439">
        <v>69</v>
      </c>
      <c r="I439">
        <v>7</v>
      </c>
      <c r="J439">
        <v>483</v>
      </c>
    </row>
    <row r="440" spans="1:10" x14ac:dyDescent="0.3">
      <c r="A440" s="15" t="s">
        <v>1646</v>
      </c>
      <c r="B440" s="16">
        <v>43226</v>
      </c>
      <c r="C440">
        <v>3</v>
      </c>
      <c r="D440" t="s">
        <v>47</v>
      </c>
      <c r="E440" t="s">
        <v>30</v>
      </c>
      <c r="F440" t="s">
        <v>17</v>
      </c>
      <c r="G440" t="s">
        <v>37</v>
      </c>
      <c r="H440">
        <v>199</v>
      </c>
      <c r="I440">
        <v>1</v>
      </c>
      <c r="J440">
        <v>199</v>
      </c>
    </row>
    <row r="441" spans="1:10" x14ac:dyDescent="0.3">
      <c r="A441" s="15" t="s">
        <v>1645</v>
      </c>
      <c r="B441" s="16">
        <v>43227</v>
      </c>
      <c r="C441">
        <v>19</v>
      </c>
      <c r="D441" t="s">
        <v>57</v>
      </c>
      <c r="E441" t="s">
        <v>26</v>
      </c>
      <c r="F441" t="s">
        <v>20</v>
      </c>
      <c r="G441" t="s">
        <v>36</v>
      </c>
      <c r="H441">
        <v>69</v>
      </c>
      <c r="I441">
        <v>6</v>
      </c>
      <c r="J441">
        <v>414</v>
      </c>
    </row>
    <row r="442" spans="1:10" x14ac:dyDescent="0.3">
      <c r="A442" s="15" t="s">
        <v>1644</v>
      </c>
      <c r="B442" s="16">
        <v>43228</v>
      </c>
      <c r="C442">
        <v>17</v>
      </c>
      <c r="D442" t="s">
        <v>50</v>
      </c>
      <c r="E442" t="s">
        <v>33</v>
      </c>
      <c r="F442" t="s">
        <v>20</v>
      </c>
      <c r="G442" t="s">
        <v>35</v>
      </c>
      <c r="H442">
        <v>159</v>
      </c>
      <c r="I442">
        <v>7</v>
      </c>
      <c r="J442">
        <v>1113</v>
      </c>
    </row>
    <row r="443" spans="1:10" x14ac:dyDescent="0.3">
      <c r="A443" s="15" t="s">
        <v>1643</v>
      </c>
      <c r="B443" s="16">
        <v>43228</v>
      </c>
      <c r="C443">
        <v>13</v>
      </c>
      <c r="D443" t="s">
        <v>56</v>
      </c>
      <c r="E443" t="s">
        <v>27</v>
      </c>
      <c r="F443" t="s">
        <v>18</v>
      </c>
      <c r="G443" t="s">
        <v>37</v>
      </c>
      <c r="H443">
        <v>199</v>
      </c>
      <c r="I443">
        <v>1</v>
      </c>
      <c r="J443">
        <v>199</v>
      </c>
    </row>
    <row r="444" spans="1:10" x14ac:dyDescent="0.3">
      <c r="A444" s="15" t="s">
        <v>1642</v>
      </c>
      <c r="B444" s="16">
        <v>43229</v>
      </c>
      <c r="C444">
        <v>2</v>
      </c>
      <c r="D444" t="s">
        <v>51</v>
      </c>
      <c r="E444" t="s">
        <v>32</v>
      </c>
      <c r="F444" t="s">
        <v>17</v>
      </c>
      <c r="G444" t="s">
        <v>38</v>
      </c>
      <c r="H444">
        <v>399</v>
      </c>
      <c r="I444">
        <v>1</v>
      </c>
      <c r="J444">
        <v>399</v>
      </c>
    </row>
    <row r="445" spans="1:10" x14ac:dyDescent="0.3">
      <c r="A445" s="15" t="s">
        <v>1641</v>
      </c>
      <c r="B445" s="16">
        <v>43230</v>
      </c>
      <c r="C445">
        <v>6</v>
      </c>
      <c r="D445" t="s">
        <v>44</v>
      </c>
      <c r="E445" t="s">
        <v>28</v>
      </c>
      <c r="F445" t="s">
        <v>19</v>
      </c>
      <c r="G445" t="s">
        <v>35</v>
      </c>
      <c r="H445">
        <v>159</v>
      </c>
      <c r="I445">
        <v>9</v>
      </c>
      <c r="J445">
        <v>1431</v>
      </c>
    </row>
    <row r="446" spans="1:10" x14ac:dyDescent="0.3">
      <c r="A446" s="15" t="s">
        <v>1640</v>
      </c>
      <c r="B446" s="16">
        <v>43230</v>
      </c>
      <c r="C446">
        <v>14</v>
      </c>
      <c r="D446" t="s">
        <v>55</v>
      </c>
      <c r="E446" t="s">
        <v>27</v>
      </c>
      <c r="F446" t="s">
        <v>18</v>
      </c>
      <c r="G446" t="s">
        <v>37</v>
      </c>
      <c r="H446">
        <v>199</v>
      </c>
      <c r="I446">
        <v>3</v>
      </c>
      <c r="J446">
        <v>597</v>
      </c>
    </row>
    <row r="447" spans="1:10" x14ac:dyDescent="0.3">
      <c r="A447" s="15" t="s">
        <v>1639</v>
      </c>
      <c r="B447" s="16">
        <v>43231</v>
      </c>
      <c r="C447">
        <v>18</v>
      </c>
      <c r="D447" t="s">
        <v>42</v>
      </c>
      <c r="E447" t="s">
        <v>33</v>
      </c>
      <c r="F447" t="s">
        <v>20</v>
      </c>
      <c r="G447" t="s">
        <v>35</v>
      </c>
      <c r="H447">
        <v>159</v>
      </c>
      <c r="I447">
        <v>9</v>
      </c>
      <c r="J447">
        <v>1431</v>
      </c>
    </row>
    <row r="448" spans="1:10" x14ac:dyDescent="0.3">
      <c r="A448" s="15" t="s">
        <v>1638</v>
      </c>
      <c r="B448" s="16">
        <v>43231</v>
      </c>
      <c r="C448">
        <v>6</v>
      </c>
      <c r="D448" t="s">
        <v>44</v>
      </c>
      <c r="E448" t="s">
        <v>28</v>
      </c>
      <c r="F448" t="s">
        <v>19</v>
      </c>
      <c r="G448" t="s">
        <v>35</v>
      </c>
      <c r="H448">
        <v>159</v>
      </c>
      <c r="I448">
        <v>4</v>
      </c>
      <c r="J448">
        <v>636</v>
      </c>
    </row>
    <row r="449" spans="1:10" x14ac:dyDescent="0.3">
      <c r="A449" s="15" t="s">
        <v>1637</v>
      </c>
      <c r="B449" s="16">
        <v>43232</v>
      </c>
      <c r="C449">
        <v>4</v>
      </c>
      <c r="D449" t="s">
        <v>58</v>
      </c>
      <c r="E449" t="s">
        <v>30</v>
      </c>
      <c r="F449" t="s">
        <v>17</v>
      </c>
      <c r="G449" t="s">
        <v>35</v>
      </c>
      <c r="H449">
        <v>159</v>
      </c>
      <c r="I449">
        <v>9</v>
      </c>
      <c r="J449">
        <v>1431</v>
      </c>
    </row>
    <row r="450" spans="1:10" x14ac:dyDescent="0.3">
      <c r="A450" s="15" t="s">
        <v>1636</v>
      </c>
      <c r="B450" s="16">
        <v>43232</v>
      </c>
      <c r="C450">
        <v>5</v>
      </c>
      <c r="D450" t="s">
        <v>52</v>
      </c>
      <c r="E450" t="s">
        <v>30</v>
      </c>
      <c r="F450" t="s">
        <v>17</v>
      </c>
      <c r="G450" t="s">
        <v>36</v>
      </c>
      <c r="H450">
        <v>69</v>
      </c>
      <c r="I450">
        <v>4</v>
      </c>
      <c r="J450">
        <v>276</v>
      </c>
    </row>
    <row r="451" spans="1:10" x14ac:dyDescent="0.3">
      <c r="A451" s="15" t="s">
        <v>1635</v>
      </c>
      <c r="B451" s="16">
        <v>43232</v>
      </c>
      <c r="C451">
        <v>1</v>
      </c>
      <c r="D451" t="s">
        <v>48</v>
      </c>
      <c r="E451" t="s">
        <v>30</v>
      </c>
      <c r="F451" t="s">
        <v>17</v>
      </c>
      <c r="G451" t="s">
        <v>36</v>
      </c>
      <c r="H451">
        <v>69</v>
      </c>
      <c r="I451">
        <v>8</v>
      </c>
      <c r="J451">
        <v>552</v>
      </c>
    </row>
    <row r="452" spans="1:10" x14ac:dyDescent="0.3">
      <c r="A452" s="15" t="s">
        <v>1634</v>
      </c>
      <c r="B452" s="16">
        <v>43232</v>
      </c>
      <c r="C452">
        <v>1</v>
      </c>
      <c r="D452" t="s">
        <v>48</v>
      </c>
      <c r="E452" t="s">
        <v>30</v>
      </c>
      <c r="F452" t="s">
        <v>17</v>
      </c>
      <c r="G452" t="s">
        <v>34</v>
      </c>
      <c r="H452">
        <v>289</v>
      </c>
      <c r="I452">
        <v>7</v>
      </c>
      <c r="J452">
        <v>2023</v>
      </c>
    </row>
    <row r="453" spans="1:10" x14ac:dyDescent="0.3">
      <c r="A453" s="15" t="s">
        <v>1633</v>
      </c>
      <c r="B453" s="16">
        <v>43232</v>
      </c>
      <c r="C453">
        <v>17</v>
      </c>
      <c r="D453" t="s">
        <v>50</v>
      </c>
      <c r="E453" t="s">
        <v>33</v>
      </c>
      <c r="F453" t="s">
        <v>20</v>
      </c>
      <c r="G453" t="s">
        <v>37</v>
      </c>
      <c r="H453">
        <v>199</v>
      </c>
      <c r="I453">
        <v>8</v>
      </c>
      <c r="J453">
        <v>1592</v>
      </c>
    </row>
    <row r="454" spans="1:10" x14ac:dyDescent="0.3">
      <c r="A454" s="15" t="s">
        <v>1632</v>
      </c>
      <c r="B454" s="16">
        <v>43233</v>
      </c>
      <c r="C454">
        <v>5</v>
      </c>
      <c r="D454" t="s">
        <v>52</v>
      </c>
      <c r="E454" t="s">
        <v>32</v>
      </c>
      <c r="F454" t="s">
        <v>17</v>
      </c>
      <c r="G454" t="s">
        <v>37</v>
      </c>
      <c r="H454">
        <v>199</v>
      </c>
      <c r="I454">
        <v>6</v>
      </c>
      <c r="J454">
        <v>1194</v>
      </c>
    </row>
    <row r="455" spans="1:10" x14ac:dyDescent="0.3">
      <c r="A455" s="15" t="s">
        <v>1631</v>
      </c>
      <c r="B455" s="16">
        <v>43233</v>
      </c>
      <c r="C455">
        <v>13</v>
      </c>
      <c r="D455" t="s">
        <v>56</v>
      </c>
      <c r="E455" t="s">
        <v>31</v>
      </c>
      <c r="F455" t="s">
        <v>18</v>
      </c>
      <c r="G455" t="s">
        <v>36</v>
      </c>
      <c r="H455">
        <v>69</v>
      </c>
      <c r="I455">
        <v>3</v>
      </c>
      <c r="J455">
        <v>207</v>
      </c>
    </row>
    <row r="456" spans="1:10" x14ac:dyDescent="0.3">
      <c r="A456" s="15" t="s">
        <v>1630</v>
      </c>
      <c r="B456" s="16">
        <v>43234</v>
      </c>
      <c r="C456">
        <v>18</v>
      </c>
      <c r="D456" t="s">
        <v>42</v>
      </c>
      <c r="E456" t="s">
        <v>33</v>
      </c>
      <c r="F456" t="s">
        <v>20</v>
      </c>
      <c r="G456" t="s">
        <v>36</v>
      </c>
      <c r="H456">
        <v>69</v>
      </c>
      <c r="I456">
        <v>9</v>
      </c>
      <c r="J456">
        <v>621</v>
      </c>
    </row>
    <row r="457" spans="1:10" x14ac:dyDescent="0.3">
      <c r="A457" s="15" t="s">
        <v>1629</v>
      </c>
      <c r="B457" s="16">
        <v>43235</v>
      </c>
      <c r="C457">
        <v>16</v>
      </c>
      <c r="D457" t="s">
        <v>46</v>
      </c>
      <c r="E457" t="s">
        <v>33</v>
      </c>
      <c r="F457" t="s">
        <v>20</v>
      </c>
      <c r="G457" t="s">
        <v>34</v>
      </c>
      <c r="H457">
        <v>289</v>
      </c>
      <c r="I457">
        <v>7</v>
      </c>
      <c r="J457">
        <v>2023</v>
      </c>
    </row>
    <row r="458" spans="1:10" x14ac:dyDescent="0.3">
      <c r="A458" s="15" t="s">
        <v>1628</v>
      </c>
      <c r="B458" s="16">
        <v>43235</v>
      </c>
      <c r="C458">
        <v>4</v>
      </c>
      <c r="D458" t="s">
        <v>58</v>
      </c>
      <c r="E458" t="s">
        <v>30</v>
      </c>
      <c r="F458" t="s">
        <v>17</v>
      </c>
      <c r="G458" t="s">
        <v>34</v>
      </c>
      <c r="H458">
        <v>289</v>
      </c>
      <c r="I458">
        <v>6</v>
      </c>
      <c r="J458">
        <v>1734</v>
      </c>
    </row>
    <row r="459" spans="1:10" x14ac:dyDescent="0.3">
      <c r="A459" s="15" t="s">
        <v>1627</v>
      </c>
      <c r="B459" s="16">
        <v>43235</v>
      </c>
      <c r="C459">
        <v>2</v>
      </c>
      <c r="D459" t="s">
        <v>51</v>
      </c>
      <c r="E459" t="s">
        <v>32</v>
      </c>
      <c r="F459" t="s">
        <v>17</v>
      </c>
      <c r="G459" t="s">
        <v>38</v>
      </c>
      <c r="H459">
        <v>399</v>
      </c>
      <c r="I459">
        <v>3</v>
      </c>
      <c r="J459">
        <v>1197</v>
      </c>
    </row>
    <row r="460" spans="1:10" x14ac:dyDescent="0.3">
      <c r="A460" s="15" t="s">
        <v>1626</v>
      </c>
      <c r="B460" s="16">
        <v>43235</v>
      </c>
      <c r="C460">
        <v>3</v>
      </c>
      <c r="D460" t="s">
        <v>47</v>
      </c>
      <c r="E460" t="s">
        <v>32</v>
      </c>
      <c r="F460" t="s">
        <v>17</v>
      </c>
      <c r="G460" t="s">
        <v>34</v>
      </c>
      <c r="H460">
        <v>289</v>
      </c>
      <c r="I460">
        <v>0</v>
      </c>
      <c r="J460">
        <v>0</v>
      </c>
    </row>
    <row r="461" spans="1:10" x14ac:dyDescent="0.3">
      <c r="A461" s="15" t="s">
        <v>1625</v>
      </c>
      <c r="B461" s="16">
        <v>43235</v>
      </c>
      <c r="C461">
        <v>9</v>
      </c>
      <c r="D461" t="s">
        <v>54</v>
      </c>
      <c r="E461" t="s">
        <v>29</v>
      </c>
      <c r="F461" t="s">
        <v>19</v>
      </c>
      <c r="G461" t="s">
        <v>34</v>
      </c>
      <c r="H461">
        <v>289</v>
      </c>
      <c r="I461">
        <v>5</v>
      </c>
      <c r="J461">
        <v>1445</v>
      </c>
    </row>
    <row r="462" spans="1:10" x14ac:dyDescent="0.3">
      <c r="A462" s="15" t="s">
        <v>1624</v>
      </c>
      <c r="B462" s="16">
        <v>43235</v>
      </c>
      <c r="C462">
        <v>8</v>
      </c>
      <c r="D462" t="s">
        <v>49</v>
      </c>
      <c r="E462" t="s">
        <v>28</v>
      </c>
      <c r="F462" t="s">
        <v>19</v>
      </c>
      <c r="G462" t="s">
        <v>34</v>
      </c>
      <c r="H462">
        <v>289</v>
      </c>
      <c r="I462">
        <v>5</v>
      </c>
      <c r="J462">
        <v>1445</v>
      </c>
    </row>
    <row r="463" spans="1:10" x14ac:dyDescent="0.3">
      <c r="A463" s="15" t="s">
        <v>1623</v>
      </c>
      <c r="B463" s="16">
        <v>43235</v>
      </c>
      <c r="C463">
        <v>17</v>
      </c>
      <c r="D463" t="s">
        <v>50</v>
      </c>
      <c r="E463" t="s">
        <v>33</v>
      </c>
      <c r="F463" t="s">
        <v>20</v>
      </c>
      <c r="G463" t="s">
        <v>37</v>
      </c>
      <c r="H463">
        <v>199</v>
      </c>
      <c r="I463">
        <v>0</v>
      </c>
      <c r="J463">
        <v>0</v>
      </c>
    </row>
    <row r="464" spans="1:10" x14ac:dyDescent="0.3">
      <c r="A464" s="15" t="s">
        <v>1622</v>
      </c>
      <c r="B464" s="16">
        <v>43235</v>
      </c>
      <c r="C464">
        <v>2</v>
      </c>
      <c r="D464" t="s">
        <v>51</v>
      </c>
      <c r="E464" t="s">
        <v>30</v>
      </c>
      <c r="F464" t="s">
        <v>17</v>
      </c>
      <c r="G464" t="s">
        <v>36</v>
      </c>
      <c r="H464">
        <v>69</v>
      </c>
      <c r="I464">
        <v>7</v>
      </c>
      <c r="J464">
        <v>483</v>
      </c>
    </row>
    <row r="465" spans="1:10" x14ac:dyDescent="0.3">
      <c r="A465" s="15" t="s">
        <v>1621</v>
      </c>
      <c r="B465" s="16">
        <v>43235</v>
      </c>
      <c r="C465">
        <v>2</v>
      </c>
      <c r="D465" t="s">
        <v>51</v>
      </c>
      <c r="E465" t="s">
        <v>30</v>
      </c>
      <c r="F465" t="s">
        <v>17</v>
      </c>
      <c r="G465" t="s">
        <v>36</v>
      </c>
      <c r="H465">
        <v>69</v>
      </c>
      <c r="I465">
        <v>6</v>
      </c>
      <c r="J465">
        <v>414</v>
      </c>
    </row>
    <row r="466" spans="1:10" x14ac:dyDescent="0.3">
      <c r="A466" s="15" t="s">
        <v>1620</v>
      </c>
      <c r="B466" s="16">
        <v>43235</v>
      </c>
      <c r="C466">
        <v>16</v>
      </c>
      <c r="D466" t="s">
        <v>46</v>
      </c>
      <c r="E466" t="s">
        <v>33</v>
      </c>
      <c r="F466" t="s">
        <v>20</v>
      </c>
      <c r="G466" t="s">
        <v>35</v>
      </c>
      <c r="H466">
        <v>159</v>
      </c>
      <c r="I466">
        <v>1</v>
      </c>
      <c r="J466">
        <v>159</v>
      </c>
    </row>
    <row r="467" spans="1:10" x14ac:dyDescent="0.3">
      <c r="A467" s="15" t="s">
        <v>1619</v>
      </c>
      <c r="B467" s="16">
        <v>43235</v>
      </c>
      <c r="C467">
        <v>19</v>
      </c>
      <c r="D467" t="s">
        <v>57</v>
      </c>
      <c r="E467" t="s">
        <v>33</v>
      </c>
      <c r="F467" t="s">
        <v>20</v>
      </c>
      <c r="G467" t="s">
        <v>36</v>
      </c>
      <c r="H467">
        <v>69</v>
      </c>
      <c r="I467">
        <v>8</v>
      </c>
      <c r="J467">
        <v>552</v>
      </c>
    </row>
    <row r="468" spans="1:10" x14ac:dyDescent="0.3">
      <c r="A468" s="15" t="s">
        <v>1618</v>
      </c>
      <c r="B468" s="16">
        <v>43235</v>
      </c>
      <c r="C468">
        <v>18</v>
      </c>
      <c r="D468" t="s">
        <v>42</v>
      </c>
      <c r="E468" t="s">
        <v>33</v>
      </c>
      <c r="F468" t="s">
        <v>20</v>
      </c>
      <c r="G468" t="s">
        <v>37</v>
      </c>
      <c r="H468">
        <v>199</v>
      </c>
      <c r="I468">
        <v>6</v>
      </c>
      <c r="J468">
        <v>1194</v>
      </c>
    </row>
    <row r="469" spans="1:10" x14ac:dyDescent="0.3">
      <c r="A469" s="15" t="s">
        <v>1617</v>
      </c>
      <c r="B469" s="16">
        <v>43235</v>
      </c>
      <c r="C469">
        <v>1</v>
      </c>
      <c r="D469" t="s">
        <v>48</v>
      </c>
      <c r="E469" t="s">
        <v>32</v>
      </c>
      <c r="F469" t="s">
        <v>17</v>
      </c>
      <c r="G469" t="s">
        <v>38</v>
      </c>
      <c r="H469">
        <v>399</v>
      </c>
      <c r="I469">
        <v>1</v>
      </c>
      <c r="J469">
        <v>399</v>
      </c>
    </row>
    <row r="470" spans="1:10" x14ac:dyDescent="0.3">
      <c r="A470" s="15" t="s">
        <v>1616</v>
      </c>
      <c r="B470" s="16">
        <v>43235</v>
      </c>
      <c r="C470">
        <v>14</v>
      </c>
      <c r="D470" t="s">
        <v>55</v>
      </c>
      <c r="E470" t="s">
        <v>27</v>
      </c>
      <c r="F470" t="s">
        <v>18</v>
      </c>
      <c r="G470" t="s">
        <v>36</v>
      </c>
      <c r="H470">
        <v>69</v>
      </c>
      <c r="I470">
        <v>6</v>
      </c>
      <c r="J470">
        <v>414</v>
      </c>
    </row>
    <row r="471" spans="1:10" x14ac:dyDescent="0.3">
      <c r="A471" s="15" t="s">
        <v>1615</v>
      </c>
      <c r="B471" s="16">
        <v>43236</v>
      </c>
      <c r="C471">
        <v>17</v>
      </c>
      <c r="D471" t="s">
        <v>50</v>
      </c>
      <c r="E471" t="s">
        <v>33</v>
      </c>
      <c r="F471" t="s">
        <v>20</v>
      </c>
      <c r="G471" t="s">
        <v>36</v>
      </c>
      <c r="H471">
        <v>69</v>
      </c>
      <c r="I471">
        <v>7</v>
      </c>
      <c r="J471">
        <v>483</v>
      </c>
    </row>
    <row r="472" spans="1:10" x14ac:dyDescent="0.3">
      <c r="A472" s="15" t="s">
        <v>1614</v>
      </c>
      <c r="B472" s="16">
        <v>43236</v>
      </c>
      <c r="C472">
        <v>9</v>
      </c>
      <c r="D472" t="s">
        <v>54</v>
      </c>
      <c r="E472" t="s">
        <v>28</v>
      </c>
      <c r="F472" t="s">
        <v>19</v>
      </c>
      <c r="G472" t="s">
        <v>37</v>
      </c>
      <c r="H472">
        <v>199</v>
      </c>
      <c r="I472">
        <v>2</v>
      </c>
      <c r="J472">
        <v>398</v>
      </c>
    </row>
    <row r="473" spans="1:10" x14ac:dyDescent="0.3">
      <c r="A473" s="15" t="s">
        <v>1613</v>
      </c>
      <c r="B473" s="16">
        <v>43236</v>
      </c>
      <c r="C473">
        <v>18</v>
      </c>
      <c r="D473" t="s">
        <v>42</v>
      </c>
      <c r="E473" t="s">
        <v>33</v>
      </c>
      <c r="F473" t="s">
        <v>20</v>
      </c>
      <c r="G473" t="s">
        <v>36</v>
      </c>
      <c r="H473">
        <v>69</v>
      </c>
      <c r="I473">
        <v>7</v>
      </c>
      <c r="J473">
        <v>483</v>
      </c>
    </row>
    <row r="474" spans="1:10" x14ac:dyDescent="0.3">
      <c r="A474" s="15" t="s">
        <v>1612</v>
      </c>
      <c r="B474" s="16">
        <v>43236</v>
      </c>
      <c r="C474">
        <v>16</v>
      </c>
      <c r="D474" t="s">
        <v>46</v>
      </c>
      <c r="E474" t="s">
        <v>33</v>
      </c>
      <c r="F474" t="s">
        <v>20</v>
      </c>
      <c r="G474" t="s">
        <v>38</v>
      </c>
      <c r="H474">
        <v>399</v>
      </c>
      <c r="I474">
        <v>5</v>
      </c>
      <c r="J474">
        <v>1995</v>
      </c>
    </row>
    <row r="475" spans="1:10" x14ac:dyDescent="0.3">
      <c r="A475" s="15" t="s">
        <v>1611</v>
      </c>
      <c r="B475" s="16">
        <v>43236</v>
      </c>
      <c r="C475">
        <v>10</v>
      </c>
      <c r="D475" t="s">
        <v>53</v>
      </c>
      <c r="E475" t="s">
        <v>29</v>
      </c>
      <c r="F475" t="s">
        <v>19</v>
      </c>
      <c r="G475" t="s">
        <v>35</v>
      </c>
      <c r="H475">
        <v>159</v>
      </c>
      <c r="I475">
        <v>1</v>
      </c>
      <c r="J475">
        <v>159</v>
      </c>
    </row>
    <row r="476" spans="1:10" x14ac:dyDescent="0.3">
      <c r="A476" s="15" t="s">
        <v>1610</v>
      </c>
      <c r="B476" s="16">
        <v>43236</v>
      </c>
      <c r="C476">
        <v>10</v>
      </c>
      <c r="D476" t="s">
        <v>53</v>
      </c>
      <c r="E476" t="s">
        <v>29</v>
      </c>
      <c r="F476" t="s">
        <v>19</v>
      </c>
      <c r="G476" t="s">
        <v>34</v>
      </c>
      <c r="H476">
        <v>289</v>
      </c>
      <c r="I476">
        <v>6</v>
      </c>
      <c r="J476">
        <v>1734</v>
      </c>
    </row>
    <row r="477" spans="1:10" x14ac:dyDescent="0.3">
      <c r="A477" s="15" t="s">
        <v>1609</v>
      </c>
      <c r="B477" s="16">
        <v>43236</v>
      </c>
      <c r="C477">
        <v>5</v>
      </c>
      <c r="D477" t="s">
        <v>52</v>
      </c>
      <c r="E477" t="s">
        <v>30</v>
      </c>
      <c r="F477" t="s">
        <v>17</v>
      </c>
      <c r="G477" t="s">
        <v>34</v>
      </c>
      <c r="H477">
        <v>289</v>
      </c>
      <c r="I477">
        <v>8</v>
      </c>
      <c r="J477">
        <v>2312</v>
      </c>
    </row>
    <row r="478" spans="1:10" x14ac:dyDescent="0.3">
      <c r="A478" s="15" t="s">
        <v>1608</v>
      </c>
      <c r="B478" s="16">
        <v>43236</v>
      </c>
      <c r="C478">
        <v>10</v>
      </c>
      <c r="D478" t="s">
        <v>53</v>
      </c>
      <c r="E478" t="s">
        <v>29</v>
      </c>
      <c r="F478" t="s">
        <v>19</v>
      </c>
      <c r="G478" t="s">
        <v>36</v>
      </c>
      <c r="H478">
        <v>69</v>
      </c>
      <c r="I478">
        <v>7</v>
      </c>
      <c r="J478">
        <v>483</v>
      </c>
    </row>
    <row r="479" spans="1:10" x14ac:dyDescent="0.3">
      <c r="A479" s="15" t="s">
        <v>1607</v>
      </c>
      <c r="B479" s="16">
        <v>43236</v>
      </c>
      <c r="C479">
        <v>7</v>
      </c>
      <c r="D479" t="s">
        <v>45</v>
      </c>
      <c r="E479" t="s">
        <v>28</v>
      </c>
      <c r="F479" t="s">
        <v>19</v>
      </c>
      <c r="G479" t="s">
        <v>36</v>
      </c>
      <c r="H479">
        <v>69</v>
      </c>
      <c r="I479">
        <v>3</v>
      </c>
      <c r="J479">
        <v>207</v>
      </c>
    </row>
    <row r="480" spans="1:10" x14ac:dyDescent="0.3">
      <c r="A480" s="15" t="s">
        <v>1606</v>
      </c>
      <c r="B480" s="16">
        <v>43236</v>
      </c>
      <c r="C480">
        <v>6</v>
      </c>
      <c r="D480" t="s">
        <v>44</v>
      </c>
      <c r="E480" t="s">
        <v>28</v>
      </c>
      <c r="F480" t="s">
        <v>19</v>
      </c>
      <c r="G480" t="s">
        <v>38</v>
      </c>
      <c r="H480">
        <v>399</v>
      </c>
      <c r="I480">
        <v>3</v>
      </c>
      <c r="J480">
        <v>1197</v>
      </c>
    </row>
    <row r="481" spans="1:10" x14ac:dyDescent="0.3">
      <c r="A481" s="15" t="s">
        <v>1605</v>
      </c>
      <c r="B481" s="16">
        <v>43236</v>
      </c>
      <c r="C481">
        <v>13</v>
      </c>
      <c r="D481" t="s">
        <v>56</v>
      </c>
      <c r="E481" t="s">
        <v>27</v>
      </c>
      <c r="F481" t="s">
        <v>18</v>
      </c>
      <c r="G481" t="s">
        <v>35</v>
      </c>
      <c r="H481">
        <v>159</v>
      </c>
      <c r="I481">
        <v>8</v>
      </c>
      <c r="J481">
        <v>1272</v>
      </c>
    </row>
    <row r="482" spans="1:10" x14ac:dyDescent="0.3">
      <c r="A482" s="15" t="s">
        <v>1604</v>
      </c>
      <c r="B482" s="16">
        <v>43237</v>
      </c>
      <c r="C482">
        <v>14</v>
      </c>
      <c r="D482" t="s">
        <v>55</v>
      </c>
      <c r="E482" t="s">
        <v>31</v>
      </c>
      <c r="F482" t="s">
        <v>18</v>
      </c>
      <c r="G482" t="s">
        <v>36</v>
      </c>
      <c r="H482">
        <v>69</v>
      </c>
      <c r="I482">
        <v>9</v>
      </c>
      <c r="J482">
        <v>621</v>
      </c>
    </row>
    <row r="483" spans="1:10" x14ac:dyDescent="0.3">
      <c r="A483" s="15" t="s">
        <v>1603</v>
      </c>
      <c r="B483" s="16">
        <v>43237</v>
      </c>
      <c r="C483">
        <v>3</v>
      </c>
      <c r="D483" t="s">
        <v>47</v>
      </c>
      <c r="E483" t="s">
        <v>32</v>
      </c>
      <c r="F483" t="s">
        <v>17</v>
      </c>
      <c r="G483" t="s">
        <v>38</v>
      </c>
      <c r="H483">
        <v>399</v>
      </c>
      <c r="I483">
        <v>7</v>
      </c>
      <c r="J483">
        <v>2793</v>
      </c>
    </row>
    <row r="484" spans="1:10" x14ac:dyDescent="0.3">
      <c r="A484" s="15" t="s">
        <v>1602</v>
      </c>
      <c r="B484" s="16">
        <v>43237</v>
      </c>
      <c r="C484">
        <v>3</v>
      </c>
      <c r="D484" t="s">
        <v>47</v>
      </c>
      <c r="E484" t="s">
        <v>32</v>
      </c>
      <c r="F484" t="s">
        <v>17</v>
      </c>
      <c r="G484" t="s">
        <v>35</v>
      </c>
      <c r="H484">
        <v>159</v>
      </c>
      <c r="I484">
        <v>9</v>
      </c>
      <c r="J484">
        <v>1431</v>
      </c>
    </row>
    <row r="485" spans="1:10" x14ac:dyDescent="0.3">
      <c r="A485" s="15" t="s">
        <v>1601</v>
      </c>
      <c r="B485" s="16">
        <v>43237</v>
      </c>
      <c r="C485">
        <v>12</v>
      </c>
      <c r="D485" t="s">
        <v>41</v>
      </c>
      <c r="E485" t="s">
        <v>31</v>
      </c>
      <c r="F485" t="s">
        <v>18</v>
      </c>
      <c r="G485" t="s">
        <v>37</v>
      </c>
      <c r="H485">
        <v>199</v>
      </c>
      <c r="I485">
        <v>3</v>
      </c>
      <c r="J485">
        <v>597</v>
      </c>
    </row>
    <row r="486" spans="1:10" x14ac:dyDescent="0.3">
      <c r="A486" s="15" t="s">
        <v>1600</v>
      </c>
      <c r="B486" s="16">
        <v>43237</v>
      </c>
      <c r="C486">
        <v>5</v>
      </c>
      <c r="D486" t="s">
        <v>52</v>
      </c>
      <c r="E486" t="s">
        <v>30</v>
      </c>
      <c r="F486" t="s">
        <v>17</v>
      </c>
      <c r="G486" t="s">
        <v>35</v>
      </c>
      <c r="H486">
        <v>159</v>
      </c>
      <c r="I486">
        <v>1</v>
      </c>
      <c r="J486">
        <v>159</v>
      </c>
    </row>
    <row r="487" spans="1:10" x14ac:dyDescent="0.3">
      <c r="A487" s="15" t="s">
        <v>1599</v>
      </c>
      <c r="B487" s="16">
        <v>43238</v>
      </c>
      <c r="C487">
        <v>11</v>
      </c>
      <c r="D487" t="s">
        <v>43</v>
      </c>
      <c r="E487" t="s">
        <v>31</v>
      </c>
      <c r="F487" t="s">
        <v>18</v>
      </c>
      <c r="G487" t="s">
        <v>35</v>
      </c>
      <c r="H487">
        <v>159</v>
      </c>
      <c r="I487">
        <v>4</v>
      </c>
      <c r="J487">
        <v>636</v>
      </c>
    </row>
    <row r="488" spans="1:10" x14ac:dyDescent="0.3">
      <c r="A488" s="15" t="s">
        <v>1598</v>
      </c>
      <c r="B488" s="16">
        <v>43238</v>
      </c>
      <c r="C488">
        <v>7</v>
      </c>
      <c r="D488" t="s">
        <v>45</v>
      </c>
      <c r="E488" t="s">
        <v>28</v>
      </c>
      <c r="F488" t="s">
        <v>19</v>
      </c>
      <c r="G488" t="s">
        <v>38</v>
      </c>
      <c r="H488">
        <v>399</v>
      </c>
      <c r="I488">
        <v>0</v>
      </c>
      <c r="J488">
        <v>0</v>
      </c>
    </row>
    <row r="489" spans="1:10" x14ac:dyDescent="0.3">
      <c r="A489" s="15" t="s">
        <v>1597</v>
      </c>
      <c r="B489" s="16">
        <v>43238</v>
      </c>
      <c r="C489">
        <v>1</v>
      </c>
      <c r="D489" t="s">
        <v>48</v>
      </c>
      <c r="E489" t="s">
        <v>32</v>
      </c>
      <c r="F489" t="s">
        <v>17</v>
      </c>
      <c r="G489" t="s">
        <v>38</v>
      </c>
      <c r="H489">
        <v>399</v>
      </c>
      <c r="I489">
        <v>3</v>
      </c>
      <c r="J489">
        <v>1197</v>
      </c>
    </row>
    <row r="490" spans="1:10" x14ac:dyDescent="0.3">
      <c r="A490" s="15" t="s">
        <v>1596</v>
      </c>
      <c r="B490" s="16">
        <v>43239</v>
      </c>
      <c r="C490">
        <v>10</v>
      </c>
      <c r="D490" t="s">
        <v>53</v>
      </c>
      <c r="E490" t="s">
        <v>29</v>
      </c>
      <c r="F490" t="s">
        <v>19</v>
      </c>
      <c r="G490" t="s">
        <v>38</v>
      </c>
      <c r="H490">
        <v>399</v>
      </c>
      <c r="I490">
        <v>9</v>
      </c>
      <c r="J490">
        <v>3591</v>
      </c>
    </row>
    <row r="491" spans="1:10" x14ac:dyDescent="0.3">
      <c r="A491" s="15" t="s">
        <v>1595</v>
      </c>
      <c r="B491" s="16">
        <v>43239</v>
      </c>
      <c r="C491">
        <v>4</v>
      </c>
      <c r="D491" t="s">
        <v>58</v>
      </c>
      <c r="E491" t="s">
        <v>30</v>
      </c>
      <c r="F491" t="s">
        <v>17</v>
      </c>
      <c r="G491" t="s">
        <v>34</v>
      </c>
      <c r="H491">
        <v>289</v>
      </c>
      <c r="I491">
        <v>2</v>
      </c>
      <c r="J491">
        <v>578</v>
      </c>
    </row>
    <row r="492" spans="1:10" x14ac:dyDescent="0.3">
      <c r="A492" s="15" t="s">
        <v>1594</v>
      </c>
      <c r="B492" s="16">
        <v>43239</v>
      </c>
      <c r="C492">
        <v>11</v>
      </c>
      <c r="D492" t="s">
        <v>43</v>
      </c>
      <c r="E492" t="s">
        <v>31</v>
      </c>
      <c r="F492" t="s">
        <v>18</v>
      </c>
      <c r="G492" t="s">
        <v>35</v>
      </c>
      <c r="H492">
        <v>159</v>
      </c>
      <c r="I492">
        <v>9</v>
      </c>
      <c r="J492">
        <v>1431</v>
      </c>
    </row>
    <row r="493" spans="1:10" x14ac:dyDescent="0.3">
      <c r="A493" s="15" t="s">
        <v>1593</v>
      </c>
      <c r="B493" s="16">
        <v>43239</v>
      </c>
      <c r="C493">
        <v>2</v>
      </c>
      <c r="D493" t="s">
        <v>51</v>
      </c>
      <c r="E493" t="s">
        <v>32</v>
      </c>
      <c r="F493" t="s">
        <v>17</v>
      </c>
      <c r="G493" t="s">
        <v>35</v>
      </c>
      <c r="H493">
        <v>159</v>
      </c>
      <c r="I493">
        <v>3</v>
      </c>
      <c r="J493">
        <v>477</v>
      </c>
    </row>
    <row r="494" spans="1:10" x14ac:dyDescent="0.3">
      <c r="A494" s="15" t="s">
        <v>1592</v>
      </c>
      <c r="B494" s="16">
        <v>43239</v>
      </c>
      <c r="C494">
        <v>4</v>
      </c>
      <c r="D494" t="s">
        <v>58</v>
      </c>
      <c r="E494" t="s">
        <v>32</v>
      </c>
      <c r="F494" t="s">
        <v>17</v>
      </c>
      <c r="G494" t="s">
        <v>37</v>
      </c>
      <c r="H494">
        <v>199</v>
      </c>
      <c r="I494">
        <v>0</v>
      </c>
      <c r="J494">
        <v>0</v>
      </c>
    </row>
    <row r="495" spans="1:10" x14ac:dyDescent="0.3">
      <c r="A495" s="15" t="s">
        <v>1591</v>
      </c>
      <c r="B495" s="16">
        <v>43239</v>
      </c>
      <c r="C495">
        <v>18</v>
      </c>
      <c r="D495" t="s">
        <v>42</v>
      </c>
      <c r="E495" t="s">
        <v>33</v>
      </c>
      <c r="F495" t="s">
        <v>20</v>
      </c>
      <c r="G495" t="s">
        <v>35</v>
      </c>
      <c r="H495">
        <v>159</v>
      </c>
      <c r="I495">
        <v>9</v>
      </c>
      <c r="J495">
        <v>1431</v>
      </c>
    </row>
    <row r="496" spans="1:10" x14ac:dyDescent="0.3">
      <c r="A496" s="15" t="s">
        <v>1590</v>
      </c>
      <c r="B496" s="16">
        <v>43240</v>
      </c>
      <c r="C496">
        <v>2</v>
      </c>
      <c r="D496" t="s">
        <v>51</v>
      </c>
      <c r="E496" t="s">
        <v>32</v>
      </c>
      <c r="F496" t="s">
        <v>17</v>
      </c>
      <c r="G496" t="s">
        <v>34</v>
      </c>
      <c r="H496">
        <v>289</v>
      </c>
      <c r="I496">
        <v>1</v>
      </c>
      <c r="J496">
        <v>289</v>
      </c>
    </row>
    <row r="497" spans="1:10" x14ac:dyDescent="0.3">
      <c r="A497" s="15" t="s">
        <v>1589</v>
      </c>
      <c r="B497" s="16">
        <v>43240</v>
      </c>
      <c r="C497">
        <v>14</v>
      </c>
      <c r="D497" t="s">
        <v>55</v>
      </c>
      <c r="E497" t="s">
        <v>27</v>
      </c>
      <c r="F497" t="s">
        <v>18</v>
      </c>
      <c r="G497" t="s">
        <v>38</v>
      </c>
      <c r="H497">
        <v>399</v>
      </c>
      <c r="I497">
        <v>9</v>
      </c>
      <c r="J497">
        <v>3591</v>
      </c>
    </row>
    <row r="498" spans="1:10" x14ac:dyDescent="0.3">
      <c r="A498" s="15" t="s">
        <v>1588</v>
      </c>
      <c r="B498" s="16">
        <v>43241</v>
      </c>
      <c r="C498">
        <v>5</v>
      </c>
      <c r="D498" t="s">
        <v>52</v>
      </c>
      <c r="E498" t="s">
        <v>30</v>
      </c>
      <c r="F498" t="s">
        <v>17</v>
      </c>
      <c r="G498" t="s">
        <v>34</v>
      </c>
      <c r="H498">
        <v>289</v>
      </c>
      <c r="I498">
        <v>4</v>
      </c>
      <c r="J498">
        <v>1156</v>
      </c>
    </row>
    <row r="499" spans="1:10" x14ac:dyDescent="0.3">
      <c r="A499" s="15" t="s">
        <v>1587</v>
      </c>
      <c r="B499" s="16">
        <v>43242</v>
      </c>
      <c r="C499">
        <v>5</v>
      </c>
      <c r="D499" t="s">
        <v>52</v>
      </c>
      <c r="E499" t="s">
        <v>32</v>
      </c>
      <c r="F499" t="s">
        <v>17</v>
      </c>
      <c r="G499" t="s">
        <v>38</v>
      </c>
      <c r="H499">
        <v>399</v>
      </c>
      <c r="I499">
        <v>3</v>
      </c>
      <c r="J499">
        <v>1197</v>
      </c>
    </row>
    <row r="500" spans="1:10" x14ac:dyDescent="0.3">
      <c r="A500" s="15" t="s">
        <v>1586</v>
      </c>
      <c r="B500" s="16">
        <v>43243</v>
      </c>
      <c r="C500">
        <v>13</v>
      </c>
      <c r="D500" t="s">
        <v>56</v>
      </c>
      <c r="E500" t="s">
        <v>27</v>
      </c>
      <c r="F500" t="s">
        <v>18</v>
      </c>
      <c r="G500" t="s">
        <v>34</v>
      </c>
      <c r="H500">
        <v>289</v>
      </c>
      <c r="I500">
        <v>8</v>
      </c>
      <c r="J500">
        <v>2312</v>
      </c>
    </row>
    <row r="501" spans="1:10" x14ac:dyDescent="0.3">
      <c r="A501" s="15" t="s">
        <v>1585</v>
      </c>
      <c r="B501" s="16">
        <v>43243</v>
      </c>
      <c r="C501">
        <v>18</v>
      </c>
      <c r="D501" t="s">
        <v>42</v>
      </c>
      <c r="E501" t="s">
        <v>33</v>
      </c>
      <c r="F501" t="s">
        <v>20</v>
      </c>
      <c r="G501" t="s">
        <v>38</v>
      </c>
      <c r="H501">
        <v>399</v>
      </c>
      <c r="I501">
        <v>3</v>
      </c>
      <c r="J501">
        <v>1197</v>
      </c>
    </row>
    <row r="502" spans="1:10" x14ac:dyDescent="0.3">
      <c r="A502" s="15" t="s">
        <v>1584</v>
      </c>
      <c r="B502" s="16">
        <v>43243</v>
      </c>
      <c r="C502">
        <v>13</v>
      </c>
      <c r="D502" t="s">
        <v>56</v>
      </c>
      <c r="E502" t="s">
        <v>27</v>
      </c>
      <c r="F502" t="s">
        <v>18</v>
      </c>
      <c r="G502" t="s">
        <v>37</v>
      </c>
      <c r="H502">
        <v>199</v>
      </c>
      <c r="I502">
        <v>2</v>
      </c>
      <c r="J502">
        <v>398</v>
      </c>
    </row>
    <row r="503" spans="1:10" x14ac:dyDescent="0.3">
      <c r="A503" s="15" t="s">
        <v>1583</v>
      </c>
      <c r="B503" s="16">
        <v>43243</v>
      </c>
      <c r="C503">
        <v>8</v>
      </c>
      <c r="D503" t="s">
        <v>49</v>
      </c>
      <c r="E503" t="s">
        <v>29</v>
      </c>
      <c r="F503" t="s">
        <v>19</v>
      </c>
      <c r="G503" t="s">
        <v>35</v>
      </c>
      <c r="H503">
        <v>159</v>
      </c>
      <c r="I503">
        <v>3</v>
      </c>
      <c r="J503">
        <v>477</v>
      </c>
    </row>
    <row r="504" spans="1:10" x14ac:dyDescent="0.3">
      <c r="A504" s="15" t="s">
        <v>1582</v>
      </c>
      <c r="B504" s="16">
        <v>43243</v>
      </c>
      <c r="C504">
        <v>7</v>
      </c>
      <c r="D504" t="s">
        <v>45</v>
      </c>
      <c r="E504" t="s">
        <v>29</v>
      </c>
      <c r="F504" t="s">
        <v>19</v>
      </c>
      <c r="G504" t="s">
        <v>34</v>
      </c>
      <c r="H504">
        <v>289</v>
      </c>
      <c r="I504">
        <v>5</v>
      </c>
      <c r="J504">
        <v>1445</v>
      </c>
    </row>
    <row r="505" spans="1:10" x14ac:dyDescent="0.3">
      <c r="A505" s="15" t="s">
        <v>1581</v>
      </c>
      <c r="B505" s="16">
        <v>43243</v>
      </c>
      <c r="C505">
        <v>6</v>
      </c>
      <c r="D505" t="s">
        <v>44</v>
      </c>
      <c r="E505" t="s">
        <v>29</v>
      </c>
      <c r="F505" t="s">
        <v>19</v>
      </c>
      <c r="G505" t="s">
        <v>35</v>
      </c>
      <c r="H505">
        <v>159</v>
      </c>
      <c r="I505">
        <v>3</v>
      </c>
      <c r="J505">
        <v>477</v>
      </c>
    </row>
    <row r="506" spans="1:10" x14ac:dyDescent="0.3">
      <c r="A506" s="15" t="s">
        <v>1580</v>
      </c>
      <c r="B506" s="16">
        <v>43243</v>
      </c>
      <c r="C506">
        <v>7</v>
      </c>
      <c r="D506" t="s">
        <v>45</v>
      </c>
      <c r="E506" t="s">
        <v>29</v>
      </c>
      <c r="F506" t="s">
        <v>19</v>
      </c>
      <c r="G506" t="s">
        <v>35</v>
      </c>
      <c r="H506">
        <v>159</v>
      </c>
      <c r="I506">
        <v>2</v>
      </c>
      <c r="J506">
        <v>318</v>
      </c>
    </row>
    <row r="507" spans="1:10" x14ac:dyDescent="0.3">
      <c r="A507" s="15" t="s">
        <v>1579</v>
      </c>
      <c r="B507" s="16">
        <v>43243</v>
      </c>
      <c r="C507">
        <v>18</v>
      </c>
      <c r="D507" t="s">
        <v>42</v>
      </c>
      <c r="E507" t="s">
        <v>26</v>
      </c>
      <c r="F507" t="s">
        <v>20</v>
      </c>
      <c r="G507" t="s">
        <v>36</v>
      </c>
      <c r="H507">
        <v>69</v>
      </c>
      <c r="I507">
        <v>9</v>
      </c>
      <c r="J507">
        <v>621</v>
      </c>
    </row>
    <row r="508" spans="1:10" x14ac:dyDescent="0.3">
      <c r="A508" s="15" t="s">
        <v>1578</v>
      </c>
      <c r="B508" s="16">
        <v>43244</v>
      </c>
      <c r="C508">
        <v>17</v>
      </c>
      <c r="D508" t="s">
        <v>50</v>
      </c>
      <c r="E508" t="s">
        <v>26</v>
      </c>
      <c r="F508" t="s">
        <v>20</v>
      </c>
      <c r="G508" t="s">
        <v>34</v>
      </c>
      <c r="H508">
        <v>289</v>
      </c>
      <c r="I508">
        <v>3</v>
      </c>
      <c r="J508">
        <v>867</v>
      </c>
    </row>
    <row r="509" spans="1:10" x14ac:dyDescent="0.3">
      <c r="A509" s="15" t="s">
        <v>1577</v>
      </c>
      <c r="B509" s="16">
        <v>43244</v>
      </c>
      <c r="C509">
        <v>11</v>
      </c>
      <c r="D509" t="s">
        <v>43</v>
      </c>
      <c r="E509" t="s">
        <v>27</v>
      </c>
      <c r="F509" t="s">
        <v>18</v>
      </c>
      <c r="G509" t="s">
        <v>36</v>
      </c>
      <c r="H509">
        <v>69</v>
      </c>
      <c r="I509">
        <v>6</v>
      </c>
      <c r="J509">
        <v>414</v>
      </c>
    </row>
    <row r="510" spans="1:10" x14ac:dyDescent="0.3">
      <c r="A510" s="15" t="s">
        <v>1576</v>
      </c>
      <c r="B510" s="16">
        <v>43244</v>
      </c>
      <c r="C510">
        <v>16</v>
      </c>
      <c r="D510" t="s">
        <v>46</v>
      </c>
      <c r="E510" t="s">
        <v>26</v>
      </c>
      <c r="F510" t="s">
        <v>20</v>
      </c>
      <c r="G510" t="s">
        <v>36</v>
      </c>
      <c r="H510">
        <v>69</v>
      </c>
      <c r="I510">
        <v>6</v>
      </c>
      <c r="J510">
        <v>414</v>
      </c>
    </row>
    <row r="511" spans="1:10" x14ac:dyDescent="0.3">
      <c r="A511" s="15" t="s">
        <v>1575</v>
      </c>
      <c r="B511" s="16">
        <v>43244</v>
      </c>
      <c r="C511">
        <v>4</v>
      </c>
      <c r="D511" t="s">
        <v>58</v>
      </c>
      <c r="E511" t="s">
        <v>30</v>
      </c>
      <c r="F511" t="s">
        <v>17</v>
      </c>
      <c r="G511" t="s">
        <v>37</v>
      </c>
      <c r="H511">
        <v>199</v>
      </c>
      <c r="I511">
        <v>4</v>
      </c>
      <c r="J511">
        <v>796</v>
      </c>
    </row>
    <row r="512" spans="1:10" x14ac:dyDescent="0.3">
      <c r="A512" s="15" t="s">
        <v>1574</v>
      </c>
      <c r="B512" s="16">
        <v>43245</v>
      </c>
      <c r="C512">
        <v>16</v>
      </c>
      <c r="D512" t="s">
        <v>46</v>
      </c>
      <c r="E512" t="s">
        <v>26</v>
      </c>
      <c r="F512" t="s">
        <v>20</v>
      </c>
      <c r="G512" t="s">
        <v>37</v>
      </c>
      <c r="H512">
        <v>199</v>
      </c>
      <c r="I512">
        <v>7</v>
      </c>
      <c r="J512">
        <v>1393</v>
      </c>
    </row>
    <row r="513" spans="1:10" x14ac:dyDescent="0.3">
      <c r="A513" s="15" t="s">
        <v>1573</v>
      </c>
      <c r="B513" s="16">
        <v>43245</v>
      </c>
      <c r="C513">
        <v>8</v>
      </c>
      <c r="D513" t="s">
        <v>49</v>
      </c>
      <c r="E513" t="s">
        <v>29</v>
      </c>
      <c r="F513" t="s">
        <v>19</v>
      </c>
      <c r="G513" t="s">
        <v>35</v>
      </c>
      <c r="H513">
        <v>159</v>
      </c>
      <c r="I513">
        <v>4</v>
      </c>
      <c r="J513">
        <v>636</v>
      </c>
    </row>
    <row r="514" spans="1:10" x14ac:dyDescent="0.3">
      <c r="A514" s="15" t="s">
        <v>1572</v>
      </c>
      <c r="B514" s="16">
        <v>43245</v>
      </c>
      <c r="C514">
        <v>4</v>
      </c>
      <c r="D514" t="s">
        <v>58</v>
      </c>
      <c r="E514" t="s">
        <v>30</v>
      </c>
      <c r="F514" t="s">
        <v>17</v>
      </c>
      <c r="G514" t="s">
        <v>34</v>
      </c>
      <c r="H514">
        <v>289</v>
      </c>
      <c r="I514">
        <v>4</v>
      </c>
      <c r="J514">
        <v>1156</v>
      </c>
    </row>
    <row r="515" spans="1:10" x14ac:dyDescent="0.3">
      <c r="A515" s="15" t="s">
        <v>1571</v>
      </c>
      <c r="B515" s="16">
        <v>43245</v>
      </c>
      <c r="C515">
        <v>20</v>
      </c>
      <c r="D515" t="s">
        <v>39</v>
      </c>
      <c r="E515" t="s">
        <v>26</v>
      </c>
      <c r="F515" t="s">
        <v>20</v>
      </c>
      <c r="G515" t="s">
        <v>35</v>
      </c>
      <c r="H515">
        <v>159</v>
      </c>
      <c r="I515">
        <v>2</v>
      </c>
      <c r="J515">
        <v>318</v>
      </c>
    </row>
    <row r="516" spans="1:10" x14ac:dyDescent="0.3">
      <c r="A516" s="15" t="s">
        <v>1570</v>
      </c>
      <c r="B516" s="16">
        <v>43245</v>
      </c>
      <c r="C516">
        <v>13</v>
      </c>
      <c r="D516" t="s">
        <v>56</v>
      </c>
      <c r="E516" t="s">
        <v>27</v>
      </c>
      <c r="F516" t="s">
        <v>18</v>
      </c>
      <c r="G516" t="s">
        <v>35</v>
      </c>
      <c r="H516">
        <v>159</v>
      </c>
      <c r="I516">
        <v>7</v>
      </c>
      <c r="J516">
        <v>1113</v>
      </c>
    </row>
    <row r="517" spans="1:10" x14ac:dyDescent="0.3">
      <c r="A517" s="15" t="s">
        <v>1569</v>
      </c>
      <c r="B517" s="16">
        <v>43245</v>
      </c>
      <c r="C517">
        <v>13</v>
      </c>
      <c r="D517" t="s">
        <v>56</v>
      </c>
      <c r="E517" t="s">
        <v>27</v>
      </c>
      <c r="F517" t="s">
        <v>18</v>
      </c>
      <c r="G517" t="s">
        <v>35</v>
      </c>
      <c r="H517">
        <v>159</v>
      </c>
      <c r="I517">
        <v>4</v>
      </c>
      <c r="J517">
        <v>636</v>
      </c>
    </row>
    <row r="518" spans="1:10" x14ac:dyDescent="0.3">
      <c r="A518" s="15" t="s">
        <v>1568</v>
      </c>
      <c r="B518" s="16">
        <v>43245</v>
      </c>
      <c r="C518">
        <v>17</v>
      </c>
      <c r="D518" t="s">
        <v>50</v>
      </c>
      <c r="E518" t="s">
        <v>33</v>
      </c>
      <c r="F518" t="s">
        <v>20</v>
      </c>
      <c r="G518" t="s">
        <v>36</v>
      </c>
      <c r="H518">
        <v>69</v>
      </c>
      <c r="I518">
        <v>3</v>
      </c>
      <c r="J518">
        <v>207</v>
      </c>
    </row>
    <row r="519" spans="1:10" x14ac:dyDescent="0.3">
      <c r="A519" s="15" t="s">
        <v>1567</v>
      </c>
      <c r="B519" s="16">
        <v>43245</v>
      </c>
      <c r="C519">
        <v>3</v>
      </c>
      <c r="D519" t="s">
        <v>47</v>
      </c>
      <c r="E519" t="s">
        <v>32</v>
      </c>
      <c r="F519" t="s">
        <v>17</v>
      </c>
      <c r="G519" t="s">
        <v>34</v>
      </c>
      <c r="H519">
        <v>289</v>
      </c>
      <c r="I519">
        <v>6</v>
      </c>
      <c r="J519">
        <v>1734</v>
      </c>
    </row>
    <row r="520" spans="1:10" x14ac:dyDescent="0.3">
      <c r="A520" s="15" t="s">
        <v>1566</v>
      </c>
      <c r="B520" s="16">
        <v>43246</v>
      </c>
      <c r="C520">
        <v>9</v>
      </c>
      <c r="D520" t="s">
        <v>54</v>
      </c>
      <c r="E520" t="s">
        <v>28</v>
      </c>
      <c r="F520" t="s">
        <v>19</v>
      </c>
      <c r="G520" t="s">
        <v>38</v>
      </c>
      <c r="H520">
        <v>399</v>
      </c>
      <c r="I520">
        <v>2</v>
      </c>
      <c r="J520">
        <v>798</v>
      </c>
    </row>
    <row r="521" spans="1:10" x14ac:dyDescent="0.3">
      <c r="A521" s="15" t="s">
        <v>1565</v>
      </c>
      <c r="B521" s="16">
        <v>43246</v>
      </c>
      <c r="C521">
        <v>16</v>
      </c>
      <c r="D521" t="s">
        <v>46</v>
      </c>
      <c r="E521" t="s">
        <v>33</v>
      </c>
      <c r="F521" t="s">
        <v>20</v>
      </c>
      <c r="G521" t="s">
        <v>35</v>
      </c>
      <c r="H521">
        <v>159</v>
      </c>
      <c r="I521">
        <v>9</v>
      </c>
      <c r="J521">
        <v>1431</v>
      </c>
    </row>
    <row r="522" spans="1:10" x14ac:dyDescent="0.3">
      <c r="A522" s="15" t="s">
        <v>1564</v>
      </c>
      <c r="B522" s="16">
        <v>43246</v>
      </c>
      <c r="C522">
        <v>13</v>
      </c>
      <c r="D522" t="s">
        <v>56</v>
      </c>
      <c r="E522" t="s">
        <v>27</v>
      </c>
      <c r="F522" t="s">
        <v>18</v>
      </c>
      <c r="G522" t="s">
        <v>37</v>
      </c>
      <c r="H522">
        <v>199</v>
      </c>
      <c r="I522">
        <v>5</v>
      </c>
      <c r="J522">
        <v>995</v>
      </c>
    </row>
    <row r="523" spans="1:10" x14ac:dyDescent="0.3">
      <c r="A523" s="15" t="s">
        <v>1563</v>
      </c>
      <c r="B523" s="16">
        <v>43246</v>
      </c>
      <c r="C523">
        <v>9</v>
      </c>
      <c r="D523" t="s">
        <v>54</v>
      </c>
      <c r="E523" t="s">
        <v>29</v>
      </c>
      <c r="F523" t="s">
        <v>19</v>
      </c>
      <c r="G523" t="s">
        <v>34</v>
      </c>
      <c r="H523">
        <v>289</v>
      </c>
      <c r="I523">
        <v>6</v>
      </c>
      <c r="J523">
        <v>1734</v>
      </c>
    </row>
    <row r="524" spans="1:10" x14ac:dyDescent="0.3">
      <c r="A524" s="15" t="s">
        <v>1562</v>
      </c>
      <c r="B524" s="16">
        <v>43246</v>
      </c>
      <c r="C524">
        <v>4</v>
      </c>
      <c r="D524" t="s">
        <v>58</v>
      </c>
      <c r="E524" t="s">
        <v>30</v>
      </c>
      <c r="F524" t="s">
        <v>17</v>
      </c>
      <c r="G524" t="s">
        <v>34</v>
      </c>
      <c r="H524">
        <v>289</v>
      </c>
      <c r="I524">
        <v>1</v>
      </c>
      <c r="J524">
        <v>289</v>
      </c>
    </row>
    <row r="525" spans="1:10" x14ac:dyDescent="0.3">
      <c r="A525" s="15" t="s">
        <v>1561</v>
      </c>
      <c r="B525" s="16">
        <v>43246</v>
      </c>
      <c r="C525">
        <v>8</v>
      </c>
      <c r="D525" t="s">
        <v>49</v>
      </c>
      <c r="E525" t="s">
        <v>28</v>
      </c>
      <c r="F525" t="s">
        <v>19</v>
      </c>
      <c r="G525" t="s">
        <v>36</v>
      </c>
      <c r="H525">
        <v>69</v>
      </c>
      <c r="I525">
        <v>8</v>
      </c>
      <c r="J525">
        <v>552</v>
      </c>
    </row>
    <row r="526" spans="1:10" x14ac:dyDescent="0.3">
      <c r="A526" s="15" t="s">
        <v>1560</v>
      </c>
      <c r="B526" s="16">
        <v>43246</v>
      </c>
      <c r="C526">
        <v>18</v>
      </c>
      <c r="D526" t="s">
        <v>42</v>
      </c>
      <c r="E526" t="s">
        <v>26</v>
      </c>
      <c r="F526" t="s">
        <v>20</v>
      </c>
      <c r="G526" t="s">
        <v>37</v>
      </c>
      <c r="H526">
        <v>199</v>
      </c>
      <c r="I526">
        <v>8</v>
      </c>
      <c r="J526">
        <v>1592</v>
      </c>
    </row>
    <row r="527" spans="1:10" x14ac:dyDescent="0.3">
      <c r="A527" s="15" t="s">
        <v>1559</v>
      </c>
      <c r="B527" s="16">
        <v>43246</v>
      </c>
      <c r="C527">
        <v>4</v>
      </c>
      <c r="D527" t="s">
        <v>58</v>
      </c>
      <c r="E527" t="s">
        <v>32</v>
      </c>
      <c r="F527" t="s">
        <v>17</v>
      </c>
      <c r="G527" t="s">
        <v>34</v>
      </c>
      <c r="H527">
        <v>289</v>
      </c>
      <c r="I527">
        <v>6</v>
      </c>
      <c r="J527">
        <v>1734</v>
      </c>
    </row>
    <row r="528" spans="1:10" x14ac:dyDescent="0.3">
      <c r="A528" s="15" t="s">
        <v>1558</v>
      </c>
      <c r="B528" s="16">
        <v>43247</v>
      </c>
      <c r="C528">
        <v>2</v>
      </c>
      <c r="D528" t="s">
        <v>51</v>
      </c>
      <c r="E528" t="s">
        <v>32</v>
      </c>
      <c r="F528" t="s">
        <v>17</v>
      </c>
      <c r="G528" t="s">
        <v>37</v>
      </c>
      <c r="H528">
        <v>199</v>
      </c>
      <c r="I528">
        <v>5</v>
      </c>
      <c r="J528">
        <v>995</v>
      </c>
    </row>
    <row r="529" spans="1:10" x14ac:dyDescent="0.3">
      <c r="A529" s="15" t="s">
        <v>1557</v>
      </c>
      <c r="B529" s="16">
        <v>43247</v>
      </c>
      <c r="C529">
        <v>2</v>
      </c>
      <c r="D529" t="s">
        <v>51</v>
      </c>
      <c r="E529" t="s">
        <v>32</v>
      </c>
      <c r="F529" t="s">
        <v>17</v>
      </c>
      <c r="G529" t="s">
        <v>37</v>
      </c>
      <c r="H529">
        <v>199</v>
      </c>
      <c r="I529">
        <v>0</v>
      </c>
      <c r="J529">
        <v>0</v>
      </c>
    </row>
    <row r="530" spans="1:10" x14ac:dyDescent="0.3">
      <c r="A530" s="15" t="s">
        <v>1556</v>
      </c>
      <c r="B530" s="16">
        <v>43247</v>
      </c>
      <c r="C530">
        <v>10</v>
      </c>
      <c r="D530" t="s">
        <v>53</v>
      </c>
      <c r="E530" t="s">
        <v>28</v>
      </c>
      <c r="F530" t="s">
        <v>19</v>
      </c>
      <c r="G530" t="s">
        <v>34</v>
      </c>
      <c r="H530">
        <v>289</v>
      </c>
      <c r="I530">
        <v>8</v>
      </c>
      <c r="J530">
        <v>2312</v>
      </c>
    </row>
    <row r="531" spans="1:10" x14ac:dyDescent="0.3">
      <c r="A531" s="15" t="s">
        <v>1555</v>
      </c>
      <c r="B531" s="16">
        <v>43248</v>
      </c>
      <c r="C531">
        <v>9</v>
      </c>
      <c r="D531" t="s">
        <v>54</v>
      </c>
      <c r="E531" t="s">
        <v>29</v>
      </c>
      <c r="F531" t="s">
        <v>19</v>
      </c>
      <c r="G531" t="s">
        <v>37</v>
      </c>
      <c r="H531">
        <v>199</v>
      </c>
      <c r="I531">
        <v>6</v>
      </c>
      <c r="J531">
        <v>1194</v>
      </c>
    </row>
    <row r="532" spans="1:10" x14ac:dyDescent="0.3">
      <c r="A532" s="15" t="s">
        <v>1554</v>
      </c>
      <c r="B532" s="16">
        <v>43249</v>
      </c>
      <c r="C532">
        <v>12</v>
      </c>
      <c r="D532" t="s">
        <v>41</v>
      </c>
      <c r="E532" t="s">
        <v>31</v>
      </c>
      <c r="F532" t="s">
        <v>18</v>
      </c>
      <c r="G532" t="s">
        <v>37</v>
      </c>
      <c r="H532">
        <v>199</v>
      </c>
      <c r="I532">
        <v>2</v>
      </c>
      <c r="J532">
        <v>398</v>
      </c>
    </row>
    <row r="533" spans="1:10" x14ac:dyDescent="0.3">
      <c r="A533" s="15" t="s">
        <v>1553</v>
      </c>
      <c r="B533" s="16">
        <v>43249</v>
      </c>
      <c r="C533">
        <v>17</v>
      </c>
      <c r="D533" t="s">
        <v>50</v>
      </c>
      <c r="E533" t="s">
        <v>26</v>
      </c>
      <c r="F533" t="s">
        <v>20</v>
      </c>
      <c r="G533" t="s">
        <v>36</v>
      </c>
      <c r="H533">
        <v>69</v>
      </c>
      <c r="I533">
        <v>4</v>
      </c>
      <c r="J533">
        <v>276</v>
      </c>
    </row>
    <row r="534" spans="1:10" x14ac:dyDescent="0.3">
      <c r="A534" s="15" t="s">
        <v>1552</v>
      </c>
      <c r="B534" s="16">
        <v>43249</v>
      </c>
      <c r="C534">
        <v>2</v>
      </c>
      <c r="D534" t="s">
        <v>51</v>
      </c>
      <c r="E534" t="s">
        <v>30</v>
      </c>
      <c r="F534" t="s">
        <v>17</v>
      </c>
      <c r="G534" t="s">
        <v>38</v>
      </c>
      <c r="H534">
        <v>399</v>
      </c>
      <c r="I534">
        <v>9</v>
      </c>
      <c r="J534">
        <v>3591</v>
      </c>
    </row>
    <row r="535" spans="1:10" x14ac:dyDescent="0.3">
      <c r="A535" s="15" t="s">
        <v>1551</v>
      </c>
      <c r="B535" s="16">
        <v>43249</v>
      </c>
      <c r="C535">
        <v>19</v>
      </c>
      <c r="D535" t="s">
        <v>57</v>
      </c>
      <c r="E535" t="s">
        <v>33</v>
      </c>
      <c r="F535" t="s">
        <v>20</v>
      </c>
      <c r="G535" t="s">
        <v>38</v>
      </c>
      <c r="H535">
        <v>399</v>
      </c>
      <c r="I535">
        <v>6</v>
      </c>
      <c r="J535">
        <v>2394</v>
      </c>
    </row>
    <row r="536" spans="1:10" x14ac:dyDescent="0.3">
      <c r="A536" s="15" t="s">
        <v>1550</v>
      </c>
      <c r="B536" s="16">
        <v>43250</v>
      </c>
      <c r="C536">
        <v>19</v>
      </c>
      <c r="D536" t="s">
        <v>57</v>
      </c>
      <c r="E536" t="s">
        <v>26</v>
      </c>
      <c r="F536" t="s">
        <v>20</v>
      </c>
      <c r="G536" t="s">
        <v>35</v>
      </c>
      <c r="H536">
        <v>159</v>
      </c>
      <c r="I536">
        <v>8</v>
      </c>
      <c r="J536">
        <v>1272</v>
      </c>
    </row>
    <row r="537" spans="1:10" x14ac:dyDescent="0.3">
      <c r="A537" s="15" t="s">
        <v>1549</v>
      </c>
      <c r="B537" s="16">
        <v>43250</v>
      </c>
      <c r="C537">
        <v>2</v>
      </c>
      <c r="D537" t="s">
        <v>51</v>
      </c>
      <c r="E537" t="s">
        <v>32</v>
      </c>
      <c r="F537" t="s">
        <v>17</v>
      </c>
      <c r="G537" t="s">
        <v>36</v>
      </c>
      <c r="H537">
        <v>69</v>
      </c>
      <c r="I537">
        <v>5</v>
      </c>
      <c r="J537">
        <v>345</v>
      </c>
    </row>
    <row r="538" spans="1:10" x14ac:dyDescent="0.3">
      <c r="A538" s="15" t="s">
        <v>1548</v>
      </c>
      <c r="B538" s="16">
        <v>43250</v>
      </c>
      <c r="C538">
        <v>19</v>
      </c>
      <c r="D538" t="s">
        <v>57</v>
      </c>
      <c r="E538" t="s">
        <v>26</v>
      </c>
      <c r="F538" t="s">
        <v>20</v>
      </c>
      <c r="G538" t="s">
        <v>34</v>
      </c>
      <c r="H538">
        <v>289</v>
      </c>
      <c r="I538">
        <v>9</v>
      </c>
      <c r="J538">
        <v>2601</v>
      </c>
    </row>
    <row r="539" spans="1:10" x14ac:dyDescent="0.3">
      <c r="A539" s="15" t="s">
        <v>1547</v>
      </c>
      <c r="B539" s="16">
        <v>43250</v>
      </c>
      <c r="C539">
        <v>2</v>
      </c>
      <c r="D539" t="s">
        <v>51</v>
      </c>
      <c r="E539" t="s">
        <v>30</v>
      </c>
      <c r="F539" t="s">
        <v>17</v>
      </c>
      <c r="G539" t="s">
        <v>36</v>
      </c>
      <c r="H539">
        <v>69</v>
      </c>
      <c r="I539">
        <v>9</v>
      </c>
      <c r="J539">
        <v>621</v>
      </c>
    </row>
    <row r="540" spans="1:10" x14ac:dyDescent="0.3">
      <c r="A540" s="15" t="s">
        <v>1546</v>
      </c>
      <c r="B540" s="16">
        <v>43251</v>
      </c>
      <c r="C540">
        <v>14</v>
      </c>
      <c r="D540" t="s">
        <v>55</v>
      </c>
      <c r="E540" t="s">
        <v>31</v>
      </c>
      <c r="F540" t="s">
        <v>18</v>
      </c>
      <c r="G540" t="s">
        <v>36</v>
      </c>
      <c r="H540">
        <v>69</v>
      </c>
      <c r="I540">
        <v>3</v>
      </c>
      <c r="J540">
        <v>207</v>
      </c>
    </row>
    <row r="541" spans="1:10" x14ac:dyDescent="0.3">
      <c r="A541" s="15" t="s">
        <v>1545</v>
      </c>
      <c r="B541" s="16">
        <v>43252</v>
      </c>
      <c r="C541">
        <v>14</v>
      </c>
      <c r="D541" t="s">
        <v>55</v>
      </c>
      <c r="E541" t="s">
        <v>27</v>
      </c>
      <c r="F541" t="s">
        <v>18</v>
      </c>
      <c r="G541" t="s">
        <v>36</v>
      </c>
      <c r="H541">
        <v>69</v>
      </c>
      <c r="I541">
        <v>0</v>
      </c>
      <c r="J541">
        <v>0</v>
      </c>
    </row>
    <row r="542" spans="1:10" x14ac:dyDescent="0.3">
      <c r="A542" s="15" t="s">
        <v>1544</v>
      </c>
      <c r="B542" s="16">
        <v>43252</v>
      </c>
      <c r="C542">
        <v>8</v>
      </c>
      <c r="D542" t="s">
        <v>49</v>
      </c>
      <c r="E542" t="s">
        <v>28</v>
      </c>
      <c r="F542" t="s">
        <v>19</v>
      </c>
      <c r="G542" t="s">
        <v>34</v>
      </c>
      <c r="H542">
        <v>289</v>
      </c>
      <c r="I542">
        <v>4</v>
      </c>
      <c r="J542">
        <v>1156</v>
      </c>
    </row>
    <row r="543" spans="1:10" x14ac:dyDescent="0.3">
      <c r="A543" s="15" t="s">
        <v>1543</v>
      </c>
      <c r="B543" s="16">
        <v>43252</v>
      </c>
      <c r="C543">
        <v>4</v>
      </c>
      <c r="D543" t="s">
        <v>58</v>
      </c>
      <c r="E543" t="s">
        <v>30</v>
      </c>
      <c r="F543" t="s">
        <v>17</v>
      </c>
      <c r="G543" t="s">
        <v>34</v>
      </c>
      <c r="H543">
        <v>289</v>
      </c>
      <c r="I543">
        <v>3</v>
      </c>
      <c r="J543">
        <v>867</v>
      </c>
    </row>
    <row r="544" spans="1:10" x14ac:dyDescent="0.3">
      <c r="A544" s="15" t="s">
        <v>1542</v>
      </c>
      <c r="B544" s="16">
        <v>43253</v>
      </c>
      <c r="C544">
        <v>19</v>
      </c>
      <c r="D544" t="s">
        <v>57</v>
      </c>
      <c r="E544" t="s">
        <v>26</v>
      </c>
      <c r="F544" t="s">
        <v>20</v>
      </c>
      <c r="G544" t="s">
        <v>34</v>
      </c>
      <c r="H544">
        <v>289</v>
      </c>
      <c r="I544">
        <v>4</v>
      </c>
      <c r="J544">
        <v>1156</v>
      </c>
    </row>
    <row r="545" spans="1:10" x14ac:dyDescent="0.3">
      <c r="A545" s="15" t="s">
        <v>1541</v>
      </c>
      <c r="B545" s="16">
        <v>43253</v>
      </c>
      <c r="C545">
        <v>9</v>
      </c>
      <c r="D545" t="s">
        <v>54</v>
      </c>
      <c r="E545" t="s">
        <v>29</v>
      </c>
      <c r="F545" t="s">
        <v>19</v>
      </c>
      <c r="G545" t="s">
        <v>37</v>
      </c>
      <c r="H545">
        <v>199</v>
      </c>
      <c r="I545">
        <v>7</v>
      </c>
      <c r="J545">
        <v>1393</v>
      </c>
    </row>
    <row r="546" spans="1:10" x14ac:dyDescent="0.3">
      <c r="A546" s="15" t="s">
        <v>1540</v>
      </c>
      <c r="B546" s="16">
        <v>43254</v>
      </c>
      <c r="C546">
        <v>5</v>
      </c>
      <c r="D546" t="s">
        <v>52</v>
      </c>
      <c r="E546" t="s">
        <v>30</v>
      </c>
      <c r="F546" t="s">
        <v>17</v>
      </c>
      <c r="G546" t="s">
        <v>37</v>
      </c>
      <c r="H546">
        <v>199</v>
      </c>
      <c r="I546">
        <v>9</v>
      </c>
      <c r="J546">
        <v>1791</v>
      </c>
    </row>
    <row r="547" spans="1:10" x14ac:dyDescent="0.3">
      <c r="A547" s="15" t="s">
        <v>1539</v>
      </c>
      <c r="B547" s="16">
        <v>43254</v>
      </c>
      <c r="C547">
        <v>18</v>
      </c>
      <c r="D547" t="s">
        <v>42</v>
      </c>
      <c r="E547" t="s">
        <v>26</v>
      </c>
      <c r="F547" t="s">
        <v>20</v>
      </c>
      <c r="G547" t="s">
        <v>38</v>
      </c>
      <c r="H547">
        <v>399</v>
      </c>
      <c r="I547">
        <v>7</v>
      </c>
      <c r="J547">
        <v>2793</v>
      </c>
    </row>
    <row r="548" spans="1:10" x14ac:dyDescent="0.3">
      <c r="A548" s="15" t="s">
        <v>1538</v>
      </c>
      <c r="B548" s="16">
        <v>43254</v>
      </c>
      <c r="C548">
        <v>5</v>
      </c>
      <c r="D548" t="s">
        <v>52</v>
      </c>
      <c r="E548" t="s">
        <v>30</v>
      </c>
      <c r="F548" t="s">
        <v>17</v>
      </c>
      <c r="G548" t="s">
        <v>34</v>
      </c>
      <c r="H548">
        <v>289</v>
      </c>
      <c r="I548">
        <v>3</v>
      </c>
      <c r="J548">
        <v>867</v>
      </c>
    </row>
    <row r="549" spans="1:10" x14ac:dyDescent="0.3">
      <c r="A549" s="15" t="s">
        <v>1537</v>
      </c>
      <c r="B549" s="16">
        <v>43254</v>
      </c>
      <c r="C549">
        <v>12</v>
      </c>
      <c r="D549" t="s">
        <v>41</v>
      </c>
      <c r="E549" t="s">
        <v>31</v>
      </c>
      <c r="F549" t="s">
        <v>18</v>
      </c>
      <c r="G549" t="s">
        <v>37</v>
      </c>
      <c r="H549">
        <v>199</v>
      </c>
      <c r="I549">
        <v>9</v>
      </c>
      <c r="J549">
        <v>1791</v>
      </c>
    </row>
    <row r="550" spans="1:10" x14ac:dyDescent="0.3">
      <c r="A550" s="15" t="s">
        <v>1536</v>
      </c>
      <c r="B550" s="16">
        <v>43254</v>
      </c>
      <c r="C550">
        <v>18</v>
      </c>
      <c r="D550" t="s">
        <v>42</v>
      </c>
      <c r="E550" t="s">
        <v>26</v>
      </c>
      <c r="F550" t="s">
        <v>20</v>
      </c>
      <c r="G550" t="s">
        <v>34</v>
      </c>
      <c r="H550">
        <v>289</v>
      </c>
      <c r="I550">
        <v>7</v>
      </c>
      <c r="J550">
        <v>2023</v>
      </c>
    </row>
    <row r="551" spans="1:10" x14ac:dyDescent="0.3">
      <c r="A551" s="15" t="s">
        <v>1535</v>
      </c>
      <c r="B551" s="16">
        <v>43254</v>
      </c>
      <c r="C551">
        <v>4</v>
      </c>
      <c r="D551" t="s">
        <v>58</v>
      </c>
      <c r="E551" t="s">
        <v>32</v>
      </c>
      <c r="F551" t="s">
        <v>17</v>
      </c>
      <c r="G551" t="s">
        <v>36</v>
      </c>
      <c r="H551">
        <v>69</v>
      </c>
      <c r="I551">
        <v>9</v>
      </c>
      <c r="J551">
        <v>621</v>
      </c>
    </row>
    <row r="552" spans="1:10" x14ac:dyDescent="0.3">
      <c r="A552" s="15" t="s">
        <v>1534</v>
      </c>
      <c r="B552" s="16">
        <v>43254</v>
      </c>
      <c r="C552">
        <v>7</v>
      </c>
      <c r="D552" t="s">
        <v>45</v>
      </c>
      <c r="E552" t="s">
        <v>29</v>
      </c>
      <c r="F552" t="s">
        <v>19</v>
      </c>
      <c r="G552" t="s">
        <v>35</v>
      </c>
      <c r="H552">
        <v>159</v>
      </c>
      <c r="I552">
        <v>3</v>
      </c>
      <c r="J552">
        <v>477</v>
      </c>
    </row>
    <row r="553" spans="1:10" x14ac:dyDescent="0.3">
      <c r="A553" s="15" t="s">
        <v>1533</v>
      </c>
      <c r="B553" s="16">
        <v>43254</v>
      </c>
      <c r="C553">
        <v>20</v>
      </c>
      <c r="D553" t="s">
        <v>39</v>
      </c>
      <c r="E553" t="s">
        <v>33</v>
      </c>
      <c r="F553" t="s">
        <v>20</v>
      </c>
      <c r="G553" t="s">
        <v>34</v>
      </c>
      <c r="H553">
        <v>289</v>
      </c>
      <c r="I553">
        <v>7</v>
      </c>
      <c r="J553">
        <v>2023</v>
      </c>
    </row>
    <row r="554" spans="1:10" x14ac:dyDescent="0.3">
      <c r="A554" s="15" t="s">
        <v>1532</v>
      </c>
      <c r="B554" s="16">
        <v>43254</v>
      </c>
      <c r="C554">
        <v>1</v>
      </c>
      <c r="D554" t="s">
        <v>48</v>
      </c>
      <c r="E554" t="s">
        <v>30</v>
      </c>
      <c r="F554" t="s">
        <v>17</v>
      </c>
      <c r="G554" t="s">
        <v>34</v>
      </c>
      <c r="H554">
        <v>289</v>
      </c>
      <c r="I554">
        <v>7</v>
      </c>
      <c r="J554">
        <v>2023</v>
      </c>
    </row>
    <row r="555" spans="1:10" x14ac:dyDescent="0.3">
      <c r="A555" s="15" t="s">
        <v>1531</v>
      </c>
      <c r="B555" s="16">
        <v>43254</v>
      </c>
      <c r="C555">
        <v>4</v>
      </c>
      <c r="D555" t="s">
        <v>58</v>
      </c>
      <c r="E555" t="s">
        <v>32</v>
      </c>
      <c r="F555" t="s">
        <v>17</v>
      </c>
      <c r="G555" t="s">
        <v>34</v>
      </c>
      <c r="H555">
        <v>289</v>
      </c>
      <c r="I555">
        <v>9</v>
      </c>
      <c r="J555">
        <v>2601</v>
      </c>
    </row>
    <row r="556" spans="1:10" x14ac:dyDescent="0.3">
      <c r="A556" s="15" t="s">
        <v>1530</v>
      </c>
      <c r="B556" s="16">
        <v>43254</v>
      </c>
      <c r="C556">
        <v>13</v>
      </c>
      <c r="D556" t="s">
        <v>56</v>
      </c>
      <c r="E556" t="s">
        <v>31</v>
      </c>
      <c r="F556" t="s">
        <v>18</v>
      </c>
      <c r="G556" t="s">
        <v>37</v>
      </c>
      <c r="H556">
        <v>199</v>
      </c>
      <c r="I556">
        <v>8</v>
      </c>
      <c r="J556">
        <v>1592</v>
      </c>
    </row>
    <row r="557" spans="1:10" x14ac:dyDescent="0.3">
      <c r="A557" s="15" t="s">
        <v>1529</v>
      </c>
      <c r="B557" s="16">
        <v>43254</v>
      </c>
      <c r="C557">
        <v>16</v>
      </c>
      <c r="D557" t="s">
        <v>46</v>
      </c>
      <c r="E557" t="s">
        <v>33</v>
      </c>
      <c r="F557" t="s">
        <v>20</v>
      </c>
      <c r="G557" t="s">
        <v>38</v>
      </c>
      <c r="H557">
        <v>399</v>
      </c>
      <c r="I557">
        <v>7</v>
      </c>
      <c r="J557">
        <v>2793</v>
      </c>
    </row>
    <row r="558" spans="1:10" x14ac:dyDescent="0.3">
      <c r="A558" s="15" t="s">
        <v>1528</v>
      </c>
      <c r="B558" s="16">
        <v>43255</v>
      </c>
      <c r="C558">
        <v>8</v>
      </c>
      <c r="D558" t="s">
        <v>49</v>
      </c>
      <c r="E558" t="s">
        <v>29</v>
      </c>
      <c r="F558" t="s">
        <v>19</v>
      </c>
      <c r="G558" t="s">
        <v>37</v>
      </c>
      <c r="H558">
        <v>199</v>
      </c>
      <c r="I558">
        <v>3</v>
      </c>
      <c r="J558">
        <v>597</v>
      </c>
    </row>
    <row r="559" spans="1:10" x14ac:dyDescent="0.3">
      <c r="A559" s="15" t="s">
        <v>1527</v>
      </c>
      <c r="B559" s="16">
        <v>43255</v>
      </c>
      <c r="C559">
        <v>11</v>
      </c>
      <c r="D559" t="s">
        <v>43</v>
      </c>
      <c r="E559" t="s">
        <v>31</v>
      </c>
      <c r="F559" t="s">
        <v>18</v>
      </c>
      <c r="G559" t="s">
        <v>38</v>
      </c>
      <c r="H559">
        <v>399</v>
      </c>
      <c r="I559">
        <v>8</v>
      </c>
      <c r="J559">
        <v>3192</v>
      </c>
    </row>
    <row r="560" spans="1:10" x14ac:dyDescent="0.3">
      <c r="A560" s="15" t="s">
        <v>1526</v>
      </c>
      <c r="B560" s="16">
        <v>43256</v>
      </c>
      <c r="C560">
        <v>8</v>
      </c>
      <c r="D560" t="s">
        <v>49</v>
      </c>
      <c r="E560" t="s">
        <v>28</v>
      </c>
      <c r="F560" t="s">
        <v>19</v>
      </c>
      <c r="G560" t="s">
        <v>37</v>
      </c>
      <c r="H560">
        <v>199</v>
      </c>
      <c r="I560">
        <v>5</v>
      </c>
      <c r="J560">
        <v>995</v>
      </c>
    </row>
    <row r="561" spans="1:10" x14ac:dyDescent="0.3">
      <c r="A561" s="15" t="s">
        <v>1525</v>
      </c>
      <c r="B561" s="16">
        <v>43256</v>
      </c>
      <c r="C561">
        <v>7</v>
      </c>
      <c r="D561" t="s">
        <v>45</v>
      </c>
      <c r="E561" t="s">
        <v>28</v>
      </c>
      <c r="F561" t="s">
        <v>19</v>
      </c>
      <c r="G561" t="s">
        <v>35</v>
      </c>
      <c r="H561">
        <v>159</v>
      </c>
      <c r="I561">
        <v>9</v>
      </c>
      <c r="J561">
        <v>1431</v>
      </c>
    </row>
    <row r="562" spans="1:10" x14ac:dyDescent="0.3">
      <c r="A562" s="15" t="s">
        <v>1524</v>
      </c>
      <c r="B562" s="16">
        <v>43256</v>
      </c>
      <c r="C562">
        <v>19</v>
      </c>
      <c r="D562" t="s">
        <v>57</v>
      </c>
      <c r="E562" t="s">
        <v>26</v>
      </c>
      <c r="F562" t="s">
        <v>20</v>
      </c>
      <c r="G562" t="s">
        <v>37</v>
      </c>
      <c r="H562">
        <v>199</v>
      </c>
      <c r="I562">
        <v>2</v>
      </c>
      <c r="J562">
        <v>398</v>
      </c>
    </row>
    <row r="563" spans="1:10" x14ac:dyDescent="0.3">
      <c r="A563" s="15" t="s">
        <v>1523</v>
      </c>
      <c r="B563" s="16">
        <v>43256</v>
      </c>
      <c r="C563">
        <v>17</v>
      </c>
      <c r="D563" t="s">
        <v>50</v>
      </c>
      <c r="E563" t="s">
        <v>33</v>
      </c>
      <c r="F563" t="s">
        <v>20</v>
      </c>
      <c r="G563" t="s">
        <v>36</v>
      </c>
      <c r="H563">
        <v>69</v>
      </c>
      <c r="I563">
        <v>0</v>
      </c>
      <c r="J563">
        <v>0</v>
      </c>
    </row>
    <row r="564" spans="1:10" x14ac:dyDescent="0.3">
      <c r="A564" s="15" t="s">
        <v>1522</v>
      </c>
      <c r="B564" s="16">
        <v>43257</v>
      </c>
      <c r="C564">
        <v>9</v>
      </c>
      <c r="D564" t="s">
        <v>54</v>
      </c>
      <c r="E564" t="s">
        <v>28</v>
      </c>
      <c r="F564" t="s">
        <v>19</v>
      </c>
      <c r="G564" t="s">
        <v>37</v>
      </c>
      <c r="H564">
        <v>199</v>
      </c>
      <c r="I564">
        <v>1</v>
      </c>
      <c r="J564">
        <v>199</v>
      </c>
    </row>
    <row r="565" spans="1:10" x14ac:dyDescent="0.3">
      <c r="A565" s="15" t="s">
        <v>1521</v>
      </c>
      <c r="B565" s="16">
        <v>43257</v>
      </c>
      <c r="C565">
        <v>8</v>
      </c>
      <c r="D565" t="s">
        <v>49</v>
      </c>
      <c r="E565" t="s">
        <v>28</v>
      </c>
      <c r="F565" t="s">
        <v>19</v>
      </c>
      <c r="G565" t="s">
        <v>37</v>
      </c>
      <c r="H565">
        <v>199</v>
      </c>
      <c r="I565">
        <v>2</v>
      </c>
      <c r="J565">
        <v>398</v>
      </c>
    </row>
    <row r="566" spans="1:10" x14ac:dyDescent="0.3">
      <c r="A566" s="15" t="s">
        <v>1520</v>
      </c>
      <c r="B566" s="16">
        <v>43258</v>
      </c>
      <c r="C566">
        <v>19</v>
      </c>
      <c r="D566" t="s">
        <v>57</v>
      </c>
      <c r="E566" t="s">
        <v>26</v>
      </c>
      <c r="F566" t="s">
        <v>20</v>
      </c>
      <c r="G566" t="s">
        <v>37</v>
      </c>
      <c r="H566">
        <v>199</v>
      </c>
      <c r="I566">
        <v>0</v>
      </c>
      <c r="J566">
        <v>0</v>
      </c>
    </row>
    <row r="567" spans="1:10" x14ac:dyDescent="0.3">
      <c r="A567" s="15" t="s">
        <v>1519</v>
      </c>
      <c r="B567" s="16">
        <v>43259</v>
      </c>
      <c r="C567">
        <v>9</v>
      </c>
      <c r="D567" t="s">
        <v>54</v>
      </c>
      <c r="E567" t="s">
        <v>28</v>
      </c>
      <c r="F567" t="s">
        <v>19</v>
      </c>
      <c r="G567" t="s">
        <v>35</v>
      </c>
      <c r="H567">
        <v>159</v>
      </c>
      <c r="I567">
        <v>3</v>
      </c>
      <c r="J567">
        <v>477</v>
      </c>
    </row>
    <row r="568" spans="1:10" x14ac:dyDescent="0.3">
      <c r="A568" s="15" t="s">
        <v>1518</v>
      </c>
      <c r="B568" s="16">
        <v>43259</v>
      </c>
      <c r="C568">
        <v>9</v>
      </c>
      <c r="D568" t="s">
        <v>54</v>
      </c>
      <c r="E568" t="s">
        <v>28</v>
      </c>
      <c r="F568" t="s">
        <v>19</v>
      </c>
      <c r="G568" t="s">
        <v>34</v>
      </c>
      <c r="H568">
        <v>289</v>
      </c>
      <c r="I568">
        <v>9</v>
      </c>
      <c r="J568">
        <v>2601</v>
      </c>
    </row>
    <row r="569" spans="1:10" x14ac:dyDescent="0.3">
      <c r="A569" s="15" t="s">
        <v>1517</v>
      </c>
      <c r="B569" s="16">
        <v>43259</v>
      </c>
      <c r="C569">
        <v>9</v>
      </c>
      <c r="D569" t="s">
        <v>54</v>
      </c>
      <c r="E569" t="s">
        <v>28</v>
      </c>
      <c r="F569" t="s">
        <v>19</v>
      </c>
      <c r="G569" t="s">
        <v>38</v>
      </c>
      <c r="H569">
        <v>399</v>
      </c>
      <c r="I569">
        <v>5</v>
      </c>
      <c r="J569">
        <v>1995</v>
      </c>
    </row>
    <row r="570" spans="1:10" x14ac:dyDescent="0.3">
      <c r="A570" s="15" t="s">
        <v>1516</v>
      </c>
      <c r="B570" s="16">
        <v>43259</v>
      </c>
      <c r="C570">
        <v>20</v>
      </c>
      <c r="D570" t="s">
        <v>39</v>
      </c>
      <c r="E570" t="s">
        <v>33</v>
      </c>
      <c r="F570" t="s">
        <v>20</v>
      </c>
      <c r="G570" t="s">
        <v>35</v>
      </c>
      <c r="H570">
        <v>159</v>
      </c>
      <c r="I570">
        <v>5</v>
      </c>
      <c r="J570">
        <v>795</v>
      </c>
    </row>
    <row r="571" spans="1:10" x14ac:dyDescent="0.3">
      <c r="A571" s="15" t="s">
        <v>1515</v>
      </c>
      <c r="B571" s="16">
        <v>43260</v>
      </c>
      <c r="C571">
        <v>9</v>
      </c>
      <c r="D571" t="s">
        <v>54</v>
      </c>
      <c r="E571" t="s">
        <v>28</v>
      </c>
      <c r="F571" t="s">
        <v>19</v>
      </c>
      <c r="G571" t="s">
        <v>34</v>
      </c>
      <c r="H571">
        <v>289</v>
      </c>
      <c r="I571">
        <v>6</v>
      </c>
      <c r="J571">
        <v>1734</v>
      </c>
    </row>
    <row r="572" spans="1:10" x14ac:dyDescent="0.3">
      <c r="A572" s="15" t="s">
        <v>1514</v>
      </c>
      <c r="B572" s="16">
        <v>43260</v>
      </c>
      <c r="C572">
        <v>14</v>
      </c>
      <c r="D572" t="s">
        <v>55</v>
      </c>
      <c r="E572" t="s">
        <v>31</v>
      </c>
      <c r="F572" t="s">
        <v>18</v>
      </c>
      <c r="G572" t="s">
        <v>38</v>
      </c>
      <c r="H572">
        <v>399</v>
      </c>
      <c r="I572">
        <v>0</v>
      </c>
      <c r="J572">
        <v>0</v>
      </c>
    </row>
    <row r="573" spans="1:10" x14ac:dyDescent="0.3">
      <c r="A573" s="15" t="s">
        <v>1513</v>
      </c>
      <c r="B573" s="16">
        <v>43261</v>
      </c>
      <c r="C573">
        <v>4</v>
      </c>
      <c r="D573" t="s">
        <v>58</v>
      </c>
      <c r="E573" t="s">
        <v>30</v>
      </c>
      <c r="F573" t="s">
        <v>17</v>
      </c>
      <c r="G573" t="s">
        <v>37</v>
      </c>
      <c r="H573">
        <v>199</v>
      </c>
      <c r="I573">
        <v>5</v>
      </c>
      <c r="J573">
        <v>995</v>
      </c>
    </row>
    <row r="574" spans="1:10" x14ac:dyDescent="0.3">
      <c r="A574" s="15" t="s">
        <v>1512</v>
      </c>
      <c r="B574" s="16">
        <v>43262</v>
      </c>
      <c r="C574">
        <v>6</v>
      </c>
      <c r="D574" t="s">
        <v>44</v>
      </c>
      <c r="E574" t="s">
        <v>29</v>
      </c>
      <c r="F574" t="s">
        <v>19</v>
      </c>
      <c r="G574" t="s">
        <v>36</v>
      </c>
      <c r="H574">
        <v>69</v>
      </c>
      <c r="I574">
        <v>7</v>
      </c>
      <c r="J574">
        <v>483</v>
      </c>
    </row>
    <row r="575" spans="1:10" x14ac:dyDescent="0.3">
      <c r="A575" s="15" t="s">
        <v>1511</v>
      </c>
      <c r="B575" s="16">
        <v>43262</v>
      </c>
      <c r="C575">
        <v>2</v>
      </c>
      <c r="D575" t="s">
        <v>51</v>
      </c>
      <c r="E575" t="s">
        <v>30</v>
      </c>
      <c r="F575" t="s">
        <v>17</v>
      </c>
      <c r="G575" t="s">
        <v>37</v>
      </c>
      <c r="H575">
        <v>199</v>
      </c>
      <c r="I575">
        <v>7</v>
      </c>
      <c r="J575">
        <v>1393</v>
      </c>
    </row>
    <row r="576" spans="1:10" x14ac:dyDescent="0.3">
      <c r="A576" s="15" t="s">
        <v>1510</v>
      </c>
      <c r="B576" s="16">
        <v>43262</v>
      </c>
      <c r="C576">
        <v>17</v>
      </c>
      <c r="D576" t="s">
        <v>50</v>
      </c>
      <c r="E576" t="s">
        <v>26</v>
      </c>
      <c r="F576" t="s">
        <v>20</v>
      </c>
      <c r="G576" t="s">
        <v>37</v>
      </c>
      <c r="H576">
        <v>199</v>
      </c>
      <c r="I576">
        <v>2</v>
      </c>
      <c r="J576">
        <v>398</v>
      </c>
    </row>
    <row r="577" spans="1:10" x14ac:dyDescent="0.3">
      <c r="A577" s="15" t="s">
        <v>1509</v>
      </c>
      <c r="B577" s="16">
        <v>43262</v>
      </c>
      <c r="C577">
        <v>18</v>
      </c>
      <c r="D577" t="s">
        <v>42</v>
      </c>
      <c r="E577" t="s">
        <v>26</v>
      </c>
      <c r="F577" t="s">
        <v>20</v>
      </c>
      <c r="G577" t="s">
        <v>35</v>
      </c>
      <c r="H577">
        <v>159</v>
      </c>
      <c r="I577">
        <v>0</v>
      </c>
      <c r="J577">
        <v>0</v>
      </c>
    </row>
    <row r="578" spans="1:10" x14ac:dyDescent="0.3">
      <c r="A578" s="15" t="s">
        <v>1508</v>
      </c>
      <c r="B578" s="16">
        <v>43262</v>
      </c>
      <c r="C578">
        <v>5</v>
      </c>
      <c r="D578" t="s">
        <v>52</v>
      </c>
      <c r="E578" t="s">
        <v>32</v>
      </c>
      <c r="F578" t="s">
        <v>17</v>
      </c>
      <c r="G578" t="s">
        <v>36</v>
      </c>
      <c r="H578">
        <v>69</v>
      </c>
      <c r="I578">
        <v>5</v>
      </c>
      <c r="J578">
        <v>345</v>
      </c>
    </row>
    <row r="579" spans="1:10" x14ac:dyDescent="0.3">
      <c r="A579" s="15" t="s">
        <v>1507</v>
      </c>
      <c r="B579" s="16">
        <v>43262</v>
      </c>
      <c r="C579">
        <v>2</v>
      </c>
      <c r="D579" t="s">
        <v>51</v>
      </c>
      <c r="E579" t="s">
        <v>30</v>
      </c>
      <c r="F579" t="s">
        <v>17</v>
      </c>
      <c r="G579" t="s">
        <v>34</v>
      </c>
      <c r="H579">
        <v>289</v>
      </c>
      <c r="I579">
        <v>5</v>
      </c>
      <c r="J579">
        <v>1445</v>
      </c>
    </row>
    <row r="580" spans="1:10" x14ac:dyDescent="0.3">
      <c r="A580" s="15" t="s">
        <v>1506</v>
      </c>
      <c r="B580" s="16">
        <v>43262</v>
      </c>
      <c r="C580">
        <v>11</v>
      </c>
      <c r="D580" t="s">
        <v>43</v>
      </c>
      <c r="E580" t="s">
        <v>27</v>
      </c>
      <c r="F580" t="s">
        <v>18</v>
      </c>
      <c r="G580" t="s">
        <v>38</v>
      </c>
      <c r="H580">
        <v>399</v>
      </c>
      <c r="I580">
        <v>0</v>
      </c>
      <c r="J580">
        <v>0</v>
      </c>
    </row>
    <row r="581" spans="1:10" x14ac:dyDescent="0.3">
      <c r="A581" s="15" t="s">
        <v>1505</v>
      </c>
      <c r="B581" s="16">
        <v>43263</v>
      </c>
      <c r="C581">
        <v>19</v>
      </c>
      <c r="D581" t="s">
        <v>57</v>
      </c>
      <c r="E581" t="s">
        <v>26</v>
      </c>
      <c r="F581" t="s">
        <v>20</v>
      </c>
      <c r="G581" t="s">
        <v>37</v>
      </c>
      <c r="H581">
        <v>199</v>
      </c>
      <c r="I581">
        <v>4</v>
      </c>
      <c r="J581">
        <v>796</v>
      </c>
    </row>
    <row r="582" spans="1:10" x14ac:dyDescent="0.3">
      <c r="A582" s="15" t="s">
        <v>1504</v>
      </c>
      <c r="B582" s="16">
        <v>43263</v>
      </c>
      <c r="C582">
        <v>6</v>
      </c>
      <c r="D582" t="s">
        <v>44</v>
      </c>
      <c r="E582" t="s">
        <v>29</v>
      </c>
      <c r="F582" t="s">
        <v>19</v>
      </c>
      <c r="G582" t="s">
        <v>37</v>
      </c>
      <c r="H582">
        <v>199</v>
      </c>
      <c r="I582">
        <v>9</v>
      </c>
      <c r="J582">
        <v>1791</v>
      </c>
    </row>
    <row r="583" spans="1:10" x14ac:dyDescent="0.3">
      <c r="A583" s="15" t="s">
        <v>1503</v>
      </c>
      <c r="B583" s="16">
        <v>43263</v>
      </c>
      <c r="C583">
        <v>10</v>
      </c>
      <c r="D583" t="s">
        <v>53</v>
      </c>
      <c r="E583" t="s">
        <v>28</v>
      </c>
      <c r="F583" t="s">
        <v>19</v>
      </c>
      <c r="G583" t="s">
        <v>38</v>
      </c>
      <c r="H583">
        <v>399</v>
      </c>
      <c r="I583">
        <v>0</v>
      </c>
      <c r="J583">
        <v>0</v>
      </c>
    </row>
    <row r="584" spans="1:10" x14ac:dyDescent="0.3">
      <c r="A584" s="15" t="s">
        <v>1502</v>
      </c>
      <c r="B584" s="16">
        <v>43263</v>
      </c>
      <c r="C584">
        <v>5</v>
      </c>
      <c r="D584" t="s">
        <v>52</v>
      </c>
      <c r="E584" t="s">
        <v>30</v>
      </c>
      <c r="F584" t="s">
        <v>17</v>
      </c>
      <c r="G584" t="s">
        <v>35</v>
      </c>
      <c r="H584">
        <v>159</v>
      </c>
      <c r="I584">
        <v>1</v>
      </c>
      <c r="J584">
        <v>159</v>
      </c>
    </row>
    <row r="585" spans="1:10" x14ac:dyDescent="0.3">
      <c r="A585" s="15" t="s">
        <v>1501</v>
      </c>
      <c r="B585" s="16">
        <v>43264</v>
      </c>
      <c r="C585">
        <v>14</v>
      </c>
      <c r="D585" t="s">
        <v>55</v>
      </c>
      <c r="E585" t="s">
        <v>31</v>
      </c>
      <c r="F585" t="s">
        <v>18</v>
      </c>
      <c r="G585" t="s">
        <v>38</v>
      </c>
      <c r="H585">
        <v>399</v>
      </c>
      <c r="I585">
        <v>9</v>
      </c>
      <c r="J585">
        <v>3591</v>
      </c>
    </row>
    <row r="586" spans="1:10" x14ac:dyDescent="0.3">
      <c r="A586" s="15" t="s">
        <v>1500</v>
      </c>
      <c r="B586" s="16">
        <v>43264</v>
      </c>
      <c r="C586">
        <v>2</v>
      </c>
      <c r="D586" t="s">
        <v>51</v>
      </c>
      <c r="E586" t="s">
        <v>30</v>
      </c>
      <c r="F586" t="s">
        <v>17</v>
      </c>
      <c r="G586" t="s">
        <v>34</v>
      </c>
      <c r="H586">
        <v>289</v>
      </c>
      <c r="I586">
        <v>2</v>
      </c>
      <c r="J586">
        <v>578</v>
      </c>
    </row>
    <row r="587" spans="1:10" x14ac:dyDescent="0.3">
      <c r="A587" s="15" t="s">
        <v>1499</v>
      </c>
      <c r="B587" s="16">
        <v>43264</v>
      </c>
      <c r="C587">
        <v>15</v>
      </c>
      <c r="D587" t="s">
        <v>40</v>
      </c>
      <c r="E587" t="s">
        <v>31</v>
      </c>
      <c r="F587" t="s">
        <v>18</v>
      </c>
      <c r="G587" t="s">
        <v>34</v>
      </c>
      <c r="H587">
        <v>289</v>
      </c>
      <c r="I587">
        <v>5</v>
      </c>
      <c r="J587">
        <v>1445</v>
      </c>
    </row>
    <row r="588" spans="1:10" x14ac:dyDescent="0.3">
      <c r="A588" s="15" t="s">
        <v>1498</v>
      </c>
      <c r="B588" s="16">
        <v>43265</v>
      </c>
      <c r="C588">
        <v>13</v>
      </c>
      <c r="D588" t="s">
        <v>56</v>
      </c>
      <c r="E588" t="s">
        <v>27</v>
      </c>
      <c r="F588" t="s">
        <v>18</v>
      </c>
      <c r="G588" t="s">
        <v>34</v>
      </c>
      <c r="H588">
        <v>289</v>
      </c>
      <c r="I588">
        <v>3</v>
      </c>
      <c r="J588">
        <v>867</v>
      </c>
    </row>
    <row r="589" spans="1:10" x14ac:dyDescent="0.3">
      <c r="A589" s="15" t="s">
        <v>1497</v>
      </c>
      <c r="B589" s="16">
        <v>43266</v>
      </c>
      <c r="C589">
        <v>17</v>
      </c>
      <c r="D589" t="s">
        <v>50</v>
      </c>
      <c r="E589" t="s">
        <v>33</v>
      </c>
      <c r="F589" t="s">
        <v>20</v>
      </c>
      <c r="G589" t="s">
        <v>34</v>
      </c>
      <c r="H589">
        <v>289</v>
      </c>
      <c r="I589">
        <v>6</v>
      </c>
      <c r="J589">
        <v>1734</v>
      </c>
    </row>
    <row r="590" spans="1:10" x14ac:dyDescent="0.3">
      <c r="A590" s="15" t="s">
        <v>1496</v>
      </c>
      <c r="B590" s="16">
        <v>43267</v>
      </c>
      <c r="C590">
        <v>13</v>
      </c>
      <c r="D590" t="s">
        <v>56</v>
      </c>
      <c r="E590" t="s">
        <v>27</v>
      </c>
      <c r="F590" t="s">
        <v>18</v>
      </c>
      <c r="G590" t="s">
        <v>38</v>
      </c>
      <c r="H590">
        <v>399</v>
      </c>
      <c r="I590">
        <v>0</v>
      </c>
      <c r="J590">
        <v>0</v>
      </c>
    </row>
    <row r="591" spans="1:10" x14ac:dyDescent="0.3">
      <c r="A591" s="15" t="s">
        <v>1495</v>
      </c>
      <c r="B591" s="16">
        <v>43267</v>
      </c>
      <c r="C591">
        <v>15</v>
      </c>
      <c r="D591" t="s">
        <v>40</v>
      </c>
      <c r="E591" t="s">
        <v>27</v>
      </c>
      <c r="F591" t="s">
        <v>18</v>
      </c>
      <c r="G591" t="s">
        <v>38</v>
      </c>
      <c r="H591">
        <v>399</v>
      </c>
      <c r="I591">
        <v>6</v>
      </c>
      <c r="J591">
        <v>2394</v>
      </c>
    </row>
    <row r="592" spans="1:10" x14ac:dyDescent="0.3">
      <c r="A592" s="15" t="s">
        <v>1494</v>
      </c>
      <c r="B592" s="16">
        <v>43267</v>
      </c>
      <c r="C592">
        <v>1</v>
      </c>
      <c r="D592" t="s">
        <v>48</v>
      </c>
      <c r="E592" t="s">
        <v>32</v>
      </c>
      <c r="F592" t="s">
        <v>17</v>
      </c>
      <c r="G592" t="s">
        <v>37</v>
      </c>
      <c r="H592">
        <v>199</v>
      </c>
      <c r="I592">
        <v>0</v>
      </c>
      <c r="J592">
        <v>0</v>
      </c>
    </row>
    <row r="593" spans="1:10" x14ac:dyDescent="0.3">
      <c r="A593" s="15" t="s">
        <v>1493</v>
      </c>
      <c r="B593" s="16">
        <v>43267</v>
      </c>
      <c r="C593">
        <v>10</v>
      </c>
      <c r="D593" t="s">
        <v>53</v>
      </c>
      <c r="E593" t="s">
        <v>29</v>
      </c>
      <c r="F593" t="s">
        <v>19</v>
      </c>
      <c r="G593" t="s">
        <v>35</v>
      </c>
      <c r="H593">
        <v>159</v>
      </c>
      <c r="I593">
        <v>8</v>
      </c>
      <c r="J593">
        <v>1272</v>
      </c>
    </row>
    <row r="594" spans="1:10" x14ac:dyDescent="0.3">
      <c r="A594" s="15" t="s">
        <v>1492</v>
      </c>
      <c r="B594" s="16">
        <v>43267</v>
      </c>
      <c r="C594">
        <v>1</v>
      </c>
      <c r="D594" t="s">
        <v>48</v>
      </c>
      <c r="E594" t="s">
        <v>30</v>
      </c>
      <c r="F594" t="s">
        <v>17</v>
      </c>
      <c r="G594" t="s">
        <v>35</v>
      </c>
      <c r="H594">
        <v>159</v>
      </c>
      <c r="I594">
        <v>8</v>
      </c>
      <c r="J594">
        <v>1272</v>
      </c>
    </row>
    <row r="595" spans="1:10" x14ac:dyDescent="0.3">
      <c r="A595" s="15" t="s">
        <v>1491</v>
      </c>
      <c r="B595" s="16">
        <v>43267</v>
      </c>
      <c r="C595">
        <v>14</v>
      </c>
      <c r="D595" t="s">
        <v>55</v>
      </c>
      <c r="E595" t="s">
        <v>31</v>
      </c>
      <c r="F595" t="s">
        <v>18</v>
      </c>
      <c r="G595" t="s">
        <v>38</v>
      </c>
      <c r="H595">
        <v>399</v>
      </c>
      <c r="I595">
        <v>0</v>
      </c>
      <c r="J595">
        <v>0</v>
      </c>
    </row>
    <row r="596" spans="1:10" x14ac:dyDescent="0.3">
      <c r="A596" s="15" t="s">
        <v>1490</v>
      </c>
      <c r="B596" s="16">
        <v>43268</v>
      </c>
      <c r="C596">
        <v>18</v>
      </c>
      <c r="D596" t="s">
        <v>42</v>
      </c>
      <c r="E596" t="s">
        <v>26</v>
      </c>
      <c r="F596" t="s">
        <v>20</v>
      </c>
      <c r="G596" t="s">
        <v>35</v>
      </c>
      <c r="H596">
        <v>159</v>
      </c>
      <c r="I596">
        <v>7</v>
      </c>
      <c r="J596">
        <v>1113</v>
      </c>
    </row>
    <row r="597" spans="1:10" x14ac:dyDescent="0.3">
      <c r="A597" s="15" t="s">
        <v>1489</v>
      </c>
      <c r="B597" s="16">
        <v>43269</v>
      </c>
      <c r="C597">
        <v>3</v>
      </c>
      <c r="D597" t="s">
        <v>47</v>
      </c>
      <c r="E597" t="s">
        <v>30</v>
      </c>
      <c r="F597" t="s">
        <v>17</v>
      </c>
      <c r="G597" t="s">
        <v>34</v>
      </c>
      <c r="H597">
        <v>289</v>
      </c>
      <c r="I597">
        <v>3</v>
      </c>
      <c r="J597">
        <v>867</v>
      </c>
    </row>
    <row r="598" spans="1:10" x14ac:dyDescent="0.3">
      <c r="A598" s="15" t="s">
        <v>1488</v>
      </c>
      <c r="B598" s="16">
        <v>43269</v>
      </c>
      <c r="C598">
        <v>3</v>
      </c>
      <c r="D598" t="s">
        <v>47</v>
      </c>
      <c r="E598" t="s">
        <v>30</v>
      </c>
      <c r="F598" t="s">
        <v>17</v>
      </c>
      <c r="G598" t="s">
        <v>34</v>
      </c>
      <c r="H598">
        <v>289</v>
      </c>
      <c r="I598">
        <v>1</v>
      </c>
      <c r="J598">
        <v>289</v>
      </c>
    </row>
    <row r="599" spans="1:10" x14ac:dyDescent="0.3">
      <c r="A599" s="15" t="s">
        <v>1487</v>
      </c>
      <c r="B599" s="16">
        <v>43269</v>
      </c>
      <c r="C599">
        <v>11</v>
      </c>
      <c r="D599" t="s">
        <v>43</v>
      </c>
      <c r="E599" t="s">
        <v>31</v>
      </c>
      <c r="F599" t="s">
        <v>18</v>
      </c>
      <c r="G599" t="s">
        <v>35</v>
      </c>
      <c r="H599">
        <v>159</v>
      </c>
      <c r="I599">
        <v>4</v>
      </c>
      <c r="J599">
        <v>636</v>
      </c>
    </row>
    <row r="600" spans="1:10" x14ac:dyDescent="0.3">
      <c r="A600" s="15" t="s">
        <v>1486</v>
      </c>
      <c r="B600" s="16">
        <v>43270</v>
      </c>
      <c r="C600">
        <v>20</v>
      </c>
      <c r="D600" t="s">
        <v>39</v>
      </c>
      <c r="E600" t="s">
        <v>26</v>
      </c>
      <c r="F600" t="s">
        <v>20</v>
      </c>
      <c r="G600" t="s">
        <v>38</v>
      </c>
      <c r="H600">
        <v>399</v>
      </c>
      <c r="I600">
        <v>5</v>
      </c>
      <c r="J600">
        <v>1995</v>
      </c>
    </row>
    <row r="601" spans="1:10" x14ac:dyDescent="0.3">
      <c r="A601" s="15" t="s">
        <v>1485</v>
      </c>
      <c r="B601" s="16">
        <v>43271</v>
      </c>
      <c r="C601">
        <v>5</v>
      </c>
      <c r="D601" t="s">
        <v>52</v>
      </c>
      <c r="E601" t="s">
        <v>32</v>
      </c>
      <c r="F601" t="s">
        <v>17</v>
      </c>
      <c r="G601" t="s">
        <v>35</v>
      </c>
      <c r="H601">
        <v>159</v>
      </c>
      <c r="I601">
        <v>3</v>
      </c>
      <c r="J601">
        <v>477</v>
      </c>
    </row>
    <row r="602" spans="1:10" x14ac:dyDescent="0.3">
      <c r="A602" s="15" t="s">
        <v>1484</v>
      </c>
      <c r="B602" s="16">
        <v>43271</v>
      </c>
      <c r="C602">
        <v>18</v>
      </c>
      <c r="D602" t="s">
        <v>42</v>
      </c>
      <c r="E602" t="s">
        <v>33</v>
      </c>
      <c r="F602" t="s">
        <v>20</v>
      </c>
      <c r="G602" t="s">
        <v>36</v>
      </c>
      <c r="H602">
        <v>69</v>
      </c>
      <c r="I602">
        <v>1</v>
      </c>
      <c r="J602">
        <v>69</v>
      </c>
    </row>
    <row r="603" spans="1:10" x14ac:dyDescent="0.3">
      <c r="A603" s="15" t="s">
        <v>1483</v>
      </c>
      <c r="B603" s="16">
        <v>43271</v>
      </c>
      <c r="C603">
        <v>4</v>
      </c>
      <c r="D603" t="s">
        <v>58</v>
      </c>
      <c r="E603" t="s">
        <v>30</v>
      </c>
      <c r="F603" t="s">
        <v>17</v>
      </c>
      <c r="G603" t="s">
        <v>36</v>
      </c>
      <c r="H603">
        <v>69</v>
      </c>
      <c r="I603">
        <v>3</v>
      </c>
      <c r="J603">
        <v>207</v>
      </c>
    </row>
    <row r="604" spans="1:10" x14ac:dyDescent="0.3">
      <c r="A604" s="15" t="s">
        <v>1482</v>
      </c>
      <c r="B604" s="16">
        <v>43271</v>
      </c>
      <c r="C604">
        <v>12</v>
      </c>
      <c r="D604" t="s">
        <v>41</v>
      </c>
      <c r="E604" t="s">
        <v>27</v>
      </c>
      <c r="F604" t="s">
        <v>18</v>
      </c>
      <c r="G604" t="s">
        <v>35</v>
      </c>
      <c r="H604">
        <v>159</v>
      </c>
      <c r="I604">
        <v>6</v>
      </c>
      <c r="J604">
        <v>954</v>
      </c>
    </row>
    <row r="605" spans="1:10" x14ac:dyDescent="0.3">
      <c r="A605" s="15" t="s">
        <v>1481</v>
      </c>
      <c r="B605" s="16">
        <v>43272</v>
      </c>
      <c r="C605">
        <v>14</v>
      </c>
      <c r="D605" t="s">
        <v>55</v>
      </c>
      <c r="E605" t="s">
        <v>27</v>
      </c>
      <c r="F605" t="s">
        <v>18</v>
      </c>
      <c r="G605" t="s">
        <v>38</v>
      </c>
      <c r="H605">
        <v>399</v>
      </c>
      <c r="I605">
        <v>9</v>
      </c>
      <c r="J605">
        <v>3591</v>
      </c>
    </row>
    <row r="606" spans="1:10" x14ac:dyDescent="0.3">
      <c r="A606" s="15" t="s">
        <v>1480</v>
      </c>
      <c r="B606" s="16">
        <v>43273</v>
      </c>
      <c r="C606">
        <v>7</v>
      </c>
      <c r="D606" t="s">
        <v>45</v>
      </c>
      <c r="E606" t="s">
        <v>29</v>
      </c>
      <c r="F606" t="s">
        <v>19</v>
      </c>
      <c r="G606" t="s">
        <v>38</v>
      </c>
      <c r="H606">
        <v>399</v>
      </c>
      <c r="I606">
        <v>0</v>
      </c>
      <c r="J606">
        <v>0</v>
      </c>
    </row>
    <row r="607" spans="1:10" x14ac:dyDescent="0.3">
      <c r="A607" s="15" t="s">
        <v>1479</v>
      </c>
      <c r="B607" s="16">
        <v>43273</v>
      </c>
      <c r="C607">
        <v>15</v>
      </c>
      <c r="D607" t="s">
        <v>40</v>
      </c>
      <c r="E607" t="s">
        <v>31</v>
      </c>
      <c r="F607" t="s">
        <v>18</v>
      </c>
      <c r="G607" t="s">
        <v>35</v>
      </c>
      <c r="H607">
        <v>159</v>
      </c>
      <c r="I607">
        <v>6</v>
      </c>
      <c r="J607">
        <v>954</v>
      </c>
    </row>
    <row r="608" spans="1:10" x14ac:dyDescent="0.3">
      <c r="A608" s="15" t="s">
        <v>1478</v>
      </c>
      <c r="B608" s="16">
        <v>43273</v>
      </c>
      <c r="C608">
        <v>15</v>
      </c>
      <c r="D608" t="s">
        <v>40</v>
      </c>
      <c r="E608" t="s">
        <v>27</v>
      </c>
      <c r="F608" t="s">
        <v>18</v>
      </c>
      <c r="G608" t="s">
        <v>35</v>
      </c>
      <c r="H608">
        <v>159</v>
      </c>
      <c r="I608">
        <v>8</v>
      </c>
      <c r="J608">
        <v>1272</v>
      </c>
    </row>
    <row r="609" spans="1:10" x14ac:dyDescent="0.3">
      <c r="A609" s="15" t="s">
        <v>1477</v>
      </c>
      <c r="B609" s="16">
        <v>43273</v>
      </c>
      <c r="C609">
        <v>15</v>
      </c>
      <c r="D609" t="s">
        <v>40</v>
      </c>
      <c r="E609" t="s">
        <v>31</v>
      </c>
      <c r="F609" t="s">
        <v>18</v>
      </c>
      <c r="G609" t="s">
        <v>38</v>
      </c>
      <c r="H609">
        <v>399</v>
      </c>
      <c r="I609">
        <v>4</v>
      </c>
      <c r="J609">
        <v>1596</v>
      </c>
    </row>
    <row r="610" spans="1:10" x14ac:dyDescent="0.3">
      <c r="A610" s="15" t="s">
        <v>1476</v>
      </c>
      <c r="B610" s="16">
        <v>43273</v>
      </c>
      <c r="C610">
        <v>10</v>
      </c>
      <c r="D610" t="s">
        <v>53</v>
      </c>
      <c r="E610" t="s">
        <v>28</v>
      </c>
      <c r="F610" t="s">
        <v>19</v>
      </c>
      <c r="G610" t="s">
        <v>38</v>
      </c>
      <c r="H610">
        <v>399</v>
      </c>
      <c r="I610">
        <v>3</v>
      </c>
      <c r="J610">
        <v>1197</v>
      </c>
    </row>
    <row r="611" spans="1:10" x14ac:dyDescent="0.3">
      <c r="A611" s="15" t="s">
        <v>1475</v>
      </c>
      <c r="B611" s="16">
        <v>43273</v>
      </c>
      <c r="C611">
        <v>18</v>
      </c>
      <c r="D611" t="s">
        <v>42</v>
      </c>
      <c r="E611" t="s">
        <v>33</v>
      </c>
      <c r="F611" t="s">
        <v>20</v>
      </c>
      <c r="G611" t="s">
        <v>36</v>
      </c>
      <c r="H611">
        <v>69</v>
      </c>
      <c r="I611">
        <v>0</v>
      </c>
      <c r="J611">
        <v>0</v>
      </c>
    </row>
    <row r="612" spans="1:10" x14ac:dyDescent="0.3">
      <c r="A612" s="15" t="s">
        <v>1474</v>
      </c>
      <c r="B612" s="16">
        <v>43273</v>
      </c>
      <c r="C612">
        <v>5</v>
      </c>
      <c r="D612" t="s">
        <v>52</v>
      </c>
      <c r="E612" t="s">
        <v>32</v>
      </c>
      <c r="F612" t="s">
        <v>17</v>
      </c>
      <c r="G612" t="s">
        <v>37</v>
      </c>
      <c r="H612">
        <v>199</v>
      </c>
      <c r="I612">
        <v>1</v>
      </c>
      <c r="J612">
        <v>199</v>
      </c>
    </row>
    <row r="613" spans="1:10" x14ac:dyDescent="0.3">
      <c r="A613" s="15" t="s">
        <v>1473</v>
      </c>
      <c r="B613" s="16">
        <v>43273</v>
      </c>
      <c r="C613">
        <v>4</v>
      </c>
      <c r="D613" t="s">
        <v>58</v>
      </c>
      <c r="E613" t="s">
        <v>32</v>
      </c>
      <c r="F613" t="s">
        <v>17</v>
      </c>
      <c r="G613" t="s">
        <v>34</v>
      </c>
      <c r="H613">
        <v>289</v>
      </c>
      <c r="I613">
        <v>5</v>
      </c>
      <c r="J613">
        <v>1445</v>
      </c>
    </row>
    <row r="614" spans="1:10" x14ac:dyDescent="0.3">
      <c r="A614" s="15" t="s">
        <v>1472</v>
      </c>
      <c r="B614" s="16">
        <v>43273</v>
      </c>
      <c r="C614">
        <v>20</v>
      </c>
      <c r="D614" t="s">
        <v>39</v>
      </c>
      <c r="E614" t="s">
        <v>33</v>
      </c>
      <c r="F614" t="s">
        <v>20</v>
      </c>
      <c r="G614" t="s">
        <v>36</v>
      </c>
      <c r="H614">
        <v>69</v>
      </c>
      <c r="I614">
        <v>3</v>
      </c>
      <c r="J614">
        <v>207</v>
      </c>
    </row>
    <row r="615" spans="1:10" x14ac:dyDescent="0.3">
      <c r="A615" s="15" t="s">
        <v>1471</v>
      </c>
      <c r="B615" s="16">
        <v>43274</v>
      </c>
      <c r="C615">
        <v>17</v>
      </c>
      <c r="D615" t="s">
        <v>50</v>
      </c>
      <c r="E615" t="s">
        <v>26</v>
      </c>
      <c r="F615" t="s">
        <v>20</v>
      </c>
      <c r="G615" t="s">
        <v>36</v>
      </c>
      <c r="H615">
        <v>69</v>
      </c>
      <c r="I615">
        <v>1</v>
      </c>
      <c r="J615">
        <v>69</v>
      </c>
    </row>
    <row r="616" spans="1:10" x14ac:dyDescent="0.3">
      <c r="A616" s="15" t="s">
        <v>1470</v>
      </c>
      <c r="B616" s="16">
        <v>43275</v>
      </c>
      <c r="C616">
        <v>5</v>
      </c>
      <c r="D616" t="s">
        <v>52</v>
      </c>
      <c r="E616" t="s">
        <v>32</v>
      </c>
      <c r="F616" t="s">
        <v>17</v>
      </c>
      <c r="G616" t="s">
        <v>38</v>
      </c>
      <c r="H616">
        <v>399</v>
      </c>
      <c r="I616">
        <v>3</v>
      </c>
      <c r="J616">
        <v>1197</v>
      </c>
    </row>
    <row r="617" spans="1:10" x14ac:dyDescent="0.3">
      <c r="A617" s="15" t="s">
        <v>1469</v>
      </c>
      <c r="B617" s="16">
        <v>43275</v>
      </c>
      <c r="C617">
        <v>18</v>
      </c>
      <c r="D617" t="s">
        <v>42</v>
      </c>
      <c r="E617" t="s">
        <v>33</v>
      </c>
      <c r="F617" t="s">
        <v>20</v>
      </c>
      <c r="G617" t="s">
        <v>35</v>
      </c>
      <c r="H617">
        <v>159</v>
      </c>
      <c r="I617">
        <v>5</v>
      </c>
      <c r="J617">
        <v>795</v>
      </c>
    </row>
    <row r="618" spans="1:10" x14ac:dyDescent="0.3">
      <c r="A618" s="15" t="s">
        <v>1468</v>
      </c>
      <c r="B618" s="16">
        <v>43276</v>
      </c>
      <c r="C618">
        <v>4</v>
      </c>
      <c r="D618" t="s">
        <v>58</v>
      </c>
      <c r="E618" t="s">
        <v>30</v>
      </c>
      <c r="F618" t="s">
        <v>17</v>
      </c>
      <c r="G618" t="s">
        <v>34</v>
      </c>
      <c r="H618">
        <v>289</v>
      </c>
      <c r="I618">
        <v>3</v>
      </c>
      <c r="J618">
        <v>867</v>
      </c>
    </row>
    <row r="619" spans="1:10" x14ac:dyDescent="0.3">
      <c r="A619" s="15" t="s">
        <v>1467</v>
      </c>
      <c r="B619" s="16">
        <v>43277</v>
      </c>
      <c r="C619">
        <v>6</v>
      </c>
      <c r="D619" t="s">
        <v>44</v>
      </c>
      <c r="E619" t="s">
        <v>28</v>
      </c>
      <c r="F619" t="s">
        <v>19</v>
      </c>
      <c r="G619" t="s">
        <v>34</v>
      </c>
      <c r="H619">
        <v>289</v>
      </c>
      <c r="I619">
        <v>9</v>
      </c>
      <c r="J619">
        <v>2601</v>
      </c>
    </row>
    <row r="620" spans="1:10" x14ac:dyDescent="0.3">
      <c r="A620" s="15" t="s">
        <v>1466</v>
      </c>
      <c r="B620" s="16">
        <v>43277</v>
      </c>
      <c r="C620">
        <v>17</v>
      </c>
      <c r="D620" t="s">
        <v>50</v>
      </c>
      <c r="E620" t="s">
        <v>26</v>
      </c>
      <c r="F620" t="s">
        <v>20</v>
      </c>
      <c r="G620" t="s">
        <v>36</v>
      </c>
      <c r="H620">
        <v>69</v>
      </c>
      <c r="I620">
        <v>9</v>
      </c>
      <c r="J620">
        <v>621</v>
      </c>
    </row>
    <row r="621" spans="1:10" x14ac:dyDescent="0.3">
      <c r="A621" s="15" t="s">
        <v>1465</v>
      </c>
      <c r="B621" s="16">
        <v>43277</v>
      </c>
      <c r="C621">
        <v>2</v>
      </c>
      <c r="D621" t="s">
        <v>51</v>
      </c>
      <c r="E621" t="s">
        <v>30</v>
      </c>
      <c r="F621" t="s">
        <v>17</v>
      </c>
      <c r="G621" t="s">
        <v>34</v>
      </c>
      <c r="H621">
        <v>289</v>
      </c>
      <c r="I621">
        <v>1</v>
      </c>
      <c r="J621">
        <v>289</v>
      </c>
    </row>
    <row r="622" spans="1:10" x14ac:dyDescent="0.3">
      <c r="A622" s="15" t="s">
        <v>1464</v>
      </c>
      <c r="B622" s="16">
        <v>43277</v>
      </c>
      <c r="C622">
        <v>10</v>
      </c>
      <c r="D622" t="s">
        <v>53</v>
      </c>
      <c r="E622" t="s">
        <v>28</v>
      </c>
      <c r="F622" t="s">
        <v>19</v>
      </c>
      <c r="G622" t="s">
        <v>37</v>
      </c>
      <c r="H622">
        <v>199</v>
      </c>
      <c r="I622">
        <v>6</v>
      </c>
      <c r="J622">
        <v>1194</v>
      </c>
    </row>
    <row r="623" spans="1:10" x14ac:dyDescent="0.3">
      <c r="A623" s="15" t="s">
        <v>1463</v>
      </c>
      <c r="B623" s="16">
        <v>43277</v>
      </c>
      <c r="C623">
        <v>11</v>
      </c>
      <c r="D623" t="s">
        <v>43</v>
      </c>
      <c r="E623" t="s">
        <v>31</v>
      </c>
      <c r="F623" t="s">
        <v>18</v>
      </c>
      <c r="G623" t="s">
        <v>38</v>
      </c>
      <c r="H623">
        <v>399</v>
      </c>
      <c r="I623">
        <v>9</v>
      </c>
      <c r="J623">
        <v>3591</v>
      </c>
    </row>
    <row r="624" spans="1:10" x14ac:dyDescent="0.3">
      <c r="A624" s="15" t="s">
        <v>1462</v>
      </c>
      <c r="B624" s="16">
        <v>43278</v>
      </c>
      <c r="C624">
        <v>4</v>
      </c>
      <c r="D624" t="s">
        <v>58</v>
      </c>
      <c r="E624" t="s">
        <v>32</v>
      </c>
      <c r="F624" t="s">
        <v>17</v>
      </c>
      <c r="G624" t="s">
        <v>36</v>
      </c>
      <c r="H624">
        <v>69</v>
      </c>
      <c r="I624">
        <v>8</v>
      </c>
      <c r="J624">
        <v>552</v>
      </c>
    </row>
    <row r="625" spans="1:10" x14ac:dyDescent="0.3">
      <c r="A625" s="15" t="s">
        <v>1461</v>
      </c>
      <c r="B625" s="16">
        <v>43279</v>
      </c>
      <c r="C625">
        <v>10</v>
      </c>
      <c r="D625" t="s">
        <v>53</v>
      </c>
      <c r="E625" t="s">
        <v>29</v>
      </c>
      <c r="F625" t="s">
        <v>19</v>
      </c>
      <c r="G625" t="s">
        <v>38</v>
      </c>
      <c r="H625">
        <v>399</v>
      </c>
      <c r="I625">
        <v>9</v>
      </c>
      <c r="J625">
        <v>3591</v>
      </c>
    </row>
    <row r="626" spans="1:10" x14ac:dyDescent="0.3">
      <c r="A626" s="15" t="s">
        <v>1460</v>
      </c>
      <c r="B626" s="16">
        <v>43279</v>
      </c>
      <c r="C626">
        <v>2</v>
      </c>
      <c r="D626" t="s">
        <v>51</v>
      </c>
      <c r="E626" t="s">
        <v>32</v>
      </c>
      <c r="F626" t="s">
        <v>17</v>
      </c>
      <c r="G626" t="s">
        <v>35</v>
      </c>
      <c r="H626">
        <v>159</v>
      </c>
      <c r="I626">
        <v>5</v>
      </c>
      <c r="J626">
        <v>795</v>
      </c>
    </row>
    <row r="627" spans="1:10" x14ac:dyDescent="0.3">
      <c r="A627" s="15" t="s">
        <v>1459</v>
      </c>
      <c r="B627" s="16">
        <v>43279</v>
      </c>
      <c r="C627">
        <v>5</v>
      </c>
      <c r="D627" t="s">
        <v>52</v>
      </c>
      <c r="E627" t="s">
        <v>32</v>
      </c>
      <c r="F627" t="s">
        <v>17</v>
      </c>
      <c r="G627" t="s">
        <v>34</v>
      </c>
      <c r="H627">
        <v>289</v>
      </c>
      <c r="I627">
        <v>0</v>
      </c>
      <c r="J627">
        <v>0</v>
      </c>
    </row>
    <row r="628" spans="1:10" x14ac:dyDescent="0.3">
      <c r="A628" s="15" t="s">
        <v>1458</v>
      </c>
      <c r="B628" s="16">
        <v>43279</v>
      </c>
      <c r="C628">
        <v>10</v>
      </c>
      <c r="D628" t="s">
        <v>53</v>
      </c>
      <c r="E628" t="s">
        <v>28</v>
      </c>
      <c r="F628" t="s">
        <v>19</v>
      </c>
      <c r="G628" t="s">
        <v>36</v>
      </c>
      <c r="H628">
        <v>69</v>
      </c>
      <c r="I628">
        <v>3</v>
      </c>
      <c r="J628">
        <v>207</v>
      </c>
    </row>
    <row r="629" spans="1:10" x14ac:dyDescent="0.3">
      <c r="A629" s="15" t="s">
        <v>1457</v>
      </c>
      <c r="B629" s="16">
        <v>43279</v>
      </c>
      <c r="C629">
        <v>12</v>
      </c>
      <c r="D629" t="s">
        <v>41</v>
      </c>
      <c r="E629" t="s">
        <v>31</v>
      </c>
      <c r="F629" t="s">
        <v>18</v>
      </c>
      <c r="G629" t="s">
        <v>37</v>
      </c>
      <c r="H629">
        <v>199</v>
      </c>
      <c r="I629">
        <v>3</v>
      </c>
      <c r="J629">
        <v>597</v>
      </c>
    </row>
    <row r="630" spans="1:10" x14ac:dyDescent="0.3">
      <c r="A630" s="15" t="s">
        <v>1456</v>
      </c>
      <c r="B630" s="16">
        <v>43279</v>
      </c>
      <c r="C630">
        <v>11</v>
      </c>
      <c r="D630" t="s">
        <v>43</v>
      </c>
      <c r="E630" t="s">
        <v>27</v>
      </c>
      <c r="F630" t="s">
        <v>18</v>
      </c>
      <c r="G630" t="s">
        <v>34</v>
      </c>
      <c r="H630">
        <v>289</v>
      </c>
      <c r="I630">
        <v>7</v>
      </c>
      <c r="J630">
        <v>2023</v>
      </c>
    </row>
    <row r="631" spans="1:10" x14ac:dyDescent="0.3">
      <c r="A631" s="15" t="s">
        <v>1455</v>
      </c>
      <c r="B631" s="16">
        <v>43279</v>
      </c>
      <c r="C631">
        <v>1</v>
      </c>
      <c r="D631" t="s">
        <v>48</v>
      </c>
      <c r="E631" t="s">
        <v>30</v>
      </c>
      <c r="F631" t="s">
        <v>17</v>
      </c>
      <c r="G631" t="s">
        <v>34</v>
      </c>
      <c r="H631">
        <v>289</v>
      </c>
      <c r="I631">
        <v>8</v>
      </c>
      <c r="J631">
        <v>2312</v>
      </c>
    </row>
    <row r="632" spans="1:10" x14ac:dyDescent="0.3">
      <c r="A632" s="15" t="s">
        <v>1454</v>
      </c>
      <c r="B632" s="16">
        <v>43280</v>
      </c>
      <c r="C632">
        <v>15</v>
      </c>
      <c r="D632" t="s">
        <v>40</v>
      </c>
      <c r="E632" t="s">
        <v>31</v>
      </c>
      <c r="F632" t="s">
        <v>18</v>
      </c>
      <c r="G632" t="s">
        <v>35</v>
      </c>
      <c r="H632">
        <v>159</v>
      </c>
      <c r="I632">
        <v>5</v>
      </c>
      <c r="J632">
        <v>795</v>
      </c>
    </row>
    <row r="633" spans="1:10" x14ac:dyDescent="0.3">
      <c r="A633" s="15" t="s">
        <v>1453</v>
      </c>
      <c r="B633" s="16">
        <v>43281</v>
      </c>
      <c r="C633">
        <v>12</v>
      </c>
      <c r="D633" t="s">
        <v>41</v>
      </c>
      <c r="E633" t="s">
        <v>27</v>
      </c>
      <c r="F633" t="s">
        <v>18</v>
      </c>
      <c r="G633" t="s">
        <v>34</v>
      </c>
      <c r="H633">
        <v>289</v>
      </c>
      <c r="I633">
        <v>3</v>
      </c>
      <c r="J633">
        <v>867</v>
      </c>
    </row>
    <row r="634" spans="1:10" x14ac:dyDescent="0.3">
      <c r="A634" s="15" t="s">
        <v>1452</v>
      </c>
      <c r="B634" s="16">
        <v>43281</v>
      </c>
      <c r="C634">
        <v>20</v>
      </c>
      <c r="D634" t="s">
        <v>39</v>
      </c>
      <c r="E634" t="s">
        <v>26</v>
      </c>
      <c r="F634" t="s">
        <v>20</v>
      </c>
      <c r="G634" t="s">
        <v>38</v>
      </c>
      <c r="H634">
        <v>399</v>
      </c>
      <c r="I634">
        <v>7</v>
      </c>
      <c r="J634">
        <v>2793</v>
      </c>
    </row>
    <row r="635" spans="1:10" x14ac:dyDescent="0.3">
      <c r="A635" s="15" t="s">
        <v>1451</v>
      </c>
      <c r="B635" s="16">
        <v>43281</v>
      </c>
      <c r="C635">
        <v>12</v>
      </c>
      <c r="D635" t="s">
        <v>41</v>
      </c>
      <c r="E635" t="s">
        <v>27</v>
      </c>
      <c r="F635" t="s">
        <v>18</v>
      </c>
      <c r="G635" t="s">
        <v>36</v>
      </c>
      <c r="H635">
        <v>69</v>
      </c>
      <c r="I635">
        <v>4</v>
      </c>
      <c r="J635">
        <v>276</v>
      </c>
    </row>
    <row r="636" spans="1:10" x14ac:dyDescent="0.3">
      <c r="A636" s="15" t="s">
        <v>1450</v>
      </c>
      <c r="B636" s="16">
        <v>43281</v>
      </c>
      <c r="C636">
        <v>19</v>
      </c>
      <c r="D636" t="s">
        <v>57</v>
      </c>
      <c r="E636" t="s">
        <v>26</v>
      </c>
      <c r="F636" t="s">
        <v>20</v>
      </c>
      <c r="G636" t="s">
        <v>36</v>
      </c>
      <c r="H636">
        <v>69</v>
      </c>
      <c r="I636">
        <v>4</v>
      </c>
      <c r="J636">
        <v>276</v>
      </c>
    </row>
    <row r="637" spans="1:10" x14ac:dyDescent="0.3">
      <c r="A637" s="15" t="s">
        <v>1449</v>
      </c>
      <c r="B637" s="16">
        <v>43282</v>
      </c>
      <c r="C637">
        <v>12</v>
      </c>
      <c r="D637" t="s">
        <v>41</v>
      </c>
      <c r="E637" t="s">
        <v>31</v>
      </c>
      <c r="F637" t="s">
        <v>18</v>
      </c>
      <c r="G637" t="s">
        <v>36</v>
      </c>
      <c r="H637">
        <v>69</v>
      </c>
      <c r="I637">
        <v>8</v>
      </c>
      <c r="J637">
        <v>552</v>
      </c>
    </row>
    <row r="638" spans="1:10" x14ac:dyDescent="0.3">
      <c r="A638" s="15" t="s">
        <v>1448</v>
      </c>
      <c r="B638" s="16">
        <v>43282</v>
      </c>
      <c r="C638">
        <v>10</v>
      </c>
      <c r="D638" t="s">
        <v>53</v>
      </c>
      <c r="E638" t="s">
        <v>28</v>
      </c>
      <c r="F638" t="s">
        <v>19</v>
      </c>
      <c r="G638" t="s">
        <v>34</v>
      </c>
      <c r="H638">
        <v>289</v>
      </c>
      <c r="I638">
        <v>9</v>
      </c>
      <c r="J638">
        <v>2601</v>
      </c>
    </row>
    <row r="639" spans="1:10" x14ac:dyDescent="0.3">
      <c r="A639" s="15" t="s">
        <v>1447</v>
      </c>
      <c r="B639" s="16">
        <v>43282</v>
      </c>
      <c r="C639">
        <v>17</v>
      </c>
      <c r="D639" t="s">
        <v>50</v>
      </c>
      <c r="E639" t="s">
        <v>26</v>
      </c>
      <c r="F639" t="s">
        <v>20</v>
      </c>
      <c r="G639" t="s">
        <v>34</v>
      </c>
      <c r="H639">
        <v>289</v>
      </c>
      <c r="I639">
        <v>9</v>
      </c>
      <c r="J639">
        <v>2601</v>
      </c>
    </row>
    <row r="640" spans="1:10" x14ac:dyDescent="0.3">
      <c r="A640" s="15" t="s">
        <v>1446</v>
      </c>
      <c r="B640" s="16">
        <v>43283</v>
      </c>
      <c r="C640">
        <v>15</v>
      </c>
      <c r="D640" t="s">
        <v>40</v>
      </c>
      <c r="E640" t="s">
        <v>31</v>
      </c>
      <c r="F640" t="s">
        <v>18</v>
      </c>
      <c r="G640" t="s">
        <v>36</v>
      </c>
      <c r="H640">
        <v>69</v>
      </c>
      <c r="I640">
        <v>2</v>
      </c>
      <c r="J640">
        <v>138</v>
      </c>
    </row>
    <row r="641" spans="1:10" x14ac:dyDescent="0.3">
      <c r="A641" s="15" t="s">
        <v>1445</v>
      </c>
      <c r="B641" s="16">
        <v>43284</v>
      </c>
      <c r="C641">
        <v>20</v>
      </c>
      <c r="D641" t="s">
        <v>39</v>
      </c>
      <c r="E641" t="s">
        <v>33</v>
      </c>
      <c r="F641" t="s">
        <v>20</v>
      </c>
      <c r="G641" t="s">
        <v>34</v>
      </c>
      <c r="H641">
        <v>289</v>
      </c>
      <c r="I641">
        <v>0</v>
      </c>
      <c r="J641">
        <v>0</v>
      </c>
    </row>
    <row r="642" spans="1:10" x14ac:dyDescent="0.3">
      <c r="A642" s="15" t="s">
        <v>1444</v>
      </c>
      <c r="B642" s="16">
        <v>43285</v>
      </c>
      <c r="C642">
        <v>10</v>
      </c>
      <c r="D642" t="s">
        <v>53</v>
      </c>
      <c r="E642" t="s">
        <v>29</v>
      </c>
      <c r="F642" t="s">
        <v>19</v>
      </c>
      <c r="G642" t="s">
        <v>35</v>
      </c>
      <c r="H642">
        <v>159</v>
      </c>
      <c r="I642">
        <v>2</v>
      </c>
      <c r="J642">
        <v>318</v>
      </c>
    </row>
    <row r="643" spans="1:10" x14ac:dyDescent="0.3">
      <c r="A643" s="15" t="s">
        <v>1443</v>
      </c>
      <c r="B643" s="16">
        <v>43286</v>
      </c>
      <c r="C643">
        <v>11</v>
      </c>
      <c r="D643" t="s">
        <v>43</v>
      </c>
      <c r="E643" t="s">
        <v>31</v>
      </c>
      <c r="F643" t="s">
        <v>18</v>
      </c>
      <c r="G643" t="s">
        <v>36</v>
      </c>
      <c r="H643">
        <v>69</v>
      </c>
      <c r="I643">
        <v>7</v>
      </c>
      <c r="J643">
        <v>483</v>
      </c>
    </row>
    <row r="644" spans="1:10" x14ac:dyDescent="0.3">
      <c r="A644" s="15" t="s">
        <v>1442</v>
      </c>
      <c r="B644" s="16">
        <v>43287</v>
      </c>
      <c r="C644">
        <v>19</v>
      </c>
      <c r="D644" t="s">
        <v>57</v>
      </c>
      <c r="E644" t="s">
        <v>33</v>
      </c>
      <c r="F644" t="s">
        <v>20</v>
      </c>
      <c r="G644" t="s">
        <v>37</v>
      </c>
      <c r="H644">
        <v>199</v>
      </c>
      <c r="I644">
        <v>8</v>
      </c>
      <c r="J644">
        <v>1592</v>
      </c>
    </row>
    <row r="645" spans="1:10" x14ac:dyDescent="0.3">
      <c r="A645" s="15" t="s">
        <v>1441</v>
      </c>
      <c r="B645" s="16">
        <v>43287</v>
      </c>
      <c r="C645">
        <v>19</v>
      </c>
      <c r="D645" t="s">
        <v>57</v>
      </c>
      <c r="E645" t="s">
        <v>33</v>
      </c>
      <c r="F645" t="s">
        <v>20</v>
      </c>
      <c r="G645" t="s">
        <v>38</v>
      </c>
      <c r="H645">
        <v>399</v>
      </c>
      <c r="I645">
        <v>0</v>
      </c>
      <c r="J645">
        <v>0</v>
      </c>
    </row>
    <row r="646" spans="1:10" x14ac:dyDescent="0.3">
      <c r="A646" s="15" t="s">
        <v>1440</v>
      </c>
      <c r="B646" s="16">
        <v>43288</v>
      </c>
      <c r="C646">
        <v>17</v>
      </c>
      <c r="D646" t="s">
        <v>50</v>
      </c>
      <c r="E646" t="s">
        <v>33</v>
      </c>
      <c r="F646" t="s">
        <v>20</v>
      </c>
      <c r="G646" t="s">
        <v>34</v>
      </c>
      <c r="H646">
        <v>289</v>
      </c>
      <c r="I646">
        <v>6</v>
      </c>
      <c r="J646">
        <v>1734</v>
      </c>
    </row>
    <row r="647" spans="1:10" x14ac:dyDescent="0.3">
      <c r="A647" s="15" t="s">
        <v>1439</v>
      </c>
      <c r="B647" s="16">
        <v>43288</v>
      </c>
      <c r="C647">
        <v>20</v>
      </c>
      <c r="D647" t="s">
        <v>39</v>
      </c>
      <c r="E647" t="s">
        <v>33</v>
      </c>
      <c r="F647" t="s">
        <v>20</v>
      </c>
      <c r="G647" t="s">
        <v>35</v>
      </c>
      <c r="H647">
        <v>159</v>
      </c>
      <c r="I647">
        <v>9</v>
      </c>
      <c r="J647">
        <v>1431</v>
      </c>
    </row>
    <row r="648" spans="1:10" x14ac:dyDescent="0.3">
      <c r="A648" s="15" t="s">
        <v>1438</v>
      </c>
      <c r="B648" s="16">
        <v>43288</v>
      </c>
      <c r="C648">
        <v>10</v>
      </c>
      <c r="D648" t="s">
        <v>53</v>
      </c>
      <c r="E648" t="s">
        <v>28</v>
      </c>
      <c r="F648" t="s">
        <v>19</v>
      </c>
      <c r="G648" t="s">
        <v>35</v>
      </c>
      <c r="H648">
        <v>159</v>
      </c>
      <c r="I648">
        <v>7</v>
      </c>
      <c r="J648">
        <v>1113</v>
      </c>
    </row>
    <row r="649" spans="1:10" x14ac:dyDescent="0.3">
      <c r="A649" s="15" t="s">
        <v>1437</v>
      </c>
      <c r="B649" s="16">
        <v>43288</v>
      </c>
      <c r="C649">
        <v>13</v>
      </c>
      <c r="D649" t="s">
        <v>56</v>
      </c>
      <c r="E649" t="s">
        <v>31</v>
      </c>
      <c r="F649" t="s">
        <v>18</v>
      </c>
      <c r="G649" t="s">
        <v>35</v>
      </c>
      <c r="H649">
        <v>159</v>
      </c>
      <c r="I649">
        <v>9</v>
      </c>
      <c r="J649">
        <v>1431</v>
      </c>
    </row>
    <row r="650" spans="1:10" x14ac:dyDescent="0.3">
      <c r="A650" s="15" t="s">
        <v>1436</v>
      </c>
      <c r="B650" s="16">
        <v>43288</v>
      </c>
      <c r="C650">
        <v>14</v>
      </c>
      <c r="D650" t="s">
        <v>55</v>
      </c>
      <c r="E650" t="s">
        <v>31</v>
      </c>
      <c r="F650" t="s">
        <v>18</v>
      </c>
      <c r="G650" t="s">
        <v>37</v>
      </c>
      <c r="H650">
        <v>199</v>
      </c>
      <c r="I650">
        <v>0</v>
      </c>
      <c r="J650">
        <v>0</v>
      </c>
    </row>
    <row r="651" spans="1:10" x14ac:dyDescent="0.3">
      <c r="A651" s="15" t="s">
        <v>1435</v>
      </c>
      <c r="B651" s="16">
        <v>43289</v>
      </c>
      <c r="C651">
        <v>3</v>
      </c>
      <c r="D651" t="s">
        <v>47</v>
      </c>
      <c r="E651" t="s">
        <v>30</v>
      </c>
      <c r="F651" t="s">
        <v>17</v>
      </c>
      <c r="G651" t="s">
        <v>37</v>
      </c>
      <c r="H651">
        <v>199</v>
      </c>
      <c r="I651">
        <v>4</v>
      </c>
      <c r="J651">
        <v>796</v>
      </c>
    </row>
    <row r="652" spans="1:10" x14ac:dyDescent="0.3">
      <c r="A652" s="15" t="s">
        <v>1434</v>
      </c>
      <c r="B652" s="16">
        <v>43289</v>
      </c>
      <c r="C652">
        <v>17</v>
      </c>
      <c r="D652" t="s">
        <v>50</v>
      </c>
      <c r="E652" t="s">
        <v>26</v>
      </c>
      <c r="F652" t="s">
        <v>20</v>
      </c>
      <c r="G652" t="s">
        <v>38</v>
      </c>
      <c r="H652">
        <v>399</v>
      </c>
      <c r="I652">
        <v>8</v>
      </c>
      <c r="J652">
        <v>3192</v>
      </c>
    </row>
    <row r="653" spans="1:10" x14ac:dyDescent="0.3">
      <c r="A653" s="15" t="s">
        <v>1433</v>
      </c>
      <c r="B653" s="16">
        <v>43289</v>
      </c>
      <c r="C653">
        <v>1</v>
      </c>
      <c r="D653" t="s">
        <v>48</v>
      </c>
      <c r="E653" t="s">
        <v>32</v>
      </c>
      <c r="F653" t="s">
        <v>17</v>
      </c>
      <c r="G653" t="s">
        <v>34</v>
      </c>
      <c r="H653">
        <v>289</v>
      </c>
      <c r="I653">
        <v>0</v>
      </c>
      <c r="J653">
        <v>0</v>
      </c>
    </row>
    <row r="654" spans="1:10" x14ac:dyDescent="0.3">
      <c r="A654" s="15" t="s">
        <v>1432</v>
      </c>
      <c r="B654" s="16">
        <v>43289</v>
      </c>
      <c r="C654">
        <v>18</v>
      </c>
      <c r="D654" t="s">
        <v>42</v>
      </c>
      <c r="E654" t="s">
        <v>26</v>
      </c>
      <c r="F654" t="s">
        <v>20</v>
      </c>
      <c r="G654" t="s">
        <v>36</v>
      </c>
      <c r="H654">
        <v>69</v>
      </c>
      <c r="I654">
        <v>4</v>
      </c>
      <c r="J654">
        <v>276</v>
      </c>
    </row>
    <row r="655" spans="1:10" x14ac:dyDescent="0.3">
      <c r="A655" s="15" t="s">
        <v>1431</v>
      </c>
      <c r="B655" s="16">
        <v>43289</v>
      </c>
      <c r="C655">
        <v>14</v>
      </c>
      <c r="D655" t="s">
        <v>55</v>
      </c>
      <c r="E655" t="s">
        <v>27</v>
      </c>
      <c r="F655" t="s">
        <v>18</v>
      </c>
      <c r="G655" t="s">
        <v>38</v>
      </c>
      <c r="H655">
        <v>399</v>
      </c>
      <c r="I655">
        <v>5</v>
      </c>
      <c r="J655">
        <v>1995</v>
      </c>
    </row>
    <row r="656" spans="1:10" x14ac:dyDescent="0.3">
      <c r="A656" s="15" t="s">
        <v>1430</v>
      </c>
      <c r="B656" s="16">
        <v>43289</v>
      </c>
      <c r="C656">
        <v>2</v>
      </c>
      <c r="D656" t="s">
        <v>51</v>
      </c>
      <c r="E656" t="s">
        <v>30</v>
      </c>
      <c r="F656" t="s">
        <v>17</v>
      </c>
      <c r="G656" t="s">
        <v>36</v>
      </c>
      <c r="H656">
        <v>69</v>
      </c>
      <c r="I656">
        <v>6</v>
      </c>
      <c r="J656">
        <v>414</v>
      </c>
    </row>
    <row r="657" spans="1:10" x14ac:dyDescent="0.3">
      <c r="A657" s="15" t="s">
        <v>1429</v>
      </c>
      <c r="B657" s="16">
        <v>43290</v>
      </c>
      <c r="C657">
        <v>10</v>
      </c>
      <c r="D657" t="s">
        <v>53</v>
      </c>
      <c r="E657" t="s">
        <v>29</v>
      </c>
      <c r="F657" t="s">
        <v>19</v>
      </c>
      <c r="G657" t="s">
        <v>35</v>
      </c>
      <c r="H657">
        <v>159</v>
      </c>
      <c r="I657">
        <v>3</v>
      </c>
      <c r="J657">
        <v>477</v>
      </c>
    </row>
    <row r="658" spans="1:10" x14ac:dyDescent="0.3">
      <c r="A658" s="15" t="s">
        <v>1428</v>
      </c>
      <c r="B658" s="16">
        <v>43291</v>
      </c>
      <c r="C658">
        <v>13</v>
      </c>
      <c r="D658" t="s">
        <v>56</v>
      </c>
      <c r="E658" t="s">
        <v>27</v>
      </c>
      <c r="F658" t="s">
        <v>18</v>
      </c>
      <c r="G658" t="s">
        <v>37</v>
      </c>
      <c r="H658">
        <v>199</v>
      </c>
      <c r="I658">
        <v>4</v>
      </c>
      <c r="J658">
        <v>796</v>
      </c>
    </row>
    <row r="659" spans="1:10" x14ac:dyDescent="0.3">
      <c r="A659" s="15" t="s">
        <v>1427</v>
      </c>
      <c r="B659" s="16">
        <v>43291</v>
      </c>
      <c r="C659">
        <v>17</v>
      </c>
      <c r="D659" t="s">
        <v>50</v>
      </c>
      <c r="E659" t="s">
        <v>26</v>
      </c>
      <c r="F659" t="s">
        <v>20</v>
      </c>
      <c r="G659" t="s">
        <v>36</v>
      </c>
      <c r="H659">
        <v>69</v>
      </c>
      <c r="I659">
        <v>3</v>
      </c>
      <c r="J659">
        <v>207</v>
      </c>
    </row>
    <row r="660" spans="1:10" x14ac:dyDescent="0.3">
      <c r="A660" s="15" t="s">
        <v>1426</v>
      </c>
      <c r="B660" s="16">
        <v>43292</v>
      </c>
      <c r="C660">
        <v>20</v>
      </c>
      <c r="D660" t="s">
        <v>39</v>
      </c>
      <c r="E660" t="s">
        <v>26</v>
      </c>
      <c r="F660" t="s">
        <v>20</v>
      </c>
      <c r="G660" t="s">
        <v>35</v>
      </c>
      <c r="H660">
        <v>159</v>
      </c>
      <c r="I660">
        <v>3</v>
      </c>
      <c r="J660">
        <v>477</v>
      </c>
    </row>
    <row r="661" spans="1:10" x14ac:dyDescent="0.3">
      <c r="A661" s="15" t="s">
        <v>1425</v>
      </c>
      <c r="B661" s="16">
        <v>43292</v>
      </c>
      <c r="C661">
        <v>5</v>
      </c>
      <c r="D661" t="s">
        <v>52</v>
      </c>
      <c r="E661" t="s">
        <v>32</v>
      </c>
      <c r="F661" t="s">
        <v>17</v>
      </c>
      <c r="G661" t="s">
        <v>38</v>
      </c>
      <c r="H661">
        <v>399</v>
      </c>
      <c r="I661">
        <v>0</v>
      </c>
      <c r="J661">
        <v>0</v>
      </c>
    </row>
    <row r="662" spans="1:10" x14ac:dyDescent="0.3">
      <c r="A662" s="15" t="s">
        <v>1424</v>
      </c>
      <c r="B662" s="16">
        <v>43292</v>
      </c>
      <c r="C662">
        <v>3</v>
      </c>
      <c r="D662" t="s">
        <v>47</v>
      </c>
      <c r="E662" t="s">
        <v>32</v>
      </c>
      <c r="F662" t="s">
        <v>17</v>
      </c>
      <c r="G662" t="s">
        <v>35</v>
      </c>
      <c r="H662">
        <v>159</v>
      </c>
      <c r="I662">
        <v>5</v>
      </c>
      <c r="J662">
        <v>795</v>
      </c>
    </row>
    <row r="663" spans="1:10" x14ac:dyDescent="0.3">
      <c r="A663" s="15" t="s">
        <v>1423</v>
      </c>
      <c r="B663" s="16">
        <v>43293</v>
      </c>
      <c r="C663">
        <v>16</v>
      </c>
      <c r="D663" t="s">
        <v>46</v>
      </c>
      <c r="E663" t="s">
        <v>26</v>
      </c>
      <c r="F663" t="s">
        <v>20</v>
      </c>
      <c r="G663" t="s">
        <v>36</v>
      </c>
      <c r="H663">
        <v>69</v>
      </c>
      <c r="I663">
        <v>5</v>
      </c>
      <c r="J663">
        <v>345</v>
      </c>
    </row>
    <row r="664" spans="1:10" x14ac:dyDescent="0.3">
      <c r="A664" s="15" t="s">
        <v>1422</v>
      </c>
      <c r="B664" s="16">
        <v>43294</v>
      </c>
      <c r="C664">
        <v>17</v>
      </c>
      <c r="D664" t="s">
        <v>50</v>
      </c>
      <c r="E664" t="s">
        <v>26</v>
      </c>
      <c r="F664" t="s">
        <v>20</v>
      </c>
      <c r="G664" t="s">
        <v>35</v>
      </c>
      <c r="H664">
        <v>159</v>
      </c>
      <c r="I664">
        <v>6</v>
      </c>
      <c r="J664">
        <v>954</v>
      </c>
    </row>
    <row r="665" spans="1:10" x14ac:dyDescent="0.3">
      <c r="A665" s="15" t="s">
        <v>1421</v>
      </c>
      <c r="B665" s="16">
        <v>43294</v>
      </c>
      <c r="C665">
        <v>11</v>
      </c>
      <c r="D665" t="s">
        <v>43</v>
      </c>
      <c r="E665" t="s">
        <v>27</v>
      </c>
      <c r="F665" t="s">
        <v>18</v>
      </c>
      <c r="G665" t="s">
        <v>35</v>
      </c>
      <c r="H665">
        <v>159</v>
      </c>
      <c r="I665">
        <v>5</v>
      </c>
      <c r="J665">
        <v>795</v>
      </c>
    </row>
    <row r="666" spans="1:10" x14ac:dyDescent="0.3">
      <c r="A666" s="15" t="s">
        <v>1420</v>
      </c>
      <c r="B666" s="16">
        <v>43294</v>
      </c>
      <c r="C666">
        <v>16</v>
      </c>
      <c r="D666" t="s">
        <v>46</v>
      </c>
      <c r="E666" t="s">
        <v>26</v>
      </c>
      <c r="F666" t="s">
        <v>20</v>
      </c>
      <c r="G666" t="s">
        <v>38</v>
      </c>
      <c r="H666">
        <v>399</v>
      </c>
      <c r="I666">
        <v>3</v>
      </c>
      <c r="J666">
        <v>1197</v>
      </c>
    </row>
    <row r="667" spans="1:10" x14ac:dyDescent="0.3">
      <c r="A667" s="15" t="s">
        <v>1419</v>
      </c>
      <c r="B667" s="16">
        <v>43295</v>
      </c>
      <c r="C667">
        <v>20</v>
      </c>
      <c r="D667" t="s">
        <v>39</v>
      </c>
      <c r="E667" t="s">
        <v>33</v>
      </c>
      <c r="F667" t="s">
        <v>20</v>
      </c>
      <c r="G667" t="s">
        <v>34</v>
      </c>
      <c r="H667">
        <v>289</v>
      </c>
      <c r="I667">
        <v>4</v>
      </c>
      <c r="J667">
        <v>1156</v>
      </c>
    </row>
    <row r="668" spans="1:10" x14ac:dyDescent="0.3">
      <c r="A668" s="15" t="s">
        <v>1418</v>
      </c>
      <c r="B668" s="16">
        <v>43295</v>
      </c>
      <c r="C668">
        <v>10</v>
      </c>
      <c r="D668" t="s">
        <v>53</v>
      </c>
      <c r="E668" t="s">
        <v>28</v>
      </c>
      <c r="F668" t="s">
        <v>19</v>
      </c>
      <c r="G668" t="s">
        <v>38</v>
      </c>
      <c r="H668">
        <v>399</v>
      </c>
      <c r="I668">
        <v>7</v>
      </c>
      <c r="J668">
        <v>2793</v>
      </c>
    </row>
    <row r="669" spans="1:10" x14ac:dyDescent="0.3">
      <c r="A669" s="15" t="s">
        <v>1417</v>
      </c>
      <c r="B669" s="16">
        <v>43296</v>
      </c>
      <c r="C669">
        <v>10</v>
      </c>
      <c r="D669" t="s">
        <v>53</v>
      </c>
      <c r="E669" t="s">
        <v>28</v>
      </c>
      <c r="F669" t="s">
        <v>19</v>
      </c>
      <c r="G669" t="s">
        <v>38</v>
      </c>
      <c r="H669">
        <v>399</v>
      </c>
      <c r="I669">
        <v>9</v>
      </c>
      <c r="J669">
        <v>3591</v>
      </c>
    </row>
    <row r="670" spans="1:10" x14ac:dyDescent="0.3">
      <c r="A670" s="15" t="s">
        <v>1416</v>
      </c>
      <c r="B670" s="16">
        <v>43296</v>
      </c>
      <c r="C670">
        <v>13</v>
      </c>
      <c r="D670" t="s">
        <v>56</v>
      </c>
      <c r="E670" t="s">
        <v>27</v>
      </c>
      <c r="F670" t="s">
        <v>18</v>
      </c>
      <c r="G670" t="s">
        <v>38</v>
      </c>
      <c r="H670">
        <v>399</v>
      </c>
      <c r="I670">
        <v>8</v>
      </c>
      <c r="J670">
        <v>3192</v>
      </c>
    </row>
    <row r="671" spans="1:10" x14ac:dyDescent="0.3">
      <c r="A671" s="15" t="s">
        <v>1415</v>
      </c>
      <c r="B671" s="16">
        <v>43297</v>
      </c>
      <c r="C671">
        <v>6</v>
      </c>
      <c r="D671" t="s">
        <v>44</v>
      </c>
      <c r="E671" t="s">
        <v>28</v>
      </c>
      <c r="F671" t="s">
        <v>19</v>
      </c>
      <c r="G671" t="s">
        <v>37</v>
      </c>
      <c r="H671">
        <v>199</v>
      </c>
      <c r="I671">
        <v>6</v>
      </c>
      <c r="J671">
        <v>1194</v>
      </c>
    </row>
    <row r="672" spans="1:10" x14ac:dyDescent="0.3">
      <c r="A672" s="15" t="s">
        <v>1414</v>
      </c>
      <c r="B672" s="16">
        <v>43297</v>
      </c>
      <c r="C672">
        <v>1</v>
      </c>
      <c r="D672" t="s">
        <v>48</v>
      </c>
      <c r="E672" t="s">
        <v>32</v>
      </c>
      <c r="F672" t="s">
        <v>17</v>
      </c>
      <c r="G672" t="s">
        <v>36</v>
      </c>
      <c r="H672">
        <v>69</v>
      </c>
      <c r="I672">
        <v>9</v>
      </c>
      <c r="J672">
        <v>621</v>
      </c>
    </row>
    <row r="673" spans="1:10" x14ac:dyDescent="0.3">
      <c r="A673" s="15" t="s">
        <v>1413</v>
      </c>
      <c r="B673" s="16">
        <v>43297</v>
      </c>
      <c r="C673">
        <v>14</v>
      </c>
      <c r="D673" t="s">
        <v>55</v>
      </c>
      <c r="E673" t="s">
        <v>27</v>
      </c>
      <c r="F673" t="s">
        <v>18</v>
      </c>
      <c r="G673" t="s">
        <v>37</v>
      </c>
      <c r="H673">
        <v>199</v>
      </c>
      <c r="I673">
        <v>0</v>
      </c>
      <c r="J673">
        <v>0</v>
      </c>
    </row>
    <row r="674" spans="1:10" x14ac:dyDescent="0.3">
      <c r="A674" s="15" t="s">
        <v>1412</v>
      </c>
      <c r="B674" s="16">
        <v>43297</v>
      </c>
      <c r="C674">
        <v>13</v>
      </c>
      <c r="D674" t="s">
        <v>56</v>
      </c>
      <c r="E674" t="s">
        <v>27</v>
      </c>
      <c r="F674" t="s">
        <v>18</v>
      </c>
      <c r="G674" t="s">
        <v>34</v>
      </c>
      <c r="H674">
        <v>289</v>
      </c>
      <c r="I674">
        <v>3</v>
      </c>
      <c r="J674">
        <v>867</v>
      </c>
    </row>
    <row r="675" spans="1:10" x14ac:dyDescent="0.3">
      <c r="A675" s="15" t="s">
        <v>1411</v>
      </c>
      <c r="B675" s="16">
        <v>43297</v>
      </c>
      <c r="C675">
        <v>8</v>
      </c>
      <c r="D675" t="s">
        <v>49</v>
      </c>
      <c r="E675" t="s">
        <v>29</v>
      </c>
      <c r="F675" t="s">
        <v>19</v>
      </c>
      <c r="G675" t="s">
        <v>37</v>
      </c>
      <c r="H675">
        <v>199</v>
      </c>
      <c r="I675">
        <v>1</v>
      </c>
      <c r="J675">
        <v>199</v>
      </c>
    </row>
    <row r="676" spans="1:10" x14ac:dyDescent="0.3">
      <c r="A676" s="15" t="s">
        <v>1410</v>
      </c>
      <c r="B676" s="16">
        <v>43298</v>
      </c>
      <c r="C676">
        <v>8</v>
      </c>
      <c r="D676" t="s">
        <v>49</v>
      </c>
      <c r="E676" t="s">
        <v>28</v>
      </c>
      <c r="F676" t="s">
        <v>19</v>
      </c>
      <c r="G676" t="s">
        <v>38</v>
      </c>
      <c r="H676">
        <v>399</v>
      </c>
      <c r="I676">
        <v>5</v>
      </c>
      <c r="J676">
        <v>1995</v>
      </c>
    </row>
    <row r="677" spans="1:10" x14ac:dyDescent="0.3">
      <c r="A677" s="15" t="s">
        <v>1409</v>
      </c>
      <c r="B677" s="16">
        <v>43298</v>
      </c>
      <c r="C677">
        <v>13</v>
      </c>
      <c r="D677" t="s">
        <v>56</v>
      </c>
      <c r="E677" t="s">
        <v>31</v>
      </c>
      <c r="F677" t="s">
        <v>18</v>
      </c>
      <c r="G677" t="s">
        <v>34</v>
      </c>
      <c r="H677">
        <v>289</v>
      </c>
      <c r="I677">
        <v>3</v>
      </c>
      <c r="J677">
        <v>867</v>
      </c>
    </row>
    <row r="678" spans="1:10" x14ac:dyDescent="0.3">
      <c r="A678" s="15" t="s">
        <v>1408</v>
      </c>
      <c r="B678" s="16">
        <v>43298</v>
      </c>
      <c r="C678">
        <v>17</v>
      </c>
      <c r="D678" t="s">
        <v>50</v>
      </c>
      <c r="E678" t="s">
        <v>33</v>
      </c>
      <c r="F678" t="s">
        <v>20</v>
      </c>
      <c r="G678" t="s">
        <v>35</v>
      </c>
      <c r="H678">
        <v>159</v>
      </c>
      <c r="I678">
        <v>2</v>
      </c>
      <c r="J678">
        <v>318</v>
      </c>
    </row>
    <row r="679" spans="1:10" x14ac:dyDescent="0.3">
      <c r="A679" s="15" t="s">
        <v>1407</v>
      </c>
      <c r="B679" s="16">
        <v>43298</v>
      </c>
      <c r="C679">
        <v>15</v>
      </c>
      <c r="D679" t="s">
        <v>40</v>
      </c>
      <c r="E679" t="s">
        <v>31</v>
      </c>
      <c r="F679" t="s">
        <v>18</v>
      </c>
      <c r="G679" t="s">
        <v>35</v>
      </c>
      <c r="H679">
        <v>159</v>
      </c>
      <c r="I679">
        <v>3</v>
      </c>
      <c r="J679">
        <v>477</v>
      </c>
    </row>
    <row r="680" spans="1:10" x14ac:dyDescent="0.3">
      <c r="A680" s="15" t="s">
        <v>1406</v>
      </c>
      <c r="B680" s="16">
        <v>43299</v>
      </c>
      <c r="C680">
        <v>5</v>
      </c>
      <c r="D680" t="s">
        <v>52</v>
      </c>
      <c r="E680" t="s">
        <v>30</v>
      </c>
      <c r="F680" t="s">
        <v>17</v>
      </c>
      <c r="G680" t="s">
        <v>35</v>
      </c>
      <c r="H680">
        <v>159</v>
      </c>
      <c r="I680">
        <v>1</v>
      </c>
      <c r="J680">
        <v>159</v>
      </c>
    </row>
    <row r="681" spans="1:10" x14ac:dyDescent="0.3">
      <c r="A681" s="15" t="s">
        <v>1405</v>
      </c>
      <c r="B681" s="16">
        <v>43299</v>
      </c>
      <c r="C681">
        <v>1</v>
      </c>
      <c r="D681" t="s">
        <v>48</v>
      </c>
      <c r="E681" t="s">
        <v>32</v>
      </c>
      <c r="F681" t="s">
        <v>17</v>
      </c>
      <c r="G681" t="s">
        <v>36</v>
      </c>
      <c r="H681">
        <v>69</v>
      </c>
      <c r="I681">
        <v>0</v>
      </c>
      <c r="J681">
        <v>0</v>
      </c>
    </row>
    <row r="682" spans="1:10" x14ac:dyDescent="0.3">
      <c r="A682" s="15" t="s">
        <v>1404</v>
      </c>
      <c r="B682" s="16">
        <v>43299</v>
      </c>
      <c r="C682">
        <v>2</v>
      </c>
      <c r="D682" t="s">
        <v>51</v>
      </c>
      <c r="E682" t="s">
        <v>32</v>
      </c>
      <c r="F682" t="s">
        <v>17</v>
      </c>
      <c r="G682" t="s">
        <v>34</v>
      </c>
      <c r="H682">
        <v>289</v>
      </c>
      <c r="I682">
        <v>2</v>
      </c>
      <c r="J682">
        <v>578</v>
      </c>
    </row>
    <row r="683" spans="1:10" x14ac:dyDescent="0.3">
      <c r="A683" s="15" t="s">
        <v>1403</v>
      </c>
      <c r="B683" s="16">
        <v>43299</v>
      </c>
      <c r="C683">
        <v>12</v>
      </c>
      <c r="D683" t="s">
        <v>41</v>
      </c>
      <c r="E683" t="s">
        <v>31</v>
      </c>
      <c r="F683" t="s">
        <v>18</v>
      </c>
      <c r="G683" t="s">
        <v>35</v>
      </c>
      <c r="H683">
        <v>159</v>
      </c>
      <c r="I683">
        <v>5</v>
      </c>
      <c r="J683">
        <v>795</v>
      </c>
    </row>
    <row r="684" spans="1:10" x14ac:dyDescent="0.3">
      <c r="A684" s="15" t="s">
        <v>1402</v>
      </c>
      <c r="B684" s="16">
        <v>43299</v>
      </c>
      <c r="C684">
        <v>6</v>
      </c>
      <c r="D684" t="s">
        <v>44</v>
      </c>
      <c r="E684" t="s">
        <v>28</v>
      </c>
      <c r="F684" t="s">
        <v>19</v>
      </c>
      <c r="G684" t="s">
        <v>36</v>
      </c>
      <c r="H684">
        <v>69</v>
      </c>
      <c r="I684">
        <v>3</v>
      </c>
      <c r="J684">
        <v>207</v>
      </c>
    </row>
    <row r="685" spans="1:10" x14ac:dyDescent="0.3">
      <c r="A685" s="15" t="s">
        <v>1401</v>
      </c>
      <c r="B685" s="16">
        <v>43299</v>
      </c>
      <c r="C685">
        <v>5</v>
      </c>
      <c r="D685" t="s">
        <v>52</v>
      </c>
      <c r="E685" t="s">
        <v>32</v>
      </c>
      <c r="F685" t="s">
        <v>17</v>
      </c>
      <c r="G685" t="s">
        <v>35</v>
      </c>
      <c r="H685">
        <v>159</v>
      </c>
      <c r="I685">
        <v>9</v>
      </c>
      <c r="J685">
        <v>1431</v>
      </c>
    </row>
    <row r="686" spans="1:10" x14ac:dyDescent="0.3">
      <c r="A686" s="15" t="s">
        <v>1400</v>
      </c>
      <c r="B686" s="16">
        <v>43300</v>
      </c>
      <c r="C686">
        <v>15</v>
      </c>
      <c r="D686" t="s">
        <v>40</v>
      </c>
      <c r="E686" t="s">
        <v>31</v>
      </c>
      <c r="F686" t="s">
        <v>18</v>
      </c>
      <c r="G686" t="s">
        <v>37</v>
      </c>
      <c r="H686">
        <v>199</v>
      </c>
      <c r="I686">
        <v>1</v>
      </c>
      <c r="J686">
        <v>199</v>
      </c>
    </row>
    <row r="687" spans="1:10" x14ac:dyDescent="0.3">
      <c r="A687" s="15" t="s">
        <v>1399</v>
      </c>
      <c r="B687" s="16">
        <v>43300</v>
      </c>
      <c r="C687">
        <v>1</v>
      </c>
      <c r="D687" t="s">
        <v>48</v>
      </c>
      <c r="E687" t="s">
        <v>32</v>
      </c>
      <c r="F687" t="s">
        <v>17</v>
      </c>
      <c r="G687" t="s">
        <v>34</v>
      </c>
      <c r="H687">
        <v>289</v>
      </c>
      <c r="I687">
        <v>4</v>
      </c>
      <c r="J687">
        <v>1156</v>
      </c>
    </row>
    <row r="688" spans="1:10" x14ac:dyDescent="0.3">
      <c r="A688" s="15" t="s">
        <v>1398</v>
      </c>
      <c r="B688" s="16">
        <v>43301</v>
      </c>
      <c r="C688">
        <v>16</v>
      </c>
      <c r="D688" t="s">
        <v>46</v>
      </c>
      <c r="E688" t="s">
        <v>26</v>
      </c>
      <c r="F688" t="s">
        <v>20</v>
      </c>
      <c r="G688" t="s">
        <v>35</v>
      </c>
      <c r="H688">
        <v>159</v>
      </c>
      <c r="I688">
        <v>3</v>
      </c>
      <c r="J688">
        <v>477</v>
      </c>
    </row>
    <row r="689" spans="1:10" x14ac:dyDescent="0.3">
      <c r="A689" s="15" t="s">
        <v>1397</v>
      </c>
      <c r="B689" s="16">
        <v>43301</v>
      </c>
      <c r="C689">
        <v>9</v>
      </c>
      <c r="D689" t="s">
        <v>54</v>
      </c>
      <c r="E689" t="s">
        <v>28</v>
      </c>
      <c r="F689" t="s">
        <v>19</v>
      </c>
      <c r="G689" t="s">
        <v>36</v>
      </c>
      <c r="H689">
        <v>69</v>
      </c>
      <c r="I689">
        <v>2</v>
      </c>
      <c r="J689">
        <v>138</v>
      </c>
    </row>
    <row r="690" spans="1:10" x14ac:dyDescent="0.3">
      <c r="A690" s="15" t="s">
        <v>1396</v>
      </c>
      <c r="B690" s="16">
        <v>43301</v>
      </c>
      <c r="C690">
        <v>20</v>
      </c>
      <c r="D690" t="s">
        <v>39</v>
      </c>
      <c r="E690" t="s">
        <v>26</v>
      </c>
      <c r="F690" t="s">
        <v>20</v>
      </c>
      <c r="G690" t="s">
        <v>35</v>
      </c>
      <c r="H690">
        <v>159</v>
      </c>
      <c r="I690">
        <v>4</v>
      </c>
      <c r="J690">
        <v>636</v>
      </c>
    </row>
    <row r="691" spans="1:10" x14ac:dyDescent="0.3">
      <c r="A691" s="15" t="s">
        <v>1395</v>
      </c>
      <c r="B691" s="16">
        <v>43302</v>
      </c>
      <c r="C691">
        <v>14</v>
      </c>
      <c r="D691" t="s">
        <v>55</v>
      </c>
      <c r="E691" t="s">
        <v>31</v>
      </c>
      <c r="F691" t="s">
        <v>18</v>
      </c>
      <c r="G691" t="s">
        <v>38</v>
      </c>
      <c r="H691">
        <v>399</v>
      </c>
      <c r="I691">
        <v>5</v>
      </c>
      <c r="J691">
        <v>1995</v>
      </c>
    </row>
    <row r="692" spans="1:10" x14ac:dyDescent="0.3">
      <c r="A692" s="15" t="s">
        <v>1394</v>
      </c>
      <c r="B692" s="16">
        <v>43303</v>
      </c>
      <c r="C692">
        <v>1</v>
      </c>
      <c r="D692" t="s">
        <v>48</v>
      </c>
      <c r="E692" t="s">
        <v>32</v>
      </c>
      <c r="F692" t="s">
        <v>17</v>
      </c>
      <c r="G692" t="s">
        <v>38</v>
      </c>
      <c r="H692">
        <v>399</v>
      </c>
      <c r="I692">
        <v>8</v>
      </c>
      <c r="J692">
        <v>3192</v>
      </c>
    </row>
    <row r="693" spans="1:10" x14ac:dyDescent="0.3">
      <c r="A693" s="15" t="s">
        <v>1393</v>
      </c>
      <c r="B693" s="16">
        <v>43303</v>
      </c>
      <c r="C693">
        <v>13</v>
      </c>
      <c r="D693" t="s">
        <v>56</v>
      </c>
      <c r="E693" t="s">
        <v>31</v>
      </c>
      <c r="F693" t="s">
        <v>18</v>
      </c>
      <c r="G693" t="s">
        <v>36</v>
      </c>
      <c r="H693">
        <v>69</v>
      </c>
      <c r="I693">
        <v>0</v>
      </c>
      <c r="J693">
        <v>0</v>
      </c>
    </row>
    <row r="694" spans="1:10" x14ac:dyDescent="0.3">
      <c r="A694" s="15" t="s">
        <v>1392</v>
      </c>
      <c r="B694" s="16">
        <v>43304</v>
      </c>
      <c r="C694">
        <v>14</v>
      </c>
      <c r="D694" t="s">
        <v>55</v>
      </c>
      <c r="E694" t="s">
        <v>31</v>
      </c>
      <c r="F694" t="s">
        <v>18</v>
      </c>
      <c r="G694" t="s">
        <v>36</v>
      </c>
      <c r="H694">
        <v>69</v>
      </c>
      <c r="I694">
        <v>8</v>
      </c>
      <c r="J694">
        <v>552</v>
      </c>
    </row>
    <row r="695" spans="1:10" x14ac:dyDescent="0.3">
      <c r="A695" s="15" t="s">
        <v>1391</v>
      </c>
      <c r="B695" s="16">
        <v>43305</v>
      </c>
      <c r="C695">
        <v>10</v>
      </c>
      <c r="D695" t="s">
        <v>53</v>
      </c>
      <c r="E695" t="s">
        <v>29</v>
      </c>
      <c r="F695" t="s">
        <v>19</v>
      </c>
      <c r="G695" t="s">
        <v>36</v>
      </c>
      <c r="H695">
        <v>69</v>
      </c>
      <c r="I695">
        <v>2</v>
      </c>
      <c r="J695">
        <v>138</v>
      </c>
    </row>
    <row r="696" spans="1:10" x14ac:dyDescent="0.3">
      <c r="A696" s="15" t="s">
        <v>1390</v>
      </c>
      <c r="B696" s="16">
        <v>43305</v>
      </c>
      <c r="C696">
        <v>9</v>
      </c>
      <c r="D696" t="s">
        <v>54</v>
      </c>
      <c r="E696" t="s">
        <v>29</v>
      </c>
      <c r="F696" t="s">
        <v>19</v>
      </c>
      <c r="G696" t="s">
        <v>38</v>
      </c>
      <c r="H696">
        <v>399</v>
      </c>
      <c r="I696">
        <v>6</v>
      </c>
      <c r="J696">
        <v>2394</v>
      </c>
    </row>
    <row r="697" spans="1:10" x14ac:dyDescent="0.3">
      <c r="A697" s="15" t="s">
        <v>1389</v>
      </c>
      <c r="B697" s="16">
        <v>43305</v>
      </c>
      <c r="C697">
        <v>2</v>
      </c>
      <c r="D697" t="s">
        <v>51</v>
      </c>
      <c r="E697" t="s">
        <v>32</v>
      </c>
      <c r="F697" t="s">
        <v>17</v>
      </c>
      <c r="G697" t="s">
        <v>37</v>
      </c>
      <c r="H697">
        <v>199</v>
      </c>
      <c r="I697">
        <v>1</v>
      </c>
      <c r="J697">
        <v>199</v>
      </c>
    </row>
    <row r="698" spans="1:10" x14ac:dyDescent="0.3">
      <c r="A698" s="15" t="s">
        <v>1388</v>
      </c>
      <c r="B698" s="16">
        <v>43305</v>
      </c>
      <c r="C698">
        <v>13</v>
      </c>
      <c r="D698" t="s">
        <v>56</v>
      </c>
      <c r="E698" t="s">
        <v>27</v>
      </c>
      <c r="F698" t="s">
        <v>18</v>
      </c>
      <c r="G698" t="s">
        <v>38</v>
      </c>
      <c r="H698">
        <v>399</v>
      </c>
      <c r="I698">
        <v>1</v>
      </c>
      <c r="J698">
        <v>399</v>
      </c>
    </row>
    <row r="699" spans="1:10" x14ac:dyDescent="0.3">
      <c r="A699" s="15" t="s">
        <v>1387</v>
      </c>
      <c r="B699" s="16">
        <v>43306</v>
      </c>
      <c r="C699">
        <v>12</v>
      </c>
      <c r="D699" t="s">
        <v>41</v>
      </c>
      <c r="E699" t="s">
        <v>27</v>
      </c>
      <c r="F699" t="s">
        <v>18</v>
      </c>
      <c r="G699" t="s">
        <v>35</v>
      </c>
      <c r="H699">
        <v>159</v>
      </c>
      <c r="I699">
        <v>7</v>
      </c>
      <c r="J699">
        <v>1113</v>
      </c>
    </row>
    <row r="700" spans="1:10" x14ac:dyDescent="0.3">
      <c r="A700" s="15" t="s">
        <v>1386</v>
      </c>
      <c r="B700" s="16">
        <v>43306</v>
      </c>
      <c r="C700">
        <v>17</v>
      </c>
      <c r="D700" t="s">
        <v>50</v>
      </c>
      <c r="E700" t="s">
        <v>26</v>
      </c>
      <c r="F700" t="s">
        <v>20</v>
      </c>
      <c r="G700" t="s">
        <v>35</v>
      </c>
      <c r="H700">
        <v>159</v>
      </c>
      <c r="I700">
        <v>8</v>
      </c>
      <c r="J700">
        <v>1272</v>
      </c>
    </row>
    <row r="701" spans="1:10" x14ac:dyDescent="0.3">
      <c r="A701" s="15" t="s">
        <v>1385</v>
      </c>
      <c r="B701" s="16">
        <v>43307</v>
      </c>
      <c r="C701">
        <v>18</v>
      </c>
      <c r="D701" t="s">
        <v>42</v>
      </c>
      <c r="E701" t="s">
        <v>33</v>
      </c>
      <c r="F701" t="s">
        <v>20</v>
      </c>
      <c r="G701" t="s">
        <v>34</v>
      </c>
      <c r="H701">
        <v>289</v>
      </c>
      <c r="I701">
        <v>8</v>
      </c>
      <c r="J701">
        <v>2312</v>
      </c>
    </row>
    <row r="702" spans="1:10" x14ac:dyDescent="0.3">
      <c r="A702" s="15" t="s">
        <v>1384</v>
      </c>
      <c r="B702" s="16">
        <v>43307</v>
      </c>
      <c r="C702">
        <v>13</v>
      </c>
      <c r="D702" t="s">
        <v>56</v>
      </c>
      <c r="E702" t="s">
        <v>27</v>
      </c>
      <c r="F702" t="s">
        <v>18</v>
      </c>
      <c r="G702" t="s">
        <v>35</v>
      </c>
      <c r="H702">
        <v>159</v>
      </c>
      <c r="I702">
        <v>4</v>
      </c>
      <c r="J702">
        <v>636</v>
      </c>
    </row>
    <row r="703" spans="1:10" x14ac:dyDescent="0.3">
      <c r="A703" s="15" t="s">
        <v>1383</v>
      </c>
      <c r="B703" s="16">
        <v>43307</v>
      </c>
      <c r="C703">
        <v>15</v>
      </c>
      <c r="D703" t="s">
        <v>40</v>
      </c>
      <c r="E703" t="s">
        <v>27</v>
      </c>
      <c r="F703" t="s">
        <v>18</v>
      </c>
      <c r="G703" t="s">
        <v>36</v>
      </c>
      <c r="H703">
        <v>69</v>
      </c>
      <c r="I703">
        <v>4</v>
      </c>
      <c r="J703">
        <v>276</v>
      </c>
    </row>
    <row r="704" spans="1:10" x14ac:dyDescent="0.3">
      <c r="A704" s="15" t="s">
        <v>1382</v>
      </c>
      <c r="B704" s="16">
        <v>43307</v>
      </c>
      <c r="C704">
        <v>15</v>
      </c>
      <c r="D704" t="s">
        <v>40</v>
      </c>
      <c r="E704" t="s">
        <v>27</v>
      </c>
      <c r="F704" t="s">
        <v>18</v>
      </c>
      <c r="G704" t="s">
        <v>35</v>
      </c>
      <c r="H704">
        <v>159</v>
      </c>
      <c r="I704">
        <v>9</v>
      </c>
      <c r="J704">
        <v>1431</v>
      </c>
    </row>
    <row r="705" spans="1:10" x14ac:dyDescent="0.3">
      <c r="A705" s="15" t="s">
        <v>1381</v>
      </c>
      <c r="B705" s="16">
        <v>43307</v>
      </c>
      <c r="C705">
        <v>18</v>
      </c>
      <c r="D705" t="s">
        <v>42</v>
      </c>
      <c r="E705" t="s">
        <v>33</v>
      </c>
      <c r="F705" t="s">
        <v>20</v>
      </c>
      <c r="G705" t="s">
        <v>36</v>
      </c>
      <c r="H705">
        <v>69</v>
      </c>
      <c r="I705">
        <v>6</v>
      </c>
      <c r="J705">
        <v>414</v>
      </c>
    </row>
    <row r="706" spans="1:10" x14ac:dyDescent="0.3">
      <c r="A706" s="15" t="s">
        <v>1380</v>
      </c>
      <c r="B706" s="16">
        <v>43307</v>
      </c>
      <c r="C706">
        <v>7</v>
      </c>
      <c r="D706" t="s">
        <v>45</v>
      </c>
      <c r="E706" t="s">
        <v>29</v>
      </c>
      <c r="F706" t="s">
        <v>19</v>
      </c>
      <c r="G706" t="s">
        <v>35</v>
      </c>
      <c r="H706">
        <v>159</v>
      </c>
      <c r="I706">
        <v>6</v>
      </c>
      <c r="J706">
        <v>954</v>
      </c>
    </row>
    <row r="707" spans="1:10" x14ac:dyDescent="0.3">
      <c r="A707" s="15" t="s">
        <v>1379</v>
      </c>
      <c r="B707" s="16">
        <v>43307</v>
      </c>
      <c r="C707">
        <v>13</v>
      </c>
      <c r="D707" t="s">
        <v>56</v>
      </c>
      <c r="E707" t="s">
        <v>27</v>
      </c>
      <c r="F707" t="s">
        <v>18</v>
      </c>
      <c r="G707" t="s">
        <v>36</v>
      </c>
      <c r="H707">
        <v>69</v>
      </c>
      <c r="I707">
        <v>3</v>
      </c>
      <c r="J707">
        <v>207</v>
      </c>
    </row>
    <row r="708" spans="1:10" x14ac:dyDescent="0.3">
      <c r="A708" s="15" t="s">
        <v>1378</v>
      </c>
      <c r="B708" s="16">
        <v>43307</v>
      </c>
      <c r="C708">
        <v>3</v>
      </c>
      <c r="D708" t="s">
        <v>47</v>
      </c>
      <c r="E708" t="s">
        <v>30</v>
      </c>
      <c r="F708" t="s">
        <v>17</v>
      </c>
      <c r="G708" t="s">
        <v>36</v>
      </c>
      <c r="H708">
        <v>69</v>
      </c>
      <c r="I708">
        <v>4</v>
      </c>
      <c r="J708">
        <v>276</v>
      </c>
    </row>
    <row r="709" spans="1:10" x14ac:dyDescent="0.3">
      <c r="A709" s="15" t="s">
        <v>1377</v>
      </c>
      <c r="B709" s="16">
        <v>43308</v>
      </c>
      <c r="C709">
        <v>18</v>
      </c>
      <c r="D709" t="s">
        <v>42</v>
      </c>
      <c r="E709" t="s">
        <v>26</v>
      </c>
      <c r="F709" t="s">
        <v>20</v>
      </c>
      <c r="G709" t="s">
        <v>34</v>
      </c>
      <c r="H709">
        <v>289</v>
      </c>
      <c r="I709">
        <v>3</v>
      </c>
      <c r="J709">
        <v>867</v>
      </c>
    </row>
    <row r="710" spans="1:10" x14ac:dyDescent="0.3">
      <c r="A710" s="15" t="s">
        <v>1376</v>
      </c>
      <c r="B710" s="16">
        <v>43308</v>
      </c>
      <c r="C710">
        <v>16</v>
      </c>
      <c r="D710" t="s">
        <v>46</v>
      </c>
      <c r="E710" t="s">
        <v>33</v>
      </c>
      <c r="F710" t="s">
        <v>20</v>
      </c>
      <c r="G710" t="s">
        <v>34</v>
      </c>
      <c r="H710">
        <v>289</v>
      </c>
      <c r="I710">
        <v>6</v>
      </c>
      <c r="J710">
        <v>1734</v>
      </c>
    </row>
    <row r="711" spans="1:10" x14ac:dyDescent="0.3">
      <c r="A711" s="15" t="s">
        <v>1375</v>
      </c>
      <c r="B711" s="16">
        <v>43308</v>
      </c>
      <c r="C711">
        <v>18</v>
      </c>
      <c r="D711" t="s">
        <v>42</v>
      </c>
      <c r="E711" t="s">
        <v>26</v>
      </c>
      <c r="F711" t="s">
        <v>20</v>
      </c>
      <c r="G711" t="s">
        <v>35</v>
      </c>
      <c r="H711">
        <v>159</v>
      </c>
      <c r="I711">
        <v>3</v>
      </c>
      <c r="J711">
        <v>477</v>
      </c>
    </row>
    <row r="712" spans="1:10" x14ac:dyDescent="0.3">
      <c r="A712" s="15" t="s">
        <v>1374</v>
      </c>
      <c r="B712" s="16">
        <v>43308</v>
      </c>
      <c r="C712">
        <v>11</v>
      </c>
      <c r="D712" t="s">
        <v>43</v>
      </c>
      <c r="E712" t="s">
        <v>31</v>
      </c>
      <c r="F712" t="s">
        <v>18</v>
      </c>
      <c r="G712" t="s">
        <v>37</v>
      </c>
      <c r="H712">
        <v>199</v>
      </c>
      <c r="I712">
        <v>4</v>
      </c>
      <c r="J712">
        <v>796</v>
      </c>
    </row>
    <row r="713" spans="1:10" x14ac:dyDescent="0.3">
      <c r="A713" s="15" t="s">
        <v>1373</v>
      </c>
      <c r="B713" s="16">
        <v>43308</v>
      </c>
      <c r="C713">
        <v>1</v>
      </c>
      <c r="D713" t="s">
        <v>48</v>
      </c>
      <c r="E713" t="s">
        <v>30</v>
      </c>
      <c r="F713" t="s">
        <v>17</v>
      </c>
      <c r="G713" t="s">
        <v>36</v>
      </c>
      <c r="H713">
        <v>69</v>
      </c>
      <c r="I713">
        <v>1</v>
      </c>
      <c r="J713">
        <v>69</v>
      </c>
    </row>
    <row r="714" spans="1:10" x14ac:dyDescent="0.3">
      <c r="A714" s="15" t="s">
        <v>1372</v>
      </c>
      <c r="B714" s="16">
        <v>43308</v>
      </c>
      <c r="C714">
        <v>15</v>
      </c>
      <c r="D714" t="s">
        <v>40</v>
      </c>
      <c r="E714" t="s">
        <v>31</v>
      </c>
      <c r="F714" t="s">
        <v>18</v>
      </c>
      <c r="G714" t="s">
        <v>36</v>
      </c>
      <c r="H714">
        <v>69</v>
      </c>
      <c r="I714">
        <v>0</v>
      </c>
      <c r="J714">
        <v>0</v>
      </c>
    </row>
    <row r="715" spans="1:10" x14ac:dyDescent="0.3">
      <c r="A715" s="15" t="s">
        <v>1371</v>
      </c>
      <c r="B715" s="16">
        <v>43308</v>
      </c>
      <c r="C715">
        <v>19</v>
      </c>
      <c r="D715" t="s">
        <v>57</v>
      </c>
      <c r="E715" t="s">
        <v>26</v>
      </c>
      <c r="F715" t="s">
        <v>20</v>
      </c>
      <c r="G715" t="s">
        <v>37</v>
      </c>
      <c r="H715">
        <v>199</v>
      </c>
      <c r="I715">
        <v>5</v>
      </c>
      <c r="J715">
        <v>995</v>
      </c>
    </row>
    <row r="716" spans="1:10" x14ac:dyDescent="0.3">
      <c r="A716" s="15" t="s">
        <v>1370</v>
      </c>
      <c r="B716" s="16">
        <v>43308</v>
      </c>
      <c r="C716">
        <v>19</v>
      </c>
      <c r="D716" t="s">
        <v>57</v>
      </c>
      <c r="E716" t="s">
        <v>33</v>
      </c>
      <c r="F716" t="s">
        <v>20</v>
      </c>
      <c r="G716" t="s">
        <v>35</v>
      </c>
      <c r="H716">
        <v>159</v>
      </c>
      <c r="I716">
        <v>8</v>
      </c>
      <c r="J716">
        <v>1272</v>
      </c>
    </row>
    <row r="717" spans="1:10" x14ac:dyDescent="0.3">
      <c r="A717" s="15" t="s">
        <v>1369</v>
      </c>
      <c r="B717" s="16">
        <v>43308</v>
      </c>
      <c r="C717">
        <v>5</v>
      </c>
      <c r="D717" t="s">
        <v>52</v>
      </c>
      <c r="E717" t="s">
        <v>32</v>
      </c>
      <c r="F717" t="s">
        <v>17</v>
      </c>
      <c r="G717" t="s">
        <v>38</v>
      </c>
      <c r="H717">
        <v>399</v>
      </c>
      <c r="I717">
        <v>5</v>
      </c>
      <c r="J717">
        <v>1995</v>
      </c>
    </row>
    <row r="718" spans="1:10" x14ac:dyDescent="0.3">
      <c r="A718" s="15" t="s">
        <v>1368</v>
      </c>
      <c r="B718" s="16">
        <v>43308</v>
      </c>
      <c r="C718">
        <v>19</v>
      </c>
      <c r="D718" t="s">
        <v>57</v>
      </c>
      <c r="E718" t="s">
        <v>26</v>
      </c>
      <c r="F718" t="s">
        <v>20</v>
      </c>
      <c r="G718" t="s">
        <v>34</v>
      </c>
      <c r="H718">
        <v>289</v>
      </c>
      <c r="I718">
        <v>2</v>
      </c>
      <c r="J718">
        <v>578</v>
      </c>
    </row>
    <row r="719" spans="1:10" x14ac:dyDescent="0.3">
      <c r="A719" s="15" t="s">
        <v>1367</v>
      </c>
      <c r="B719" s="16">
        <v>43308</v>
      </c>
      <c r="C719">
        <v>7</v>
      </c>
      <c r="D719" t="s">
        <v>45</v>
      </c>
      <c r="E719" t="s">
        <v>28</v>
      </c>
      <c r="F719" t="s">
        <v>19</v>
      </c>
      <c r="G719" t="s">
        <v>34</v>
      </c>
      <c r="H719">
        <v>289</v>
      </c>
      <c r="I719">
        <v>4</v>
      </c>
      <c r="J719">
        <v>1156</v>
      </c>
    </row>
    <row r="720" spans="1:10" x14ac:dyDescent="0.3">
      <c r="A720" s="15" t="s">
        <v>1366</v>
      </c>
      <c r="B720" s="16">
        <v>43308</v>
      </c>
      <c r="C720">
        <v>11</v>
      </c>
      <c r="D720" t="s">
        <v>43</v>
      </c>
      <c r="E720" t="s">
        <v>27</v>
      </c>
      <c r="F720" t="s">
        <v>18</v>
      </c>
      <c r="G720" t="s">
        <v>37</v>
      </c>
      <c r="H720">
        <v>199</v>
      </c>
      <c r="I720">
        <v>5</v>
      </c>
      <c r="J720">
        <v>995</v>
      </c>
    </row>
    <row r="721" spans="1:10" x14ac:dyDescent="0.3">
      <c r="A721" s="15" t="s">
        <v>1365</v>
      </c>
      <c r="B721" s="16">
        <v>43308</v>
      </c>
      <c r="C721">
        <v>8</v>
      </c>
      <c r="D721" t="s">
        <v>49</v>
      </c>
      <c r="E721" t="s">
        <v>28</v>
      </c>
      <c r="F721" t="s">
        <v>19</v>
      </c>
      <c r="G721" t="s">
        <v>35</v>
      </c>
      <c r="H721">
        <v>159</v>
      </c>
      <c r="I721">
        <v>8</v>
      </c>
      <c r="J721">
        <v>1272</v>
      </c>
    </row>
    <row r="722" spans="1:10" x14ac:dyDescent="0.3">
      <c r="A722" s="15" t="s">
        <v>1364</v>
      </c>
      <c r="B722" s="16">
        <v>43309</v>
      </c>
      <c r="C722">
        <v>12</v>
      </c>
      <c r="D722" t="s">
        <v>41</v>
      </c>
      <c r="E722" t="s">
        <v>31</v>
      </c>
      <c r="F722" t="s">
        <v>18</v>
      </c>
      <c r="G722" t="s">
        <v>34</v>
      </c>
      <c r="H722">
        <v>289</v>
      </c>
      <c r="I722">
        <v>7</v>
      </c>
      <c r="J722">
        <v>2023</v>
      </c>
    </row>
    <row r="723" spans="1:10" x14ac:dyDescent="0.3">
      <c r="A723" s="15" t="s">
        <v>1363</v>
      </c>
      <c r="B723" s="16">
        <v>43310</v>
      </c>
      <c r="C723">
        <v>3</v>
      </c>
      <c r="D723" t="s">
        <v>47</v>
      </c>
      <c r="E723" t="s">
        <v>30</v>
      </c>
      <c r="F723" t="s">
        <v>17</v>
      </c>
      <c r="G723" t="s">
        <v>37</v>
      </c>
      <c r="H723">
        <v>199</v>
      </c>
      <c r="I723">
        <v>8</v>
      </c>
      <c r="J723">
        <v>1592</v>
      </c>
    </row>
    <row r="724" spans="1:10" x14ac:dyDescent="0.3">
      <c r="A724" s="15" t="s">
        <v>1362</v>
      </c>
      <c r="B724" s="16">
        <v>43310</v>
      </c>
      <c r="C724">
        <v>5</v>
      </c>
      <c r="D724" t="s">
        <v>52</v>
      </c>
      <c r="E724" t="s">
        <v>30</v>
      </c>
      <c r="F724" t="s">
        <v>17</v>
      </c>
      <c r="G724" t="s">
        <v>35</v>
      </c>
      <c r="H724">
        <v>159</v>
      </c>
      <c r="I724">
        <v>1</v>
      </c>
      <c r="J724">
        <v>159</v>
      </c>
    </row>
    <row r="725" spans="1:10" x14ac:dyDescent="0.3">
      <c r="A725" s="15" t="s">
        <v>1361</v>
      </c>
      <c r="B725" s="16">
        <v>43311</v>
      </c>
      <c r="C725">
        <v>8</v>
      </c>
      <c r="D725" t="s">
        <v>49</v>
      </c>
      <c r="E725" t="s">
        <v>28</v>
      </c>
      <c r="F725" t="s">
        <v>19</v>
      </c>
      <c r="G725" t="s">
        <v>34</v>
      </c>
      <c r="H725">
        <v>289</v>
      </c>
      <c r="I725">
        <v>9</v>
      </c>
      <c r="J725">
        <v>2601</v>
      </c>
    </row>
    <row r="726" spans="1:10" x14ac:dyDescent="0.3">
      <c r="A726" s="15" t="s">
        <v>1360</v>
      </c>
      <c r="B726" s="16">
        <v>43312</v>
      </c>
      <c r="C726">
        <v>5</v>
      </c>
      <c r="D726" t="s">
        <v>52</v>
      </c>
      <c r="E726" t="s">
        <v>30</v>
      </c>
      <c r="F726" t="s">
        <v>17</v>
      </c>
      <c r="G726" t="s">
        <v>37</v>
      </c>
      <c r="H726">
        <v>199</v>
      </c>
      <c r="I726">
        <v>3</v>
      </c>
      <c r="J726">
        <v>597</v>
      </c>
    </row>
    <row r="727" spans="1:10" x14ac:dyDescent="0.3">
      <c r="A727" s="15" t="s">
        <v>1359</v>
      </c>
      <c r="B727" s="16">
        <v>43313</v>
      </c>
      <c r="C727">
        <v>20</v>
      </c>
      <c r="D727" t="s">
        <v>39</v>
      </c>
      <c r="E727" t="s">
        <v>33</v>
      </c>
      <c r="F727" t="s">
        <v>20</v>
      </c>
      <c r="G727" t="s">
        <v>34</v>
      </c>
      <c r="H727">
        <v>289</v>
      </c>
      <c r="I727">
        <v>0</v>
      </c>
      <c r="J727">
        <v>0</v>
      </c>
    </row>
    <row r="728" spans="1:10" x14ac:dyDescent="0.3">
      <c r="A728" s="15" t="s">
        <v>1358</v>
      </c>
      <c r="B728" s="16">
        <v>43314</v>
      </c>
      <c r="C728">
        <v>15</v>
      </c>
      <c r="D728" t="s">
        <v>40</v>
      </c>
      <c r="E728" t="s">
        <v>27</v>
      </c>
      <c r="F728" t="s">
        <v>18</v>
      </c>
      <c r="G728" t="s">
        <v>34</v>
      </c>
      <c r="H728">
        <v>289</v>
      </c>
      <c r="I728">
        <v>2</v>
      </c>
      <c r="J728">
        <v>578</v>
      </c>
    </row>
    <row r="729" spans="1:10" x14ac:dyDescent="0.3">
      <c r="A729" s="15" t="s">
        <v>1357</v>
      </c>
      <c r="B729" s="16">
        <v>43315</v>
      </c>
      <c r="C729">
        <v>6</v>
      </c>
      <c r="D729" t="s">
        <v>44</v>
      </c>
      <c r="E729" t="s">
        <v>28</v>
      </c>
      <c r="F729" t="s">
        <v>19</v>
      </c>
      <c r="G729" t="s">
        <v>37</v>
      </c>
      <c r="H729">
        <v>199</v>
      </c>
      <c r="I729">
        <v>3</v>
      </c>
      <c r="J729">
        <v>597</v>
      </c>
    </row>
    <row r="730" spans="1:10" x14ac:dyDescent="0.3">
      <c r="A730" s="15" t="s">
        <v>1356</v>
      </c>
      <c r="B730" s="16">
        <v>43315</v>
      </c>
      <c r="C730">
        <v>19</v>
      </c>
      <c r="D730" t="s">
        <v>57</v>
      </c>
      <c r="E730" t="s">
        <v>33</v>
      </c>
      <c r="F730" t="s">
        <v>20</v>
      </c>
      <c r="G730" t="s">
        <v>34</v>
      </c>
      <c r="H730">
        <v>289</v>
      </c>
      <c r="I730">
        <v>9</v>
      </c>
      <c r="J730">
        <v>2601</v>
      </c>
    </row>
    <row r="731" spans="1:10" x14ac:dyDescent="0.3">
      <c r="A731" s="15" t="s">
        <v>1355</v>
      </c>
      <c r="B731" s="16">
        <v>43315</v>
      </c>
      <c r="C731">
        <v>15</v>
      </c>
      <c r="D731" t="s">
        <v>40</v>
      </c>
      <c r="E731" t="s">
        <v>27</v>
      </c>
      <c r="F731" t="s">
        <v>18</v>
      </c>
      <c r="G731" t="s">
        <v>34</v>
      </c>
      <c r="H731">
        <v>289</v>
      </c>
      <c r="I731">
        <v>6</v>
      </c>
      <c r="J731">
        <v>1734</v>
      </c>
    </row>
    <row r="732" spans="1:10" x14ac:dyDescent="0.3">
      <c r="A732" s="15" t="s">
        <v>1354</v>
      </c>
      <c r="B732" s="16">
        <v>43315</v>
      </c>
      <c r="C732">
        <v>14</v>
      </c>
      <c r="D732" t="s">
        <v>55</v>
      </c>
      <c r="E732" t="s">
        <v>27</v>
      </c>
      <c r="F732" t="s">
        <v>18</v>
      </c>
      <c r="G732" t="s">
        <v>34</v>
      </c>
      <c r="H732">
        <v>289</v>
      </c>
      <c r="I732">
        <v>0</v>
      </c>
      <c r="J732">
        <v>0</v>
      </c>
    </row>
    <row r="733" spans="1:10" x14ac:dyDescent="0.3">
      <c r="A733" s="15" t="s">
        <v>1353</v>
      </c>
      <c r="B733" s="16">
        <v>43315</v>
      </c>
      <c r="C733">
        <v>7</v>
      </c>
      <c r="D733" t="s">
        <v>45</v>
      </c>
      <c r="E733" t="s">
        <v>28</v>
      </c>
      <c r="F733" t="s">
        <v>19</v>
      </c>
      <c r="G733" t="s">
        <v>35</v>
      </c>
      <c r="H733">
        <v>159</v>
      </c>
      <c r="I733">
        <v>2</v>
      </c>
      <c r="J733">
        <v>318</v>
      </c>
    </row>
    <row r="734" spans="1:10" x14ac:dyDescent="0.3">
      <c r="A734" s="15" t="s">
        <v>1352</v>
      </c>
      <c r="B734" s="16">
        <v>43315</v>
      </c>
      <c r="C734">
        <v>10</v>
      </c>
      <c r="D734" t="s">
        <v>53</v>
      </c>
      <c r="E734" t="s">
        <v>28</v>
      </c>
      <c r="F734" t="s">
        <v>19</v>
      </c>
      <c r="G734" t="s">
        <v>37</v>
      </c>
      <c r="H734">
        <v>199</v>
      </c>
      <c r="I734">
        <v>1</v>
      </c>
      <c r="J734">
        <v>199</v>
      </c>
    </row>
    <row r="735" spans="1:10" x14ac:dyDescent="0.3">
      <c r="A735" s="15" t="s">
        <v>1351</v>
      </c>
      <c r="B735" s="16">
        <v>43315</v>
      </c>
      <c r="C735">
        <v>1</v>
      </c>
      <c r="D735" t="s">
        <v>48</v>
      </c>
      <c r="E735" t="s">
        <v>32</v>
      </c>
      <c r="F735" t="s">
        <v>17</v>
      </c>
      <c r="G735" t="s">
        <v>34</v>
      </c>
      <c r="H735">
        <v>289</v>
      </c>
      <c r="I735">
        <v>4</v>
      </c>
      <c r="J735">
        <v>1156</v>
      </c>
    </row>
    <row r="736" spans="1:10" x14ac:dyDescent="0.3">
      <c r="A736" s="15" t="s">
        <v>1350</v>
      </c>
      <c r="B736" s="16">
        <v>43315</v>
      </c>
      <c r="C736">
        <v>1</v>
      </c>
      <c r="D736" t="s">
        <v>48</v>
      </c>
      <c r="E736" t="s">
        <v>32</v>
      </c>
      <c r="F736" t="s">
        <v>17</v>
      </c>
      <c r="G736" t="s">
        <v>35</v>
      </c>
      <c r="H736">
        <v>159</v>
      </c>
      <c r="I736">
        <v>9</v>
      </c>
      <c r="J736">
        <v>1431</v>
      </c>
    </row>
    <row r="737" spans="1:10" x14ac:dyDescent="0.3">
      <c r="A737" s="15" t="s">
        <v>1349</v>
      </c>
      <c r="B737" s="16">
        <v>43315</v>
      </c>
      <c r="C737">
        <v>13</v>
      </c>
      <c r="D737" t="s">
        <v>56</v>
      </c>
      <c r="E737" t="s">
        <v>27</v>
      </c>
      <c r="F737" t="s">
        <v>18</v>
      </c>
      <c r="G737" t="s">
        <v>34</v>
      </c>
      <c r="H737">
        <v>289</v>
      </c>
      <c r="I737">
        <v>8</v>
      </c>
      <c r="J737">
        <v>2312</v>
      </c>
    </row>
    <row r="738" spans="1:10" x14ac:dyDescent="0.3">
      <c r="A738" s="15" t="s">
        <v>1348</v>
      </c>
      <c r="B738" s="16">
        <v>43315</v>
      </c>
      <c r="C738">
        <v>19</v>
      </c>
      <c r="D738" t="s">
        <v>57</v>
      </c>
      <c r="E738" t="s">
        <v>26</v>
      </c>
      <c r="F738" t="s">
        <v>20</v>
      </c>
      <c r="G738" t="s">
        <v>37</v>
      </c>
      <c r="H738">
        <v>199</v>
      </c>
      <c r="I738">
        <v>1</v>
      </c>
      <c r="J738">
        <v>199</v>
      </c>
    </row>
    <row r="739" spans="1:10" x14ac:dyDescent="0.3">
      <c r="A739" s="15" t="s">
        <v>1347</v>
      </c>
      <c r="B739" s="16">
        <v>43316</v>
      </c>
      <c r="C739">
        <v>12</v>
      </c>
      <c r="D739" t="s">
        <v>41</v>
      </c>
      <c r="E739" t="s">
        <v>27</v>
      </c>
      <c r="F739" t="s">
        <v>18</v>
      </c>
      <c r="G739" t="s">
        <v>35</v>
      </c>
      <c r="H739">
        <v>159</v>
      </c>
      <c r="I739">
        <v>0</v>
      </c>
      <c r="J739">
        <v>0</v>
      </c>
    </row>
    <row r="740" spans="1:10" x14ac:dyDescent="0.3">
      <c r="A740" s="15" t="s">
        <v>1346</v>
      </c>
      <c r="B740" s="16">
        <v>43316</v>
      </c>
      <c r="C740">
        <v>19</v>
      </c>
      <c r="D740" t="s">
        <v>57</v>
      </c>
      <c r="E740" t="s">
        <v>26</v>
      </c>
      <c r="F740" t="s">
        <v>20</v>
      </c>
      <c r="G740" t="s">
        <v>35</v>
      </c>
      <c r="H740">
        <v>159</v>
      </c>
      <c r="I740">
        <v>8</v>
      </c>
      <c r="J740">
        <v>1272</v>
      </c>
    </row>
    <row r="741" spans="1:10" x14ac:dyDescent="0.3">
      <c r="A741" s="15" t="s">
        <v>1345</v>
      </c>
      <c r="B741" s="16">
        <v>43317</v>
      </c>
      <c r="C741">
        <v>4</v>
      </c>
      <c r="D741" t="s">
        <v>58</v>
      </c>
      <c r="E741" t="s">
        <v>32</v>
      </c>
      <c r="F741" t="s">
        <v>17</v>
      </c>
      <c r="G741" t="s">
        <v>34</v>
      </c>
      <c r="H741">
        <v>289</v>
      </c>
      <c r="I741">
        <v>6</v>
      </c>
      <c r="J741">
        <v>1734</v>
      </c>
    </row>
    <row r="742" spans="1:10" x14ac:dyDescent="0.3">
      <c r="A742" s="15" t="s">
        <v>1344</v>
      </c>
      <c r="B742" s="16">
        <v>43317</v>
      </c>
      <c r="C742">
        <v>13</v>
      </c>
      <c r="D742" t="s">
        <v>56</v>
      </c>
      <c r="E742" t="s">
        <v>31</v>
      </c>
      <c r="F742" t="s">
        <v>18</v>
      </c>
      <c r="G742" t="s">
        <v>35</v>
      </c>
      <c r="H742">
        <v>159</v>
      </c>
      <c r="I742">
        <v>5</v>
      </c>
      <c r="J742">
        <v>795</v>
      </c>
    </row>
    <row r="743" spans="1:10" x14ac:dyDescent="0.3">
      <c r="A743" s="15" t="s">
        <v>1343</v>
      </c>
      <c r="B743" s="16">
        <v>43317</v>
      </c>
      <c r="C743">
        <v>4</v>
      </c>
      <c r="D743" t="s">
        <v>58</v>
      </c>
      <c r="E743" t="s">
        <v>32</v>
      </c>
      <c r="F743" t="s">
        <v>17</v>
      </c>
      <c r="G743" t="s">
        <v>36</v>
      </c>
      <c r="H743">
        <v>69</v>
      </c>
      <c r="I743">
        <v>8</v>
      </c>
      <c r="J743">
        <v>552</v>
      </c>
    </row>
    <row r="744" spans="1:10" x14ac:dyDescent="0.3">
      <c r="A744" s="15" t="s">
        <v>1342</v>
      </c>
      <c r="B744" s="16">
        <v>43317</v>
      </c>
      <c r="C744">
        <v>12</v>
      </c>
      <c r="D744" t="s">
        <v>41</v>
      </c>
      <c r="E744" t="s">
        <v>27</v>
      </c>
      <c r="F744" t="s">
        <v>18</v>
      </c>
      <c r="G744" t="s">
        <v>37</v>
      </c>
      <c r="H744">
        <v>199</v>
      </c>
      <c r="I744">
        <v>2</v>
      </c>
      <c r="J744">
        <v>398</v>
      </c>
    </row>
    <row r="745" spans="1:10" x14ac:dyDescent="0.3">
      <c r="A745" s="15" t="s">
        <v>1341</v>
      </c>
      <c r="B745" s="16">
        <v>43318</v>
      </c>
      <c r="C745">
        <v>13</v>
      </c>
      <c r="D745" t="s">
        <v>56</v>
      </c>
      <c r="E745" t="s">
        <v>31</v>
      </c>
      <c r="F745" t="s">
        <v>18</v>
      </c>
      <c r="G745" t="s">
        <v>35</v>
      </c>
      <c r="H745">
        <v>159</v>
      </c>
      <c r="I745">
        <v>3</v>
      </c>
      <c r="J745">
        <v>477</v>
      </c>
    </row>
    <row r="746" spans="1:10" x14ac:dyDescent="0.3">
      <c r="A746" s="15" t="s">
        <v>1340</v>
      </c>
      <c r="B746" s="16">
        <v>43318</v>
      </c>
      <c r="C746">
        <v>2</v>
      </c>
      <c r="D746" t="s">
        <v>51</v>
      </c>
      <c r="E746" t="s">
        <v>30</v>
      </c>
      <c r="F746" t="s">
        <v>17</v>
      </c>
      <c r="G746" t="s">
        <v>35</v>
      </c>
      <c r="H746">
        <v>159</v>
      </c>
      <c r="I746">
        <v>4</v>
      </c>
      <c r="J746">
        <v>636</v>
      </c>
    </row>
    <row r="747" spans="1:10" x14ac:dyDescent="0.3">
      <c r="A747" s="15" t="s">
        <v>1339</v>
      </c>
      <c r="B747" s="16">
        <v>43319</v>
      </c>
      <c r="C747">
        <v>9</v>
      </c>
      <c r="D747" t="s">
        <v>54</v>
      </c>
      <c r="E747" t="s">
        <v>28</v>
      </c>
      <c r="F747" t="s">
        <v>19</v>
      </c>
      <c r="G747" t="s">
        <v>34</v>
      </c>
      <c r="H747">
        <v>289</v>
      </c>
      <c r="I747">
        <v>9</v>
      </c>
      <c r="J747">
        <v>2601</v>
      </c>
    </row>
    <row r="748" spans="1:10" x14ac:dyDescent="0.3">
      <c r="A748" s="15" t="s">
        <v>1338</v>
      </c>
      <c r="B748" s="16">
        <v>43319</v>
      </c>
      <c r="C748">
        <v>7</v>
      </c>
      <c r="D748" t="s">
        <v>45</v>
      </c>
      <c r="E748" t="s">
        <v>28</v>
      </c>
      <c r="F748" t="s">
        <v>19</v>
      </c>
      <c r="G748" t="s">
        <v>35</v>
      </c>
      <c r="H748">
        <v>159</v>
      </c>
      <c r="I748">
        <v>5</v>
      </c>
      <c r="J748">
        <v>795</v>
      </c>
    </row>
    <row r="749" spans="1:10" x14ac:dyDescent="0.3">
      <c r="A749" s="15" t="s">
        <v>1337</v>
      </c>
      <c r="B749" s="16">
        <v>43319</v>
      </c>
      <c r="C749">
        <v>11</v>
      </c>
      <c r="D749" t="s">
        <v>43</v>
      </c>
      <c r="E749" t="s">
        <v>31</v>
      </c>
      <c r="F749" t="s">
        <v>18</v>
      </c>
      <c r="G749" t="s">
        <v>35</v>
      </c>
      <c r="H749">
        <v>159</v>
      </c>
      <c r="I749">
        <v>4</v>
      </c>
      <c r="J749">
        <v>636</v>
      </c>
    </row>
    <row r="750" spans="1:10" x14ac:dyDescent="0.3">
      <c r="A750" s="15" t="s">
        <v>1336</v>
      </c>
      <c r="B750" s="16">
        <v>43320</v>
      </c>
      <c r="C750">
        <v>8</v>
      </c>
      <c r="D750" t="s">
        <v>49</v>
      </c>
      <c r="E750" t="s">
        <v>28</v>
      </c>
      <c r="F750" t="s">
        <v>19</v>
      </c>
      <c r="G750" t="s">
        <v>38</v>
      </c>
      <c r="H750">
        <v>399</v>
      </c>
      <c r="I750">
        <v>2</v>
      </c>
      <c r="J750">
        <v>798</v>
      </c>
    </row>
    <row r="751" spans="1:10" x14ac:dyDescent="0.3">
      <c r="A751" s="15" t="s">
        <v>1335</v>
      </c>
      <c r="B751" s="16">
        <v>43320</v>
      </c>
      <c r="C751">
        <v>7</v>
      </c>
      <c r="D751" t="s">
        <v>45</v>
      </c>
      <c r="E751" t="s">
        <v>28</v>
      </c>
      <c r="F751" t="s">
        <v>19</v>
      </c>
      <c r="G751" t="s">
        <v>34</v>
      </c>
      <c r="H751">
        <v>289</v>
      </c>
      <c r="I751">
        <v>5</v>
      </c>
      <c r="J751">
        <v>1445</v>
      </c>
    </row>
    <row r="752" spans="1:10" x14ac:dyDescent="0.3">
      <c r="A752" s="15" t="s">
        <v>1334</v>
      </c>
      <c r="B752" s="16">
        <v>43320</v>
      </c>
      <c r="C752">
        <v>8</v>
      </c>
      <c r="D752" t="s">
        <v>49</v>
      </c>
      <c r="E752" t="s">
        <v>29</v>
      </c>
      <c r="F752" t="s">
        <v>19</v>
      </c>
      <c r="G752" t="s">
        <v>34</v>
      </c>
      <c r="H752">
        <v>289</v>
      </c>
      <c r="I752">
        <v>2</v>
      </c>
      <c r="J752">
        <v>578</v>
      </c>
    </row>
    <row r="753" spans="1:10" x14ac:dyDescent="0.3">
      <c r="A753" s="15" t="s">
        <v>1333</v>
      </c>
      <c r="B753" s="16">
        <v>43320</v>
      </c>
      <c r="C753">
        <v>8</v>
      </c>
      <c r="D753" t="s">
        <v>49</v>
      </c>
      <c r="E753" t="s">
        <v>28</v>
      </c>
      <c r="F753" t="s">
        <v>19</v>
      </c>
      <c r="G753" t="s">
        <v>34</v>
      </c>
      <c r="H753">
        <v>289</v>
      </c>
      <c r="I753">
        <v>1</v>
      </c>
      <c r="J753">
        <v>289</v>
      </c>
    </row>
    <row r="754" spans="1:10" x14ac:dyDescent="0.3">
      <c r="A754" s="15" t="s">
        <v>1332</v>
      </c>
      <c r="B754" s="16">
        <v>43320</v>
      </c>
      <c r="C754">
        <v>17</v>
      </c>
      <c r="D754" t="s">
        <v>50</v>
      </c>
      <c r="E754" t="s">
        <v>33</v>
      </c>
      <c r="F754" t="s">
        <v>20</v>
      </c>
      <c r="G754" t="s">
        <v>36</v>
      </c>
      <c r="H754">
        <v>69</v>
      </c>
      <c r="I754">
        <v>3</v>
      </c>
      <c r="J754">
        <v>207</v>
      </c>
    </row>
    <row r="755" spans="1:10" x14ac:dyDescent="0.3">
      <c r="A755" s="15" t="s">
        <v>1331</v>
      </c>
      <c r="B755" s="16">
        <v>43321</v>
      </c>
      <c r="C755">
        <v>10</v>
      </c>
      <c r="D755" t="s">
        <v>53</v>
      </c>
      <c r="E755" t="s">
        <v>29</v>
      </c>
      <c r="F755" t="s">
        <v>19</v>
      </c>
      <c r="G755" t="s">
        <v>34</v>
      </c>
      <c r="H755">
        <v>289</v>
      </c>
      <c r="I755">
        <v>7</v>
      </c>
      <c r="J755">
        <v>2023</v>
      </c>
    </row>
    <row r="756" spans="1:10" x14ac:dyDescent="0.3">
      <c r="A756" s="15" t="s">
        <v>1330</v>
      </c>
      <c r="B756" s="16">
        <v>43321</v>
      </c>
      <c r="C756">
        <v>6</v>
      </c>
      <c r="D756" t="s">
        <v>44</v>
      </c>
      <c r="E756" t="s">
        <v>28</v>
      </c>
      <c r="F756" t="s">
        <v>19</v>
      </c>
      <c r="G756" t="s">
        <v>37</v>
      </c>
      <c r="H756">
        <v>199</v>
      </c>
      <c r="I756">
        <v>7</v>
      </c>
      <c r="J756">
        <v>1393</v>
      </c>
    </row>
    <row r="757" spans="1:10" x14ac:dyDescent="0.3">
      <c r="A757" s="15" t="s">
        <v>1329</v>
      </c>
      <c r="B757" s="16">
        <v>43322</v>
      </c>
      <c r="C757">
        <v>18</v>
      </c>
      <c r="D757" t="s">
        <v>42</v>
      </c>
      <c r="E757" t="s">
        <v>33</v>
      </c>
      <c r="F757" t="s">
        <v>20</v>
      </c>
      <c r="G757" t="s">
        <v>38</v>
      </c>
      <c r="H757">
        <v>399</v>
      </c>
      <c r="I757">
        <v>4</v>
      </c>
      <c r="J757">
        <v>1596</v>
      </c>
    </row>
    <row r="758" spans="1:10" x14ac:dyDescent="0.3">
      <c r="A758" s="15" t="s">
        <v>1328</v>
      </c>
      <c r="B758" s="16">
        <v>43322</v>
      </c>
      <c r="C758">
        <v>13</v>
      </c>
      <c r="D758" t="s">
        <v>56</v>
      </c>
      <c r="E758" t="s">
        <v>27</v>
      </c>
      <c r="F758" t="s">
        <v>18</v>
      </c>
      <c r="G758" t="s">
        <v>38</v>
      </c>
      <c r="H758">
        <v>399</v>
      </c>
      <c r="I758">
        <v>4</v>
      </c>
      <c r="J758">
        <v>1596</v>
      </c>
    </row>
    <row r="759" spans="1:10" x14ac:dyDescent="0.3">
      <c r="A759" s="15" t="s">
        <v>1327</v>
      </c>
      <c r="B759" s="16">
        <v>43322</v>
      </c>
      <c r="C759">
        <v>1</v>
      </c>
      <c r="D759" t="s">
        <v>48</v>
      </c>
      <c r="E759" t="s">
        <v>30</v>
      </c>
      <c r="F759" t="s">
        <v>17</v>
      </c>
      <c r="G759" t="s">
        <v>34</v>
      </c>
      <c r="H759">
        <v>289</v>
      </c>
      <c r="I759">
        <v>6</v>
      </c>
      <c r="J759">
        <v>1734</v>
      </c>
    </row>
    <row r="760" spans="1:10" x14ac:dyDescent="0.3">
      <c r="A760" s="15" t="s">
        <v>1326</v>
      </c>
      <c r="B760" s="16">
        <v>43322</v>
      </c>
      <c r="C760">
        <v>17</v>
      </c>
      <c r="D760" t="s">
        <v>50</v>
      </c>
      <c r="E760" t="s">
        <v>33</v>
      </c>
      <c r="F760" t="s">
        <v>20</v>
      </c>
      <c r="G760" t="s">
        <v>35</v>
      </c>
      <c r="H760">
        <v>159</v>
      </c>
      <c r="I760">
        <v>4</v>
      </c>
      <c r="J760">
        <v>636</v>
      </c>
    </row>
    <row r="761" spans="1:10" x14ac:dyDescent="0.3">
      <c r="A761" s="15" t="s">
        <v>1325</v>
      </c>
      <c r="B761" s="16">
        <v>43322</v>
      </c>
      <c r="C761">
        <v>3</v>
      </c>
      <c r="D761" t="s">
        <v>47</v>
      </c>
      <c r="E761" t="s">
        <v>32</v>
      </c>
      <c r="F761" t="s">
        <v>17</v>
      </c>
      <c r="G761" t="s">
        <v>34</v>
      </c>
      <c r="H761">
        <v>289</v>
      </c>
      <c r="I761">
        <v>2</v>
      </c>
      <c r="J761">
        <v>578</v>
      </c>
    </row>
    <row r="762" spans="1:10" x14ac:dyDescent="0.3">
      <c r="A762" s="15" t="s">
        <v>1324</v>
      </c>
      <c r="B762" s="16">
        <v>43323</v>
      </c>
      <c r="C762">
        <v>3</v>
      </c>
      <c r="D762" t="s">
        <v>47</v>
      </c>
      <c r="E762" t="s">
        <v>30</v>
      </c>
      <c r="F762" t="s">
        <v>17</v>
      </c>
      <c r="G762" t="s">
        <v>38</v>
      </c>
      <c r="H762">
        <v>399</v>
      </c>
      <c r="I762">
        <v>0</v>
      </c>
      <c r="J762">
        <v>0</v>
      </c>
    </row>
    <row r="763" spans="1:10" x14ac:dyDescent="0.3">
      <c r="A763" s="15" t="s">
        <v>1323</v>
      </c>
      <c r="B763" s="16">
        <v>43323</v>
      </c>
      <c r="C763">
        <v>14</v>
      </c>
      <c r="D763" t="s">
        <v>55</v>
      </c>
      <c r="E763" t="s">
        <v>27</v>
      </c>
      <c r="F763" t="s">
        <v>18</v>
      </c>
      <c r="G763" t="s">
        <v>35</v>
      </c>
      <c r="H763">
        <v>159</v>
      </c>
      <c r="I763">
        <v>6</v>
      </c>
      <c r="J763">
        <v>954</v>
      </c>
    </row>
    <row r="764" spans="1:10" x14ac:dyDescent="0.3">
      <c r="A764" s="15" t="s">
        <v>1322</v>
      </c>
      <c r="B764" s="16">
        <v>43323</v>
      </c>
      <c r="C764">
        <v>12</v>
      </c>
      <c r="D764" t="s">
        <v>41</v>
      </c>
      <c r="E764" t="s">
        <v>31</v>
      </c>
      <c r="F764" t="s">
        <v>18</v>
      </c>
      <c r="G764" t="s">
        <v>35</v>
      </c>
      <c r="H764">
        <v>159</v>
      </c>
      <c r="I764">
        <v>5</v>
      </c>
      <c r="J764">
        <v>795</v>
      </c>
    </row>
    <row r="765" spans="1:10" x14ac:dyDescent="0.3">
      <c r="A765" s="15" t="s">
        <v>1321</v>
      </c>
      <c r="B765" s="16">
        <v>43324</v>
      </c>
      <c r="C765">
        <v>8</v>
      </c>
      <c r="D765" t="s">
        <v>49</v>
      </c>
      <c r="E765" t="s">
        <v>29</v>
      </c>
      <c r="F765" t="s">
        <v>19</v>
      </c>
      <c r="G765" t="s">
        <v>38</v>
      </c>
      <c r="H765">
        <v>399</v>
      </c>
      <c r="I765">
        <v>7</v>
      </c>
      <c r="J765">
        <v>2793</v>
      </c>
    </row>
    <row r="766" spans="1:10" x14ac:dyDescent="0.3">
      <c r="A766" s="15" t="s">
        <v>1320</v>
      </c>
      <c r="B766" s="16">
        <v>43325</v>
      </c>
      <c r="C766">
        <v>1</v>
      </c>
      <c r="D766" t="s">
        <v>48</v>
      </c>
      <c r="E766" t="s">
        <v>30</v>
      </c>
      <c r="F766" t="s">
        <v>17</v>
      </c>
      <c r="G766" t="s">
        <v>36</v>
      </c>
      <c r="H766">
        <v>69</v>
      </c>
      <c r="I766">
        <v>6</v>
      </c>
      <c r="J766">
        <v>414</v>
      </c>
    </row>
    <row r="767" spans="1:10" x14ac:dyDescent="0.3">
      <c r="A767" s="15" t="s">
        <v>1319</v>
      </c>
      <c r="B767" s="16">
        <v>43325</v>
      </c>
      <c r="C767">
        <v>19</v>
      </c>
      <c r="D767" t="s">
        <v>57</v>
      </c>
      <c r="E767" t="s">
        <v>33</v>
      </c>
      <c r="F767" t="s">
        <v>20</v>
      </c>
      <c r="G767" t="s">
        <v>37</v>
      </c>
      <c r="H767">
        <v>199</v>
      </c>
      <c r="I767">
        <v>4</v>
      </c>
      <c r="J767">
        <v>796</v>
      </c>
    </row>
    <row r="768" spans="1:10" x14ac:dyDescent="0.3">
      <c r="A768" s="15" t="s">
        <v>1318</v>
      </c>
      <c r="B768" s="16">
        <v>43326</v>
      </c>
      <c r="C768">
        <v>1</v>
      </c>
      <c r="D768" t="s">
        <v>48</v>
      </c>
      <c r="E768" t="s">
        <v>30</v>
      </c>
      <c r="F768" t="s">
        <v>17</v>
      </c>
      <c r="G768" t="s">
        <v>34</v>
      </c>
      <c r="H768">
        <v>289</v>
      </c>
      <c r="I768">
        <v>7</v>
      </c>
      <c r="J768">
        <v>2023</v>
      </c>
    </row>
    <row r="769" spans="1:10" x14ac:dyDescent="0.3">
      <c r="A769" s="15" t="s">
        <v>1317</v>
      </c>
      <c r="B769" s="16">
        <v>43326</v>
      </c>
      <c r="C769">
        <v>18</v>
      </c>
      <c r="D769" t="s">
        <v>42</v>
      </c>
      <c r="E769" t="s">
        <v>33</v>
      </c>
      <c r="F769" t="s">
        <v>20</v>
      </c>
      <c r="G769" t="s">
        <v>34</v>
      </c>
      <c r="H769">
        <v>289</v>
      </c>
      <c r="I769">
        <v>0</v>
      </c>
      <c r="J769">
        <v>0</v>
      </c>
    </row>
    <row r="770" spans="1:10" x14ac:dyDescent="0.3">
      <c r="A770" s="15" t="s">
        <v>1316</v>
      </c>
      <c r="B770" s="16">
        <v>43327</v>
      </c>
      <c r="C770">
        <v>19</v>
      </c>
      <c r="D770" t="s">
        <v>57</v>
      </c>
      <c r="E770" t="s">
        <v>26</v>
      </c>
      <c r="F770" t="s">
        <v>20</v>
      </c>
      <c r="G770" t="s">
        <v>36</v>
      </c>
      <c r="H770">
        <v>69</v>
      </c>
      <c r="I770">
        <v>9</v>
      </c>
      <c r="J770">
        <v>621</v>
      </c>
    </row>
    <row r="771" spans="1:10" x14ac:dyDescent="0.3">
      <c r="A771" s="15" t="s">
        <v>1315</v>
      </c>
      <c r="B771" s="16">
        <v>43328</v>
      </c>
      <c r="C771">
        <v>12</v>
      </c>
      <c r="D771" t="s">
        <v>41</v>
      </c>
      <c r="E771" t="s">
        <v>31</v>
      </c>
      <c r="F771" t="s">
        <v>18</v>
      </c>
      <c r="G771" t="s">
        <v>36</v>
      </c>
      <c r="H771">
        <v>69</v>
      </c>
      <c r="I771">
        <v>5</v>
      </c>
      <c r="J771">
        <v>345</v>
      </c>
    </row>
    <row r="772" spans="1:10" x14ac:dyDescent="0.3">
      <c r="A772" s="15" t="s">
        <v>1314</v>
      </c>
      <c r="B772" s="16">
        <v>43328</v>
      </c>
      <c r="C772">
        <v>8</v>
      </c>
      <c r="D772" t="s">
        <v>49</v>
      </c>
      <c r="E772" t="s">
        <v>29</v>
      </c>
      <c r="F772" t="s">
        <v>19</v>
      </c>
      <c r="G772" t="s">
        <v>38</v>
      </c>
      <c r="H772">
        <v>399</v>
      </c>
      <c r="I772">
        <v>0</v>
      </c>
      <c r="J772">
        <v>0</v>
      </c>
    </row>
    <row r="773" spans="1:10" x14ac:dyDescent="0.3">
      <c r="A773" s="15" t="s">
        <v>1313</v>
      </c>
      <c r="B773" s="16">
        <v>43329</v>
      </c>
      <c r="C773">
        <v>2</v>
      </c>
      <c r="D773" t="s">
        <v>51</v>
      </c>
      <c r="E773" t="s">
        <v>30</v>
      </c>
      <c r="F773" t="s">
        <v>17</v>
      </c>
      <c r="G773" t="s">
        <v>35</v>
      </c>
      <c r="H773">
        <v>159</v>
      </c>
      <c r="I773">
        <v>8</v>
      </c>
      <c r="J773">
        <v>1272</v>
      </c>
    </row>
    <row r="774" spans="1:10" x14ac:dyDescent="0.3">
      <c r="A774" s="15" t="s">
        <v>1312</v>
      </c>
      <c r="B774" s="16">
        <v>43329</v>
      </c>
      <c r="C774">
        <v>6</v>
      </c>
      <c r="D774" t="s">
        <v>44</v>
      </c>
      <c r="E774" t="s">
        <v>29</v>
      </c>
      <c r="F774" t="s">
        <v>19</v>
      </c>
      <c r="G774" t="s">
        <v>37</v>
      </c>
      <c r="H774">
        <v>199</v>
      </c>
      <c r="I774">
        <v>3</v>
      </c>
      <c r="J774">
        <v>597</v>
      </c>
    </row>
    <row r="775" spans="1:10" x14ac:dyDescent="0.3">
      <c r="A775" s="15" t="s">
        <v>1311</v>
      </c>
      <c r="B775" s="16">
        <v>43330</v>
      </c>
      <c r="C775">
        <v>8</v>
      </c>
      <c r="D775" t="s">
        <v>49</v>
      </c>
      <c r="E775" t="s">
        <v>29</v>
      </c>
      <c r="F775" t="s">
        <v>19</v>
      </c>
      <c r="G775" t="s">
        <v>37</v>
      </c>
      <c r="H775">
        <v>199</v>
      </c>
      <c r="I775">
        <v>7</v>
      </c>
      <c r="J775">
        <v>1393</v>
      </c>
    </row>
    <row r="776" spans="1:10" x14ac:dyDescent="0.3">
      <c r="A776" s="15" t="s">
        <v>1310</v>
      </c>
      <c r="B776" s="16">
        <v>43330</v>
      </c>
      <c r="C776">
        <v>11</v>
      </c>
      <c r="D776" t="s">
        <v>43</v>
      </c>
      <c r="E776" t="s">
        <v>31</v>
      </c>
      <c r="F776" t="s">
        <v>18</v>
      </c>
      <c r="G776" t="s">
        <v>34</v>
      </c>
      <c r="H776">
        <v>289</v>
      </c>
      <c r="I776">
        <v>3</v>
      </c>
      <c r="J776">
        <v>867</v>
      </c>
    </row>
    <row r="777" spans="1:10" x14ac:dyDescent="0.3">
      <c r="A777" s="15" t="s">
        <v>1309</v>
      </c>
      <c r="B777" s="16">
        <v>43330</v>
      </c>
      <c r="C777">
        <v>20</v>
      </c>
      <c r="D777" t="s">
        <v>39</v>
      </c>
      <c r="E777" t="s">
        <v>33</v>
      </c>
      <c r="F777" t="s">
        <v>20</v>
      </c>
      <c r="G777" t="s">
        <v>35</v>
      </c>
      <c r="H777">
        <v>159</v>
      </c>
      <c r="I777">
        <v>9</v>
      </c>
      <c r="J777">
        <v>1431</v>
      </c>
    </row>
    <row r="778" spans="1:10" x14ac:dyDescent="0.3">
      <c r="A778" s="15" t="s">
        <v>1308</v>
      </c>
      <c r="B778" s="16">
        <v>43330</v>
      </c>
      <c r="C778">
        <v>10</v>
      </c>
      <c r="D778" t="s">
        <v>53</v>
      </c>
      <c r="E778" t="s">
        <v>29</v>
      </c>
      <c r="F778" t="s">
        <v>19</v>
      </c>
      <c r="G778" t="s">
        <v>34</v>
      </c>
      <c r="H778">
        <v>289</v>
      </c>
      <c r="I778">
        <v>5</v>
      </c>
      <c r="J778">
        <v>1445</v>
      </c>
    </row>
    <row r="779" spans="1:10" x14ac:dyDescent="0.3">
      <c r="A779" s="15" t="s">
        <v>1307</v>
      </c>
      <c r="B779" s="16">
        <v>43331</v>
      </c>
      <c r="C779">
        <v>8</v>
      </c>
      <c r="D779" t="s">
        <v>49</v>
      </c>
      <c r="E779" t="s">
        <v>28</v>
      </c>
      <c r="F779" t="s">
        <v>19</v>
      </c>
      <c r="G779" t="s">
        <v>38</v>
      </c>
      <c r="H779">
        <v>399</v>
      </c>
      <c r="I779">
        <v>1</v>
      </c>
      <c r="J779">
        <v>399</v>
      </c>
    </row>
    <row r="780" spans="1:10" x14ac:dyDescent="0.3">
      <c r="A780" s="15" t="s">
        <v>1306</v>
      </c>
      <c r="B780" s="16">
        <v>43331</v>
      </c>
      <c r="C780">
        <v>5</v>
      </c>
      <c r="D780" t="s">
        <v>52</v>
      </c>
      <c r="E780" t="s">
        <v>32</v>
      </c>
      <c r="F780" t="s">
        <v>17</v>
      </c>
      <c r="G780" t="s">
        <v>38</v>
      </c>
      <c r="H780">
        <v>399</v>
      </c>
      <c r="I780">
        <v>6</v>
      </c>
      <c r="J780">
        <v>2394</v>
      </c>
    </row>
    <row r="781" spans="1:10" x14ac:dyDescent="0.3">
      <c r="A781" s="15" t="s">
        <v>1305</v>
      </c>
      <c r="B781" s="16">
        <v>43332</v>
      </c>
      <c r="C781">
        <v>14</v>
      </c>
      <c r="D781" t="s">
        <v>55</v>
      </c>
      <c r="E781" t="s">
        <v>31</v>
      </c>
      <c r="F781" t="s">
        <v>18</v>
      </c>
      <c r="G781" t="s">
        <v>37</v>
      </c>
      <c r="H781">
        <v>199</v>
      </c>
      <c r="I781">
        <v>2</v>
      </c>
      <c r="J781">
        <v>398</v>
      </c>
    </row>
    <row r="782" spans="1:10" x14ac:dyDescent="0.3">
      <c r="A782" s="15" t="s">
        <v>1304</v>
      </c>
      <c r="B782" s="16">
        <v>43332</v>
      </c>
      <c r="C782">
        <v>20</v>
      </c>
      <c r="D782" t="s">
        <v>39</v>
      </c>
      <c r="E782" t="s">
        <v>26</v>
      </c>
      <c r="F782" t="s">
        <v>20</v>
      </c>
      <c r="G782" t="s">
        <v>37</v>
      </c>
      <c r="H782">
        <v>199</v>
      </c>
      <c r="I782">
        <v>6</v>
      </c>
      <c r="J782">
        <v>1194</v>
      </c>
    </row>
    <row r="783" spans="1:10" x14ac:dyDescent="0.3">
      <c r="A783" s="15" t="s">
        <v>1303</v>
      </c>
      <c r="B783" s="16">
        <v>43332</v>
      </c>
      <c r="C783">
        <v>17</v>
      </c>
      <c r="D783" t="s">
        <v>50</v>
      </c>
      <c r="E783" t="s">
        <v>26</v>
      </c>
      <c r="F783" t="s">
        <v>20</v>
      </c>
      <c r="G783" t="s">
        <v>38</v>
      </c>
      <c r="H783">
        <v>399</v>
      </c>
      <c r="I783">
        <v>6</v>
      </c>
      <c r="J783">
        <v>2394</v>
      </c>
    </row>
    <row r="784" spans="1:10" x14ac:dyDescent="0.3">
      <c r="A784" s="15" t="s">
        <v>1302</v>
      </c>
      <c r="B784" s="16">
        <v>43332</v>
      </c>
      <c r="C784">
        <v>13</v>
      </c>
      <c r="D784" t="s">
        <v>56</v>
      </c>
      <c r="E784" t="s">
        <v>31</v>
      </c>
      <c r="F784" t="s">
        <v>18</v>
      </c>
      <c r="G784" t="s">
        <v>34</v>
      </c>
      <c r="H784">
        <v>289</v>
      </c>
      <c r="I784">
        <v>0</v>
      </c>
      <c r="J784">
        <v>0</v>
      </c>
    </row>
    <row r="785" spans="1:10" x14ac:dyDescent="0.3">
      <c r="A785" s="15" t="s">
        <v>1301</v>
      </c>
      <c r="B785" s="16">
        <v>43332</v>
      </c>
      <c r="C785">
        <v>10</v>
      </c>
      <c r="D785" t="s">
        <v>53</v>
      </c>
      <c r="E785" t="s">
        <v>28</v>
      </c>
      <c r="F785" t="s">
        <v>19</v>
      </c>
      <c r="G785" t="s">
        <v>38</v>
      </c>
      <c r="H785">
        <v>399</v>
      </c>
      <c r="I785">
        <v>4</v>
      </c>
      <c r="J785">
        <v>1596</v>
      </c>
    </row>
    <row r="786" spans="1:10" x14ac:dyDescent="0.3">
      <c r="A786" s="15" t="s">
        <v>1300</v>
      </c>
      <c r="B786" s="16">
        <v>43332</v>
      </c>
      <c r="C786">
        <v>3</v>
      </c>
      <c r="D786" t="s">
        <v>47</v>
      </c>
      <c r="E786" t="s">
        <v>30</v>
      </c>
      <c r="F786" t="s">
        <v>17</v>
      </c>
      <c r="G786" t="s">
        <v>34</v>
      </c>
      <c r="H786">
        <v>289</v>
      </c>
      <c r="I786">
        <v>1</v>
      </c>
      <c r="J786">
        <v>289</v>
      </c>
    </row>
    <row r="787" spans="1:10" x14ac:dyDescent="0.3">
      <c r="A787" s="15" t="s">
        <v>1299</v>
      </c>
      <c r="B787" s="16">
        <v>43333</v>
      </c>
      <c r="C787">
        <v>19</v>
      </c>
      <c r="D787" t="s">
        <v>57</v>
      </c>
      <c r="E787" t="s">
        <v>33</v>
      </c>
      <c r="F787" t="s">
        <v>20</v>
      </c>
      <c r="G787" t="s">
        <v>38</v>
      </c>
      <c r="H787">
        <v>399</v>
      </c>
      <c r="I787">
        <v>6</v>
      </c>
      <c r="J787">
        <v>2394</v>
      </c>
    </row>
    <row r="788" spans="1:10" x14ac:dyDescent="0.3">
      <c r="A788" s="15" t="s">
        <v>1298</v>
      </c>
      <c r="B788" s="16">
        <v>43333</v>
      </c>
      <c r="C788">
        <v>16</v>
      </c>
      <c r="D788" t="s">
        <v>46</v>
      </c>
      <c r="E788" t="s">
        <v>33</v>
      </c>
      <c r="F788" t="s">
        <v>20</v>
      </c>
      <c r="G788" t="s">
        <v>35</v>
      </c>
      <c r="H788">
        <v>159</v>
      </c>
      <c r="I788">
        <v>6</v>
      </c>
      <c r="J788">
        <v>954</v>
      </c>
    </row>
    <row r="789" spans="1:10" x14ac:dyDescent="0.3">
      <c r="A789" s="15" t="s">
        <v>1297</v>
      </c>
      <c r="B789" s="16">
        <v>43333</v>
      </c>
      <c r="C789">
        <v>16</v>
      </c>
      <c r="D789" t="s">
        <v>46</v>
      </c>
      <c r="E789" t="s">
        <v>33</v>
      </c>
      <c r="F789" t="s">
        <v>20</v>
      </c>
      <c r="G789" t="s">
        <v>34</v>
      </c>
      <c r="H789">
        <v>289</v>
      </c>
      <c r="I789">
        <v>2</v>
      </c>
      <c r="J789">
        <v>578</v>
      </c>
    </row>
    <row r="790" spans="1:10" x14ac:dyDescent="0.3">
      <c r="A790" s="15" t="s">
        <v>1296</v>
      </c>
      <c r="B790" s="16">
        <v>43333</v>
      </c>
      <c r="C790">
        <v>17</v>
      </c>
      <c r="D790" t="s">
        <v>50</v>
      </c>
      <c r="E790" t="s">
        <v>26</v>
      </c>
      <c r="F790" t="s">
        <v>20</v>
      </c>
      <c r="G790" t="s">
        <v>36</v>
      </c>
      <c r="H790">
        <v>69</v>
      </c>
      <c r="I790">
        <v>8</v>
      </c>
      <c r="J790">
        <v>552</v>
      </c>
    </row>
    <row r="791" spans="1:10" x14ac:dyDescent="0.3">
      <c r="A791" s="15" t="s">
        <v>1295</v>
      </c>
      <c r="B791" s="16">
        <v>43334</v>
      </c>
      <c r="C791">
        <v>8</v>
      </c>
      <c r="D791" t="s">
        <v>49</v>
      </c>
      <c r="E791" t="s">
        <v>28</v>
      </c>
      <c r="F791" t="s">
        <v>19</v>
      </c>
      <c r="G791" t="s">
        <v>38</v>
      </c>
      <c r="H791">
        <v>399</v>
      </c>
      <c r="I791">
        <v>2</v>
      </c>
      <c r="J791">
        <v>798</v>
      </c>
    </row>
    <row r="792" spans="1:10" x14ac:dyDescent="0.3">
      <c r="A792" s="15" t="s">
        <v>1294</v>
      </c>
      <c r="B792" s="16">
        <v>43334</v>
      </c>
      <c r="C792">
        <v>19</v>
      </c>
      <c r="D792" t="s">
        <v>57</v>
      </c>
      <c r="E792" t="s">
        <v>33</v>
      </c>
      <c r="F792" t="s">
        <v>20</v>
      </c>
      <c r="G792" t="s">
        <v>35</v>
      </c>
      <c r="H792">
        <v>159</v>
      </c>
      <c r="I792">
        <v>8</v>
      </c>
      <c r="J792">
        <v>1272</v>
      </c>
    </row>
    <row r="793" spans="1:10" x14ac:dyDescent="0.3">
      <c r="A793" s="15" t="s">
        <v>1293</v>
      </c>
      <c r="B793" s="16">
        <v>43334</v>
      </c>
      <c r="C793">
        <v>14</v>
      </c>
      <c r="D793" t="s">
        <v>55</v>
      </c>
      <c r="E793" t="s">
        <v>31</v>
      </c>
      <c r="F793" t="s">
        <v>18</v>
      </c>
      <c r="G793" t="s">
        <v>38</v>
      </c>
      <c r="H793">
        <v>399</v>
      </c>
      <c r="I793">
        <v>9</v>
      </c>
      <c r="J793">
        <v>3591</v>
      </c>
    </row>
    <row r="794" spans="1:10" x14ac:dyDescent="0.3">
      <c r="A794" s="15" t="s">
        <v>1292</v>
      </c>
      <c r="B794" s="16">
        <v>43335</v>
      </c>
      <c r="C794">
        <v>13</v>
      </c>
      <c r="D794" t="s">
        <v>56</v>
      </c>
      <c r="E794" t="s">
        <v>27</v>
      </c>
      <c r="F794" t="s">
        <v>18</v>
      </c>
      <c r="G794" t="s">
        <v>37</v>
      </c>
      <c r="H794">
        <v>199</v>
      </c>
      <c r="I794">
        <v>1</v>
      </c>
      <c r="J794">
        <v>199</v>
      </c>
    </row>
    <row r="795" spans="1:10" x14ac:dyDescent="0.3">
      <c r="A795" s="15" t="s">
        <v>1291</v>
      </c>
      <c r="B795" s="16">
        <v>43336</v>
      </c>
      <c r="C795">
        <v>15</v>
      </c>
      <c r="D795" t="s">
        <v>40</v>
      </c>
      <c r="E795" t="s">
        <v>31</v>
      </c>
      <c r="F795" t="s">
        <v>18</v>
      </c>
      <c r="G795" t="s">
        <v>35</v>
      </c>
      <c r="H795">
        <v>159</v>
      </c>
      <c r="I795">
        <v>1</v>
      </c>
      <c r="J795">
        <v>159</v>
      </c>
    </row>
    <row r="796" spans="1:10" x14ac:dyDescent="0.3">
      <c r="A796" s="15" t="s">
        <v>1290</v>
      </c>
      <c r="B796" s="16">
        <v>43337</v>
      </c>
      <c r="C796">
        <v>7</v>
      </c>
      <c r="D796" t="s">
        <v>45</v>
      </c>
      <c r="E796" t="s">
        <v>29</v>
      </c>
      <c r="F796" t="s">
        <v>19</v>
      </c>
      <c r="G796" t="s">
        <v>38</v>
      </c>
      <c r="H796">
        <v>399</v>
      </c>
      <c r="I796">
        <v>6</v>
      </c>
      <c r="J796">
        <v>2394</v>
      </c>
    </row>
    <row r="797" spans="1:10" x14ac:dyDescent="0.3">
      <c r="A797" s="15" t="s">
        <v>1289</v>
      </c>
      <c r="B797" s="16">
        <v>43337</v>
      </c>
      <c r="C797">
        <v>11</v>
      </c>
      <c r="D797" t="s">
        <v>43</v>
      </c>
      <c r="E797" t="s">
        <v>27</v>
      </c>
      <c r="F797" t="s">
        <v>18</v>
      </c>
      <c r="G797" t="s">
        <v>38</v>
      </c>
      <c r="H797">
        <v>399</v>
      </c>
      <c r="I797">
        <v>0</v>
      </c>
      <c r="J797">
        <v>0</v>
      </c>
    </row>
    <row r="798" spans="1:10" x14ac:dyDescent="0.3">
      <c r="A798" s="15" t="s">
        <v>1288</v>
      </c>
      <c r="B798" s="16">
        <v>43338</v>
      </c>
      <c r="C798">
        <v>4</v>
      </c>
      <c r="D798" t="s">
        <v>58</v>
      </c>
      <c r="E798" t="s">
        <v>32</v>
      </c>
      <c r="F798" t="s">
        <v>17</v>
      </c>
      <c r="G798" t="s">
        <v>34</v>
      </c>
      <c r="H798">
        <v>289</v>
      </c>
      <c r="I798">
        <v>2</v>
      </c>
      <c r="J798">
        <v>578</v>
      </c>
    </row>
    <row r="799" spans="1:10" x14ac:dyDescent="0.3">
      <c r="A799" s="15" t="s">
        <v>1287</v>
      </c>
      <c r="B799" s="16">
        <v>43338</v>
      </c>
      <c r="C799">
        <v>6</v>
      </c>
      <c r="D799" t="s">
        <v>44</v>
      </c>
      <c r="E799" t="s">
        <v>28</v>
      </c>
      <c r="F799" t="s">
        <v>19</v>
      </c>
      <c r="G799" t="s">
        <v>34</v>
      </c>
      <c r="H799">
        <v>289</v>
      </c>
      <c r="I799">
        <v>3</v>
      </c>
      <c r="J799">
        <v>867</v>
      </c>
    </row>
    <row r="800" spans="1:10" x14ac:dyDescent="0.3">
      <c r="A800" s="15" t="s">
        <v>1286</v>
      </c>
      <c r="B800" s="16">
        <v>43338</v>
      </c>
      <c r="C800">
        <v>20</v>
      </c>
      <c r="D800" t="s">
        <v>39</v>
      </c>
      <c r="E800" t="s">
        <v>33</v>
      </c>
      <c r="F800" t="s">
        <v>20</v>
      </c>
      <c r="G800" t="s">
        <v>36</v>
      </c>
      <c r="H800">
        <v>69</v>
      </c>
      <c r="I800">
        <v>0</v>
      </c>
      <c r="J800">
        <v>0</v>
      </c>
    </row>
    <row r="801" spans="1:10" x14ac:dyDescent="0.3">
      <c r="A801" s="15" t="s">
        <v>1285</v>
      </c>
      <c r="B801" s="16">
        <v>43338</v>
      </c>
      <c r="C801">
        <v>15</v>
      </c>
      <c r="D801" t="s">
        <v>40</v>
      </c>
      <c r="E801" t="s">
        <v>27</v>
      </c>
      <c r="F801" t="s">
        <v>18</v>
      </c>
      <c r="G801" t="s">
        <v>36</v>
      </c>
      <c r="H801">
        <v>69</v>
      </c>
      <c r="I801">
        <v>2</v>
      </c>
      <c r="J801">
        <v>138</v>
      </c>
    </row>
    <row r="802" spans="1:10" x14ac:dyDescent="0.3">
      <c r="A802" s="15" t="s">
        <v>1284</v>
      </c>
      <c r="B802" s="16">
        <v>43338</v>
      </c>
      <c r="C802">
        <v>13</v>
      </c>
      <c r="D802" t="s">
        <v>56</v>
      </c>
      <c r="E802" t="s">
        <v>31</v>
      </c>
      <c r="F802" t="s">
        <v>18</v>
      </c>
      <c r="G802" t="s">
        <v>38</v>
      </c>
      <c r="H802">
        <v>399</v>
      </c>
      <c r="I802">
        <v>1</v>
      </c>
      <c r="J802">
        <v>399</v>
      </c>
    </row>
    <row r="803" spans="1:10" x14ac:dyDescent="0.3">
      <c r="A803" s="15" t="s">
        <v>1283</v>
      </c>
      <c r="B803" s="16">
        <v>43339</v>
      </c>
      <c r="C803">
        <v>17</v>
      </c>
      <c r="D803" t="s">
        <v>50</v>
      </c>
      <c r="E803" t="s">
        <v>33</v>
      </c>
      <c r="F803" t="s">
        <v>20</v>
      </c>
      <c r="G803" t="s">
        <v>38</v>
      </c>
      <c r="H803">
        <v>399</v>
      </c>
      <c r="I803">
        <v>2</v>
      </c>
      <c r="J803">
        <v>798</v>
      </c>
    </row>
    <row r="804" spans="1:10" x14ac:dyDescent="0.3">
      <c r="A804" s="15" t="s">
        <v>1282</v>
      </c>
      <c r="B804" s="16">
        <v>43339</v>
      </c>
      <c r="C804">
        <v>4</v>
      </c>
      <c r="D804" t="s">
        <v>58</v>
      </c>
      <c r="E804" t="s">
        <v>30</v>
      </c>
      <c r="F804" t="s">
        <v>17</v>
      </c>
      <c r="G804" t="s">
        <v>38</v>
      </c>
      <c r="H804">
        <v>399</v>
      </c>
      <c r="I804">
        <v>3</v>
      </c>
      <c r="J804">
        <v>1197</v>
      </c>
    </row>
    <row r="805" spans="1:10" x14ac:dyDescent="0.3">
      <c r="A805" s="15" t="s">
        <v>1281</v>
      </c>
      <c r="B805" s="16">
        <v>43339</v>
      </c>
      <c r="C805">
        <v>2</v>
      </c>
      <c r="D805" t="s">
        <v>51</v>
      </c>
      <c r="E805" t="s">
        <v>32</v>
      </c>
      <c r="F805" t="s">
        <v>17</v>
      </c>
      <c r="G805" t="s">
        <v>34</v>
      </c>
      <c r="H805">
        <v>289</v>
      </c>
      <c r="I805">
        <v>5</v>
      </c>
      <c r="J805">
        <v>1445</v>
      </c>
    </row>
    <row r="806" spans="1:10" x14ac:dyDescent="0.3">
      <c r="A806" s="15" t="s">
        <v>1280</v>
      </c>
      <c r="B806" s="16">
        <v>43339</v>
      </c>
      <c r="C806">
        <v>14</v>
      </c>
      <c r="D806" t="s">
        <v>55</v>
      </c>
      <c r="E806" t="s">
        <v>31</v>
      </c>
      <c r="F806" t="s">
        <v>18</v>
      </c>
      <c r="G806" t="s">
        <v>34</v>
      </c>
      <c r="H806">
        <v>289</v>
      </c>
      <c r="I806">
        <v>6</v>
      </c>
      <c r="J806">
        <v>1734</v>
      </c>
    </row>
    <row r="807" spans="1:10" x14ac:dyDescent="0.3">
      <c r="A807" s="15" t="s">
        <v>1279</v>
      </c>
      <c r="B807" s="16">
        <v>43339</v>
      </c>
      <c r="C807">
        <v>7</v>
      </c>
      <c r="D807" t="s">
        <v>45</v>
      </c>
      <c r="E807" t="s">
        <v>29</v>
      </c>
      <c r="F807" t="s">
        <v>19</v>
      </c>
      <c r="G807" t="s">
        <v>38</v>
      </c>
      <c r="H807">
        <v>399</v>
      </c>
      <c r="I807">
        <v>8</v>
      </c>
      <c r="J807">
        <v>3192</v>
      </c>
    </row>
    <row r="808" spans="1:10" x14ac:dyDescent="0.3">
      <c r="A808" s="15" t="s">
        <v>1278</v>
      </c>
      <c r="B808" s="16">
        <v>43340</v>
      </c>
      <c r="C808">
        <v>11</v>
      </c>
      <c r="D808" t="s">
        <v>43</v>
      </c>
      <c r="E808" t="s">
        <v>31</v>
      </c>
      <c r="F808" t="s">
        <v>18</v>
      </c>
      <c r="G808" t="s">
        <v>36</v>
      </c>
      <c r="H808">
        <v>69</v>
      </c>
      <c r="I808">
        <v>6</v>
      </c>
      <c r="J808">
        <v>414</v>
      </c>
    </row>
    <row r="809" spans="1:10" x14ac:dyDescent="0.3">
      <c r="A809" s="15" t="s">
        <v>1277</v>
      </c>
      <c r="B809" s="16">
        <v>43341</v>
      </c>
      <c r="C809">
        <v>1</v>
      </c>
      <c r="D809" t="s">
        <v>48</v>
      </c>
      <c r="E809" t="s">
        <v>32</v>
      </c>
      <c r="F809" t="s">
        <v>17</v>
      </c>
      <c r="G809" t="s">
        <v>35</v>
      </c>
      <c r="H809">
        <v>159</v>
      </c>
      <c r="I809">
        <v>9</v>
      </c>
      <c r="J809">
        <v>1431</v>
      </c>
    </row>
    <row r="810" spans="1:10" x14ac:dyDescent="0.3">
      <c r="A810" s="15" t="s">
        <v>1276</v>
      </c>
      <c r="B810" s="16">
        <v>43341</v>
      </c>
      <c r="C810">
        <v>8</v>
      </c>
      <c r="D810" t="s">
        <v>49</v>
      </c>
      <c r="E810" t="s">
        <v>29</v>
      </c>
      <c r="F810" t="s">
        <v>19</v>
      </c>
      <c r="G810" t="s">
        <v>38</v>
      </c>
      <c r="H810">
        <v>399</v>
      </c>
      <c r="I810">
        <v>3</v>
      </c>
      <c r="J810">
        <v>1197</v>
      </c>
    </row>
    <row r="811" spans="1:10" x14ac:dyDescent="0.3">
      <c r="A811" s="15" t="s">
        <v>1275</v>
      </c>
      <c r="B811" s="16">
        <v>43341</v>
      </c>
      <c r="C811">
        <v>2</v>
      </c>
      <c r="D811" t="s">
        <v>51</v>
      </c>
      <c r="E811" t="s">
        <v>32</v>
      </c>
      <c r="F811" t="s">
        <v>17</v>
      </c>
      <c r="G811" t="s">
        <v>37</v>
      </c>
      <c r="H811">
        <v>199</v>
      </c>
      <c r="I811">
        <v>5</v>
      </c>
      <c r="J811">
        <v>995</v>
      </c>
    </row>
    <row r="812" spans="1:10" x14ac:dyDescent="0.3">
      <c r="A812" s="15" t="s">
        <v>1274</v>
      </c>
      <c r="B812" s="16">
        <v>43341</v>
      </c>
      <c r="C812">
        <v>5</v>
      </c>
      <c r="D812" t="s">
        <v>52</v>
      </c>
      <c r="E812" t="s">
        <v>30</v>
      </c>
      <c r="F812" t="s">
        <v>17</v>
      </c>
      <c r="G812" t="s">
        <v>38</v>
      </c>
      <c r="H812">
        <v>399</v>
      </c>
      <c r="I812">
        <v>6</v>
      </c>
      <c r="J812">
        <v>2394</v>
      </c>
    </row>
    <row r="813" spans="1:10" x14ac:dyDescent="0.3">
      <c r="A813" s="15" t="s">
        <v>1273</v>
      </c>
      <c r="B813" s="16">
        <v>43341</v>
      </c>
      <c r="C813">
        <v>4</v>
      </c>
      <c r="D813" t="s">
        <v>58</v>
      </c>
      <c r="E813" t="s">
        <v>30</v>
      </c>
      <c r="F813" t="s">
        <v>17</v>
      </c>
      <c r="G813" t="s">
        <v>34</v>
      </c>
      <c r="H813">
        <v>289</v>
      </c>
      <c r="I813">
        <v>6</v>
      </c>
      <c r="J813">
        <v>1734</v>
      </c>
    </row>
    <row r="814" spans="1:10" x14ac:dyDescent="0.3">
      <c r="A814" s="15" t="s">
        <v>1272</v>
      </c>
      <c r="B814" s="16">
        <v>43342</v>
      </c>
      <c r="C814">
        <v>14</v>
      </c>
      <c r="D814" t="s">
        <v>55</v>
      </c>
      <c r="E814" t="s">
        <v>27</v>
      </c>
      <c r="F814" t="s">
        <v>18</v>
      </c>
      <c r="G814" t="s">
        <v>36</v>
      </c>
      <c r="H814">
        <v>69</v>
      </c>
      <c r="I814">
        <v>1</v>
      </c>
      <c r="J814">
        <v>69</v>
      </c>
    </row>
    <row r="815" spans="1:10" x14ac:dyDescent="0.3">
      <c r="A815" s="15" t="s">
        <v>1271</v>
      </c>
      <c r="B815" s="16">
        <v>43342</v>
      </c>
      <c r="C815">
        <v>14</v>
      </c>
      <c r="D815" t="s">
        <v>55</v>
      </c>
      <c r="E815" t="s">
        <v>31</v>
      </c>
      <c r="F815" t="s">
        <v>18</v>
      </c>
      <c r="G815" t="s">
        <v>37</v>
      </c>
      <c r="H815">
        <v>199</v>
      </c>
      <c r="I815">
        <v>6</v>
      </c>
      <c r="J815">
        <v>1194</v>
      </c>
    </row>
    <row r="816" spans="1:10" x14ac:dyDescent="0.3">
      <c r="A816" s="15" t="s">
        <v>1270</v>
      </c>
      <c r="B816" s="16">
        <v>43342</v>
      </c>
      <c r="C816">
        <v>6</v>
      </c>
      <c r="D816" t="s">
        <v>44</v>
      </c>
      <c r="E816" t="s">
        <v>28</v>
      </c>
      <c r="F816" t="s">
        <v>19</v>
      </c>
      <c r="G816" t="s">
        <v>35</v>
      </c>
      <c r="H816">
        <v>159</v>
      </c>
      <c r="I816">
        <v>8</v>
      </c>
      <c r="J816">
        <v>1272</v>
      </c>
    </row>
    <row r="817" spans="1:10" x14ac:dyDescent="0.3">
      <c r="A817" s="15" t="s">
        <v>1269</v>
      </c>
      <c r="B817" s="16">
        <v>43342</v>
      </c>
      <c r="C817">
        <v>13</v>
      </c>
      <c r="D817" t="s">
        <v>56</v>
      </c>
      <c r="E817" t="s">
        <v>31</v>
      </c>
      <c r="F817" t="s">
        <v>18</v>
      </c>
      <c r="G817" t="s">
        <v>35</v>
      </c>
      <c r="H817">
        <v>159</v>
      </c>
      <c r="I817">
        <v>8</v>
      </c>
      <c r="J817">
        <v>1272</v>
      </c>
    </row>
    <row r="818" spans="1:10" x14ac:dyDescent="0.3">
      <c r="A818" s="15" t="s">
        <v>1268</v>
      </c>
      <c r="B818" s="16">
        <v>43343</v>
      </c>
      <c r="C818">
        <v>18</v>
      </c>
      <c r="D818" t="s">
        <v>42</v>
      </c>
      <c r="E818" t="s">
        <v>26</v>
      </c>
      <c r="F818" t="s">
        <v>20</v>
      </c>
      <c r="G818" t="s">
        <v>38</v>
      </c>
      <c r="H818">
        <v>399</v>
      </c>
      <c r="I818">
        <v>3</v>
      </c>
      <c r="J818">
        <v>1197</v>
      </c>
    </row>
    <row r="819" spans="1:10" x14ac:dyDescent="0.3">
      <c r="A819" s="15" t="s">
        <v>1267</v>
      </c>
      <c r="B819" s="16">
        <v>43343</v>
      </c>
      <c r="C819">
        <v>16</v>
      </c>
      <c r="D819" t="s">
        <v>46</v>
      </c>
      <c r="E819" t="s">
        <v>26</v>
      </c>
      <c r="F819" t="s">
        <v>20</v>
      </c>
      <c r="G819" t="s">
        <v>35</v>
      </c>
      <c r="H819">
        <v>159</v>
      </c>
      <c r="I819">
        <v>9</v>
      </c>
      <c r="J819">
        <v>1431</v>
      </c>
    </row>
    <row r="820" spans="1:10" x14ac:dyDescent="0.3">
      <c r="A820" s="15" t="s">
        <v>1266</v>
      </c>
      <c r="B820" s="16">
        <v>43344</v>
      </c>
      <c r="C820">
        <v>10</v>
      </c>
      <c r="D820" t="s">
        <v>53</v>
      </c>
      <c r="E820" t="s">
        <v>28</v>
      </c>
      <c r="F820" t="s">
        <v>19</v>
      </c>
      <c r="G820" t="s">
        <v>38</v>
      </c>
      <c r="H820">
        <v>399</v>
      </c>
      <c r="I820">
        <v>3</v>
      </c>
      <c r="J820">
        <v>1197</v>
      </c>
    </row>
    <row r="821" spans="1:10" x14ac:dyDescent="0.3">
      <c r="A821" s="15" t="s">
        <v>1265</v>
      </c>
      <c r="B821" s="16">
        <v>43344</v>
      </c>
      <c r="C821">
        <v>11</v>
      </c>
      <c r="D821" t="s">
        <v>43</v>
      </c>
      <c r="E821" t="s">
        <v>27</v>
      </c>
      <c r="F821" t="s">
        <v>18</v>
      </c>
      <c r="G821" t="s">
        <v>37</v>
      </c>
      <c r="H821">
        <v>199</v>
      </c>
      <c r="I821">
        <v>8</v>
      </c>
      <c r="J821">
        <v>1592</v>
      </c>
    </row>
    <row r="822" spans="1:10" x14ac:dyDescent="0.3">
      <c r="A822" s="15" t="s">
        <v>1264</v>
      </c>
      <c r="B822" s="16">
        <v>43344</v>
      </c>
      <c r="C822">
        <v>13</v>
      </c>
      <c r="D822" t="s">
        <v>56</v>
      </c>
      <c r="E822" t="s">
        <v>31</v>
      </c>
      <c r="F822" t="s">
        <v>18</v>
      </c>
      <c r="G822" t="s">
        <v>37</v>
      </c>
      <c r="H822">
        <v>199</v>
      </c>
      <c r="I822">
        <v>9</v>
      </c>
      <c r="J822">
        <v>1791</v>
      </c>
    </row>
    <row r="823" spans="1:10" x14ac:dyDescent="0.3">
      <c r="A823" s="15" t="s">
        <v>1263</v>
      </c>
      <c r="B823" s="16">
        <v>43344</v>
      </c>
      <c r="C823">
        <v>18</v>
      </c>
      <c r="D823" t="s">
        <v>42</v>
      </c>
      <c r="E823" t="s">
        <v>33</v>
      </c>
      <c r="F823" t="s">
        <v>20</v>
      </c>
      <c r="G823" t="s">
        <v>34</v>
      </c>
      <c r="H823">
        <v>289</v>
      </c>
      <c r="I823">
        <v>4</v>
      </c>
      <c r="J823">
        <v>1156</v>
      </c>
    </row>
    <row r="824" spans="1:10" x14ac:dyDescent="0.3">
      <c r="A824" s="15" t="s">
        <v>1262</v>
      </c>
      <c r="B824" s="16">
        <v>43345</v>
      </c>
      <c r="C824">
        <v>4</v>
      </c>
      <c r="D824" t="s">
        <v>58</v>
      </c>
      <c r="E824" t="s">
        <v>30</v>
      </c>
      <c r="F824" t="s">
        <v>17</v>
      </c>
      <c r="G824" t="s">
        <v>36</v>
      </c>
      <c r="H824">
        <v>69</v>
      </c>
      <c r="I824">
        <v>2</v>
      </c>
      <c r="J824">
        <v>138</v>
      </c>
    </row>
    <row r="825" spans="1:10" x14ac:dyDescent="0.3">
      <c r="A825" s="15" t="s">
        <v>1261</v>
      </c>
      <c r="B825" s="16">
        <v>43345</v>
      </c>
      <c r="C825">
        <v>20</v>
      </c>
      <c r="D825" t="s">
        <v>39</v>
      </c>
      <c r="E825" t="s">
        <v>33</v>
      </c>
      <c r="F825" t="s">
        <v>20</v>
      </c>
      <c r="G825" t="s">
        <v>36</v>
      </c>
      <c r="H825">
        <v>69</v>
      </c>
      <c r="I825">
        <v>6</v>
      </c>
      <c r="J825">
        <v>414</v>
      </c>
    </row>
    <row r="826" spans="1:10" x14ac:dyDescent="0.3">
      <c r="A826" s="15" t="s">
        <v>1260</v>
      </c>
      <c r="B826" s="16">
        <v>43346</v>
      </c>
      <c r="C826">
        <v>16</v>
      </c>
      <c r="D826" t="s">
        <v>46</v>
      </c>
      <c r="E826" t="s">
        <v>33</v>
      </c>
      <c r="F826" t="s">
        <v>20</v>
      </c>
      <c r="G826" t="s">
        <v>38</v>
      </c>
      <c r="H826">
        <v>399</v>
      </c>
      <c r="I826">
        <v>5</v>
      </c>
      <c r="J826">
        <v>1995</v>
      </c>
    </row>
    <row r="827" spans="1:10" x14ac:dyDescent="0.3">
      <c r="A827" s="15" t="s">
        <v>1259</v>
      </c>
      <c r="B827" s="16">
        <v>43346</v>
      </c>
      <c r="C827">
        <v>3</v>
      </c>
      <c r="D827" t="s">
        <v>47</v>
      </c>
      <c r="E827" t="s">
        <v>30</v>
      </c>
      <c r="F827" t="s">
        <v>17</v>
      </c>
      <c r="G827" t="s">
        <v>35</v>
      </c>
      <c r="H827">
        <v>159</v>
      </c>
      <c r="I827">
        <v>4</v>
      </c>
      <c r="J827">
        <v>636</v>
      </c>
    </row>
    <row r="828" spans="1:10" x14ac:dyDescent="0.3">
      <c r="A828" s="15" t="s">
        <v>1258</v>
      </c>
      <c r="B828" s="16">
        <v>43346</v>
      </c>
      <c r="C828">
        <v>10</v>
      </c>
      <c r="D828" t="s">
        <v>53</v>
      </c>
      <c r="E828" t="s">
        <v>28</v>
      </c>
      <c r="F828" t="s">
        <v>19</v>
      </c>
      <c r="G828" t="s">
        <v>34</v>
      </c>
      <c r="H828">
        <v>289</v>
      </c>
      <c r="I828">
        <v>7</v>
      </c>
      <c r="J828">
        <v>2023</v>
      </c>
    </row>
    <row r="829" spans="1:10" x14ac:dyDescent="0.3">
      <c r="A829" s="15" t="s">
        <v>1257</v>
      </c>
      <c r="B829" s="16">
        <v>43346</v>
      </c>
      <c r="C829">
        <v>6</v>
      </c>
      <c r="D829" t="s">
        <v>44</v>
      </c>
      <c r="E829" t="s">
        <v>28</v>
      </c>
      <c r="F829" t="s">
        <v>19</v>
      </c>
      <c r="G829" t="s">
        <v>38</v>
      </c>
      <c r="H829">
        <v>399</v>
      </c>
      <c r="I829">
        <v>8</v>
      </c>
      <c r="J829">
        <v>3192</v>
      </c>
    </row>
    <row r="830" spans="1:10" x14ac:dyDescent="0.3">
      <c r="A830" s="15" t="s">
        <v>1256</v>
      </c>
      <c r="B830" s="16">
        <v>43346</v>
      </c>
      <c r="C830">
        <v>17</v>
      </c>
      <c r="D830" t="s">
        <v>50</v>
      </c>
      <c r="E830" t="s">
        <v>33</v>
      </c>
      <c r="F830" t="s">
        <v>20</v>
      </c>
      <c r="G830" t="s">
        <v>37</v>
      </c>
      <c r="H830">
        <v>199</v>
      </c>
      <c r="I830">
        <v>5</v>
      </c>
      <c r="J830">
        <v>995</v>
      </c>
    </row>
    <row r="831" spans="1:10" x14ac:dyDescent="0.3">
      <c r="A831" s="15" t="s">
        <v>1255</v>
      </c>
      <c r="B831" s="16">
        <v>43347</v>
      </c>
      <c r="C831">
        <v>16</v>
      </c>
      <c r="D831" t="s">
        <v>46</v>
      </c>
      <c r="E831" t="s">
        <v>26</v>
      </c>
      <c r="F831" t="s">
        <v>20</v>
      </c>
      <c r="G831" t="s">
        <v>36</v>
      </c>
      <c r="H831">
        <v>69</v>
      </c>
      <c r="I831">
        <v>1</v>
      </c>
      <c r="J831">
        <v>69</v>
      </c>
    </row>
    <row r="832" spans="1:10" x14ac:dyDescent="0.3">
      <c r="A832" s="15" t="s">
        <v>1254</v>
      </c>
      <c r="B832" s="16">
        <v>43348</v>
      </c>
      <c r="C832">
        <v>19</v>
      </c>
      <c r="D832" t="s">
        <v>57</v>
      </c>
      <c r="E832" t="s">
        <v>33</v>
      </c>
      <c r="F832" t="s">
        <v>20</v>
      </c>
      <c r="G832" t="s">
        <v>38</v>
      </c>
      <c r="H832">
        <v>399</v>
      </c>
      <c r="I832">
        <v>7</v>
      </c>
      <c r="J832">
        <v>2793</v>
      </c>
    </row>
    <row r="833" spans="1:10" x14ac:dyDescent="0.3">
      <c r="A833" s="15" t="s">
        <v>1253</v>
      </c>
      <c r="B833" s="16">
        <v>43348</v>
      </c>
      <c r="C833">
        <v>5</v>
      </c>
      <c r="D833" t="s">
        <v>52</v>
      </c>
      <c r="E833" t="s">
        <v>32</v>
      </c>
      <c r="F833" t="s">
        <v>17</v>
      </c>
      <c r="G833" t="s">
        <v>38</v>
      </c>
      <c r="H833">
        <v>399</v>
      </c>
      <c r="I833">
        <v>6</v>
      </c>
      <c r="J833">
        <v>2394</v>
      </c>
    </row>
    <row r="834" spans="1:10" x14ac:dyDescent="0.3">
      <c r="A834" s="15" t="s">
        <v>1252</v>
      </c>
      <c r="B834" s="16">
        <v>43348</v>
      </c>
      <c r="C834">
        <v>11</v>
      </c>
      <c r="D834" t="s">
        <v>43</v>
      </c>
      <c r="E834" t="s">
        <v>27</v>
      </c>
      <c r="F834" t="s">
        <v>18</v>
      </c>
      <c r="G834" t="s">
        <v>35</v>
      </c>
      <c r="H834">
        <v>159</v>
      </c>
      <c r="I834">
        <v>5</v>
      </c>
      <c r="J834">
        <v>795</v>
      </c>
    </row>
    <row r="835" spans="1:10" x14ac:dyDescent="0.3">
      <c r="A835" s="15" t="s">
        <v>1251</v>
      </c>
      <c r="B835" s="16">
        <v>43349</v>
      </c>
      <c r="C835">
        <v>13</v>
      </c>
      <c r="D835" t="s">
        <v>56</v>
      </c>
      <c r="E835" t="s">
        <v>31</v>
      </c>
      <c r="F835" t="s">
        <v>18</v>
      </c>
      <c r="G835" t="s">
        <v>36</v>
      </c>
      <c r="H835">
        <v>69</v>
      </c>
      <c r="I835">
        <v>5</v>
      </c>
      <c r="J835">
        <v>345</v>
      </c>
    </row>
    <row r="836" spans="1:10" x14ac:dyDescent="0.3">
      <c r="A836" s="15" t="s">
        <v>1250</v>
      </c>
      <c r="B836" s="16">
        <v>43349</v>
      </c>
      <c r="C836">
        <v>19</v>
      </c>
      <c r="D836" t="s">
        <v>57</v>
      </c>
      <c r="E836" t="s">
        <v>26</v>
      </c>
      <c r="F836" t="s">
        <v>20</v>
      </c>
      <c r="G836" t="s">
        <v>37</v>
      </c>
      <c r="H836">
        <v>199</v>
      </c>
      <c r="I836">
        <v>9</v>
      </c>
      <c r="J836">
        <v>1791</v>
      </c>
    </row>
    <row r="837" spans="1:10" x14ac:dyDescent="0.3">
      <c r="A837" s="15" t="s">
        <v>1249</v>
      </c>
      <c r="B837" s="16">
        <v>43349</v>
      </c>
      <c r="C837">
        <v>15</v>
      </c>
      <c r="D837" t="s">
        <v>40</v>
      </c>
      <c r="E837" t="s">
        <v>27</v>
      </c>
      <c r="F837" t="s">
        <v>18</v>
      </c>
      <c r="G837" t="s">
        <v>36</v>
      </c>
      <c r="H837">
        <v>69</v>
      </c>
      <c r="I837">
        <v>5</v>
      </c>
      <c r="J837">
        <v>345</v>
      </c>
    </row>
    <row r="838" spans="1:10" x14ac:dyDescent="0.3">
      <c r="A838" s="15" t="s">
        <v>1248</v>
      </c>
      <c r="B838" s="16">
        <v>43349</v>
      </c>
      <c r="C838">
        <v>14</v>
      </c>
      <c r="D838" t="s">
        <v>55</v>
      </c>
      <c r="E838" t="s">
        <v>27</v>
      </c>
      <c r="F838" t="s">
        <v>18</v>
      </c>
      <c r="G838" t="s">
        <v>36</v>
      </c>
      <c r="H838">
        <v>69</v>
      </c>
      <c r="I838">
        <v>9</v>
      </c>
      <c r="J838">
        <v>621</v>
      </c>
    </row>
    <row r="839" spans="1:10" x14ac:dyDescent="0.3">
      <c r="A839" s="15" t="s">
        <v>1247</v>
      </c>
      <c r="B839" s="16">
        <v>43350</v>
      </c>
      <c r="C839">
        <v>16</v>
      </c>
      <c r="D839" t="s">
        <v>46</v>
      </c>
      <c r="E839" t="s">
        <v>33</v>
      </c>
      <c r="F839" t="s">
        <v>20</v>
      </c>
      <c r="G839" t="s">
        <v>38</v>
      </c>
      <c r="H839">
        <v>399</v>
      </c>
      <c r="I839">
        <v>1</v>
      </c>
      <c r="J839">
        <v>399</v>
      </c>
    </row>
    <row r="840" spans="1:10" x14ac:dyDescent="0.3">
      <c r="A840" s="15" t="s">
        <v>1246</v>
      </c>
      <c r="B840" s="16">
        <v>43351</v>
      </c>
      <c r="C840">
        <v>16</v>
      </c>
      <c r="D840" t="s">
        <v>46</v>
      </c>
      <c r="E840" t="s">
        <v>33</v>
      </c>
      <c r="F840" t="s">
        <v>20</v>
      </c>
      <c r="G840" t="s">
        <v>35</v>
      </c>
      <c r="H840">
        <v>159</v>
      </c>
      <c r="I840">
        <v>8</v>
      </c>
      <c r="J840">
        <v>1272</v>
      </c>
    </row>
    <row r="841" spans="1:10" x14ac:dyDescent="0.3">
      <c r="A841" s="15" t="s">
        <v>1245</v>
      </c>
      <c r="B841" s="16">
        <v>43351</v>
      </c>
      <c r="C841">
        <v>16</v>
      </c>
      <c r="D841" t="s">
        <v>46</v>
      </c>
      <c r="E841" t="s">
        <v>26</v>
      </c>
      <c r="F841" t="s">
        <v>20</v>
      </c>
      <c r="G841" t="s">
        <v>35</v>
      </c>
      <c r="H841">
        <v>159</v>
      </c>
      <c r="I841">
        <v>4</v>
      </c>
      <c r="J841">
        <v>636</v>
      </c>
    </row>
    <row r="842" spans="1:10" x14ac:dyDescent="0.3">
      <c r="A842" s="15" t="s">
        <v>1244</v>
      </c>
      <c r="B842" s="16">
        <v>43351</v>
      </c>
      <c r="C842">
        <v>3</v>
      </c>
      <c r="D842" t="s">
        <v>47</v>
      </c>
      <c r="E842" t="s">
        <v>32</v>
      </c>
      <c r="F842" t="s">
        <v>17</v>
      </c>
      <c r="G842" t="s">
        <v>35</v>
      </c>
      <c r="H842">
        <v>159</v>
      </c>
      <c r="I842">
        <v>8</v>
      </c>
      <c r="J842">
        <v>1272</v>
      </c>
    </row>
    <row r="843" spans="1:10" x14ac:dyDescent="0.3">
      <c r="A843" s="15" t="s">
        <v>1243</v>
      </c>
      <c r="B843" s="16">
        <v>43351</v>
      </c>
      <c r="C843">
        <v>15</v>
      </c>
      <c r="D843" t="s">
        <v>40</v>
      </c>
      <c r="E843" t="s">
        <v>31</v>
      </c>
      <c r="F843" t="s">
        <v>18</v>
      </c>
      <c r="G843" t="s">
        <v>38</v>
      </c>
      <c r="H843">
        <v>399</v>
      </c>
      <c r="I843">
        <v>4</v>
      </c>
      <c r="J843">
        <v>1596</v>
      </c>
    </row>
    <row r="844" spans="1:10" x14ac:dyDescent="0.3">
      <c r="A844" s="15" t="s">
        <v>1242</v>
      </c>
      <c r="B844" s="16">
        <v>43351</v>
      </c>
      <c r="C844">
        <v>20</v>
      </c>
      <c r="D844" t="s">
        <v>39</v>
      </c>
      <c r="E844" t="s">
        <v>26</v>
      </c>
      <c r="F844" t="s">
        <v>20</v>
      </c>
      <c r="G844" t="s">
        <v>36</v>
      </c>
      <c r="H844">
        <v>69</v>
      </c>
      <c r="I844">
        <v>5</v>
      </c>
      <c r="J844">
        <v>345</v>
      </c>
    </row>
    <row r="845" spans="1:10" x14ac:dyDescent="0.3">
      <c r="A845" s="15" t="s">
        <v>1241</v>
      </c>
      <c r="B845" s="16">
        <v>43352</v>
      </c>
      <c r="C845">
        <v>13</v>
      </c>
      <c r="D845" t="s">
        <v>56</v>
      </c>
      <c r="E845" t="s">
        <v>27</v>
      </c>
      <c r="F845" t="s">
        <v>18</v>
      </c>
      <c r="G845" t="s">
        <v>38</v>
      </c>
      <c r="H845">
        <v>399</v>
      </c>
      <c r="I845">
        <v>3</v>
      </c>
      <c r="J845">
        <v>1197</v>
      </c>
    </row>
    <row r="846" spans="1:10" x14ac:dyDescent="0.3">
      <c r="A846" s="15" t="s">
        <v>1240</v>
      </c>
      <c r="B846" s="16">
        <v>43352</v>
      </c>
      <c r="C846">
        <v>6</v>
      </c>
      <c r="D846" t="s">
        <v>44</v>
      </c>
      <c r="E846" t="s">
        <v>29</v>
      </c>
      <c r="F846" t="s">
        <v>19</v>
      </c>
      <c r="G846" t="s">
        <v>34</v>
      </c>
      <c r="H846">
        <v>289</v>
      </c>
      <c r="I846">
        <v>0</v>
      </c>
      <c r="J846">
        <v>0</v>
      </c>
    </row>
    <row r="847" spans="1:10" x14ac:dyDescent="0.3">
      <c r="A847" s="15" t="s">
        <v>1239</v>
      </c>
      <c r="B847" s="16">
        <v>43353</v>
      </c>
      <c r="C847">
        <v>11</v>
      </c>
      <c r="D847" t="s">
        <v>43</v>
      </c>
      <c r="E847" t="s">
        <v>31</v>
      </c>
      <c r="F847" t="s">
        <v>18</v>
      </c>
      <c r="G847" t="s">
        <v>35</v>
      </c>
      <c r="H847">
        <v>159</v>
      </c>
      <c r="I847">
        <v>4</v>
      </c>
      <c r="J847">
        <v>636</v>
      </c>
    </row>
    <row r="848" spans="1:10" x14ac:dyDescent="0.3">
      <c r="A848" s="15" t="s">
        <v>1238</v>
      </c>
      <c r="B848" s="16">
        <v>43353</v>
      </c>
      <c r="C848">
        <v>12</v>
      </c>
      <c r="D848" t="s">
        <v>41</v>
      </c>
      <c r="E848" t="s">
        <v>27</v>
      </c>
      <c r="F848" t="s">
        <v>18</v>
      </c>
      <c r="G848" t="s">
        <v>35</v>
      </c>
      <c r="H848">
        <v>159</v>
      </c>
      <c r="I848">
        <v>4</v>
      </c>
      <c r="J848">
        <v>636</v>
      </c>
    </row>
    <row r="849" spans="1:10" x14ac:dyDescent="0.3">
      <c r="A849" s="15" t="s">
        <v>1237</v>
      </c>
      <c r="B849" s="16">
        <v>43353</v>
      </c>
      <c r="C849">
        <v>19</v>
      </c>
      <c r="D849" t="s">
        <v>57</v>
      </c>
      <c r="E849" t="s">
        <v>26</v>
      </c>
      <c r="F849" t="s">
        <v>20</v>
      </c>
      <c r="G849" t="s">
        <v>38</v>
      </c>
      <c r="H849">
        <v>399</v>
      </c>
      <c r="I849">
        <v>4</v>
      </c>
      <c r="J849">
        <v>1596</v>
      </c>
    </row>
    <row r="850" spans="1:10" x14ac:dyDescent="0.3">
      <c r="A850" s="15" t="s">
        <v>1236</v>
      </c>
      <c r="B850" s="16">
        <v>43353</v>
      </c>
      <c r="C850">
        <v>11</v>
      </c>
      <c r="D850" t="s">
        <v>43</v>
      </c>
      <c r="E850" t="s">
        <v>31</v>
      </c>
      <c r="F850" t="s">
        <v>18</v>
      </c>
      <c r="G850" t="s">
        <v>36</v>
      </c>
      <c r="H850">
        <v>69</v>
      </c>
      <c r="I850">
        <v>8</v>
      </c>
      <c r="J850">
        <v>552</v>
      </c>
    </row>
    <row r="851" spans="1:10" x14ac:dyDescent="0.3">
      <c r="A851" s="15" t="s">
        <v>1235</v>
      </c>
      <c r="B851" s="16">
        <v>43353</v>
      </c>
      <c r="C851">
        <v>8</v>
      </c>
      <c r="D851" t="s">
        <v>49</v>
      </c>
      <c r="E851" t="s">
        <v>29</v>
      </c>
      <c r="F851" t="s">
        <v>19</v>
      </c>
      <c r="G851" t="s">
        <v>34</v>
      </c>
      <c r="H851">
        <v>289</v>
      </c>
      <c r="I851">
        <v>0</v>
      </c>
      <c r="J851">
        <v>0</v>
      </c>
    </row>
    <row r="852" spans="1:10" x14ac:dyDescent="0.3">
      <c r="A852" s="15" t="s">
        <v>1234</v>
      </c>
      <c r="B852" s="16">
        <v>43354</v>
      </c>
      <c r="C852">
        <v>20</v>
      </c>
      <c r="D852" t="s">
        <v>39</v>
      </c>
      <c r="E852" t="s">
        <v>33</v>
      </c>
      <c r="F852" t="s">
        <v>20</v>
      </c>
      <c r="G852" t="s">
        <v>38</v>
      </c>
      <c r="H852">
        <v>399</v>
      </c>
      <c r="I852">
        <v>9</v>
      </c>
      <c r="J852">
        <v>3591</v>
      </c>
    </row>
    <row r="853" spans="1:10" x14ac:dyDescent="0.3">
      <c r="A853" s="15" t="s">
        <v>1233</v>
      </c>
      <c r="B853" s="16">
        <v>43354</v>
      </c>
      <c r="C853">
        <v>15</v>
      </c>
      <c r="D853" t="s">
        <v>40</v>
      </c>
      <c r="E853" t="s">
        <v>31</v>
      </c>
      <c r="F853" t="s">
        <v>18</v>
      </c>
      <c r="G853" t="s">
        <v>34</v>
      </c>
      <c r="H853">
        <v>289</v>
      </c>
      <c r="I853">
        <v>1</v>
      </c>
      <c r="J853">
        <v>289</v>
      </c>
    </row>
    <row r="854" spans="1:10" x14ac:dyDescent="0.3">
      <c r="A854" s="15" t="s">
        <v>1232</v>
      </c>
      <c r="B854" s="16">
        <v>43354</v>
      </c>
      <c r="C854">
        <v>1</v>
      </c>
      <c r="D854" t="s">
        <v>48</v>
      </c>
      <c r="E854" t="s">
        <v>32</v>
      </c>
      <c r="F854" t="s">
        <v>17</v>
      </c>
      <c r="G854" t="s">
        <v>35</v>
      </c>
      <c r="H854">
        <v>159</v>
      </c>
      <c r="I854">
        <v>3</v>
      </c>
      <c r="J854">
        <v>477</v>
      </c>
    </row>
    <row r="855" spans="1:10" x14ac:dyDescent="0.3">
      <c r="A855" s="15" t="s">
        <v>1231</v>
      </c>
      <c r="B855" s="16">
        <v>43355</v>
      </c>
      <c r="C855">
        <v>5</v>
      </c>
      <c r="D855" t="s">
        <v>52</v>
      </c>
      <c r="E855" t="s">
        <v>32</v>
      </c>
      <c r="F855" t="s">
        <v>17</v>
      </c>
      <c r="G855" t="s">
        <v>37</v>
      </c>
      <c r="H855">
        <v>199</v>
      </c>
      <c r="I855">
        <v>3</v>
      </c>
      <c r="J855">
        <v>597</v>
      </c>
    </row>
    <row r="856" spans="1:10" x14ac:dyDescent="0.3">
      <c r="A856" s="15" t="s">
        <v>1230</v>
      </c>
      <c r="B856" s="16">
        <v>43355</v>
      </c>
      <c r="C856">
        <v>14</v>
      </c>
      <c r="D856" t="s">
        <v>55</v>
      </c>
      <c r="E856" t="s">
        <v>27</v>
      </c>
      <c r="F856" t="s">
        <v>18</v>
      </c>
      <c r="G856" t="s">
        <v>36</v>
      </c>
      <c r="H856">
        <v>69</v>
      </c>
      <c r="I856">
        <v>4</v>
      </c>
      <c r="J856">
        <v>276</v>
      </c>
    </row>
    <row r="857" spans="1:10" x14ac:dyDescent="0.3">
      <c r="A857" s="15" t="s">
        <v>1229</v>
      </c>
      <c r="B857" s="16">
        <v>43356</v>
      </c>
      <c r="C857">
        <v>1</v>
      </c>
      <c r="D857" t="s">
        <v>48</v>
      </c>
      <c r="E857" t="s">
        <v>32</v>
      </c>
      <c r="F857" t="s">
        <v>17</v>
      </c>
      <c r="G857" t="s">
        <v>38</v>
      </c>
      <c r="H857">
        <v>399</v>
      </c>
      <c r="I857">
        <v>6</v>
      </c>
      <c r="J857">
        <v>2394</v>
      </c>
    </row>
    <row r="858" spans="1:10" x14ac:dyDescent="0.3">
      <c r="A858" s="15" t="s">
        <v>1228</v>
      </c>
      <c r="B858" s="16">
        <v>43357</v>
      </c>
      <c r="C858">
        <v>1</v>
      </c>
      <c r="D858" t="s">
        <v>48</v>
      </c>
      <c r="E858" t="s">
        <v>32</v>
      </c>
      <c r="F858" t="s">
        <v>17</v>
      </c>
      <c r="G858" t="s">
        <v>37</v>
      </c>
      <c r="H858">
        <v>199</v>
      </c>
      <c r="I858">
        <v>1</v>
      </c>
      <c r="J858">
        <v>199</v>
      </c>
    </row>
    <row r="859" spans="1:10" x14ac:dyDescent="0.3">
      <c r="A859" s="15" t="s">
        <v>1227</v>
      </c>
      <c r="B859" s="16">
        <v>43357</v>
      </c>
      <c r="C859">
        <v>3</v>
      </c>
      <c r="D859" t="s">
        <v>47</v>
      </c>
      <c r="E859" t="s">
        <v>30</v>
      </c>
      <c r="F859" t="s">
        <v>17</v>
      </c>
      <c r="G859" t="s">
        <v>34</v>
      </c>
      <c r="H859">
        <v>289</v>
      </c>
      <c r="I859">
        <v>1</v>
      </c>
      <c r="J859">
        <v>289</v>
      </c>
    </row>
    <row r="860" spans="1:10" x14ac:dyDescent="0.3">
      <c r="A860" s="15" t="s">
        <v>1226</v>
      </c>
      <c r="B860" s="16">
        <v>43358</v>
      </c>
      <c r="C860">
        <v>16</v>
      </c>
      <c r="D860" t="s">
        <v>46</v>
      </c>
      <c r="E860" t="s">
        <v>33</v>
      </c>
      <c r="F860" t="s">
        <v>20</v>
      </c>
      <c r="G860" t="s">
        <v>38</v>
      </c>
      <c r="H860">
        <v>399</v>
      </c>
      <c r="I860">
        <v>9</v>
      </c>
      <c r="J860">
        <v>3591</v>
      </c>
    </row>
    <row r="861" spans="1:10" x14ac:dyDescent="0.3">
      <c r="A861" s="15" t="s">
        <v>1225</v>
      </c>
      <c r="B861" s="16">
        <v>43358</v>
      </c>
      <c r="C861">
        <v>6</v>
      </c>
      <c r="D861" t="s">
        <v>44</v>
      </c>
      <c r="E861" t="s">
        <v>28</v>
      </c>
      <c r="F861" t="s">
        <v>19</v>
      </c>
      <c r="G861" t="s">
        <v>36</v>
      </c>
      <c r="H861">
        <v>69</v>
      </c>
      <c r="I861">
        <v>6</v>
      </c>
      <c r="J861">
        <v>414</v>
      </c>
    </row>
    <row r="862" spans="1:10" x14ac:dyDescent="0.3">
      <c r="A862" s="15" t="s">
        <v>1224</v>
      </c>
      <c r="B862" s="16">
        <v>43358</v>
      </c>
      <c r="C862">
        <v>19</v>
      </c>
      <c r="D862" t="s">
        <v>57</v>
      </c>
      <c r="E862" t="s">
        <v>33</v>
      </c>
      <c r="F862" t="s">
        <v>20</v>
      </c>
      <c r="G862" t="s">
        <v>38</v>
      </c>
      <c r="H862">
        <v>399</v>
      </c>
      <c r="I862">
        <v>2</v>
      </c>
      <c r="J862">
        <v>798</v>
      </c>
    </row>
    <row r="863" spans="1:10" x14ac:dyDescent="0.3">
      <c r="A863" s="15" t="s">
        <v>1223</v>
      </c>
      <c r="B863" s="16">
        <v>43359</v>
      </c>
      <c r="C863">
        <v>5</v>
      </c>
      <c r="D863" t="s">
        <v>52</v>
      </c>
      <c r="E863" t="s">
        <v>32</v>
      </c>
      <c r="F863" t="s">
        <v>17</v>
      </c>
      <c r="G863" t="s">
        <v>36</v>
      </c>
      <c r="H863">
        <v>69</v>
      </c>
      <c r="I863">
        <v>6</v>
      </c>
      <c r="J863">
        <v>414</v>
      </c>
    </row>
    <row r="864" spans="1:10" x14ac:dyDescent="0.3">
      <c r="A864" s="15" t="s">
        <v>1222</v>
      </c>
      <c r="B864" s="16">
        <v>43360</v>
      </c>
      <c r="C864">
        <v>3</v>
      </c>
      <c r="D864" t="s">
        <v>47</v>
      </c>
      <c r="E864" t="s">
        <v>30</v>
      </c>
      <c r="F864" t="s">
        <v>17</v>
      </c>
      <c r="G864" t="s">
        <v>37</v>
      </c>
      <c r="H864">
        <v>199</v>
      </c>
      <c r="I864">
        <v>6</v>
      </c>
      <c r="J864">
        <v>1194</v>
      </c>
    </row>
    <row r="865" spans="1:10" x14ac:dyDescent="0.3">
      <c r="A865" s="15" t="s">
        <v>1221</v>
      </c>
      <c r="B865" s="16">
        <v>43361</v>
      </c>
      <c r="C865">
        <v>7</v>
      </c>
      <c r="D865" t="s">
        <v>45</v>
      </c>
      <c r="E865" t="s">
        <v>28</v>
      </c>
      <c r="F865" t="s">
        <v>19</v>
      </c>
      <c r="G865" t="s">
        <v>38</v>
      </c>
      <c r="H865">
        <v>399</v>
      </c>
      <c r="I865">
        <v>3</v>
      </c>
      <c r="J865">
        <v>1197</v>
      </c>
    </row>
    <row r="866" spans="1:10" x14ac:dyDescent="0.3">
      <c r="A866" s="15" t="s">
        <v>1220</v>
      </c>
      <c r="B866" s="16">
        <v>43362</v>
      </c>
      <c r="C866">
        <v>20</v>
      </c>
      <c r="D866" t="s">
        <v>39</v>
      </c>
      <c r="E866" t="s">
        <v>33</v>
      </c>
      <c r="F866" t="s">
        <v>20</v>
      </c>
      <c r="G866" t="s">
        <v>34</v>
      </c>
      <c r="H866">
        <v>289</v>
      </c>
      <c r="I866">
        <v>4</v>
      </c>
      <c r="J866">
        <v>1156</v>
      </c>
    </row>
    <row r="867" spans="1:10" x14ac:dyDescent="0.3">
      <c r="A867" s="15" t="s">
        <v>1219</v>
      </c>
      <c r="B867" s="16">
        <v>43363</v>
      </c>
      <c r="C867">
        <v>6</v>
      </c>
      <c r="D867" t="s">
        <v>44</v>
      </c>
      <c r="E867" t="s">
        <v>28</v>
      </c>
      <c r="F867" t="s">
        <v>19</v>
      </c>
      <c r="G867" t="s">
        <v>35</v>
      </c>
      <c r="H867">
        <v>159</v>
      </c>
      <c r="I867">
        <v>8</v>
      </c>
      <c r="J867">
        <v>1272</v>
      </c>
    </row>
    <row r="868" spans="1:10" x14ac:dyDescent="0.3">
      <c r="A868" s="15" t="s">
        <v>1218</v>
      </c>
      <c r="B868" s="16">
        <v>43363</v>
      </c>
      <c r="C868">
        <v>7</v>
      </c>
      <c r="D868" t="s">
        <v>45</v>
      </c>
      <c r="E868" t="s">
        <v>29</v>
      </c>
      <c r="F868" t="s">
        <v>19</v>
      </c>
      <c r="G868" t="s">
        <v>34</v>
      </c>
      <c r="H868">
        <v>289</v>
      </c>
      <c r="I868">
        <v>2</v>
      </c>
      <c r="J868">
        <v>578</v>
      </c>
    </row>
    <row r="869" spans="1:10" x14ac:dyDescent="0.3">
      <c r="A869" s="15" t="s">
        <v>1217</v>
      </c>
      <c r="B869" s="16">
        <v>43363</v>
      </c>
      <c r="C869">
        <v>12</v>
      </c>
      <c r="D869" t="s">
        <v>41</v>
      </c>
      <c r="E869" t="s">
        <v>31</v>
      </c>
      <c r="F869" t="s">
        <v>18</v>
      </c>
      <c r="G869" t="s">
        <v>37</v>
      </c>
      <c r="H869">
        <v>199</v>
      </c>
      <c r="I869">
        <v>4</v>
      </c>
      <c r="J869">
        <v>796</v>
      </c>
    </row>
    <row r="870" spans="1:10" x14ac:dyDescent="0.3">
      <c r="A870" s="15" t="s">
        <v>1216</v>
      </c>
      <c r="B870" s="16">
        <v>43363</v>
      </c>
      <c r="C870">
        <v>4</v>
      </c>
      <c r="D870" t="s">
        <v>58</v>
      </c>
      <c r="E870" t="s">
        <v>32</v>
      </c>
      <c r="F870" t="s">
        <v>17</v>
      </c>
      <c r="G870" t="s">
        <v>37</v>
      </c>
      <c r="H870">
        <v>199</v>
      </c>
      <c r="I870">
        <v>7</v>
      </c>
      <c r="J870">
        <v>1393</v>
      </c>
    </row>
    <row r="871" spans="1:10" x14ac:dyDescent="0.3">
      <c r="A871" s="15" t="s">
        <v>1215</v>
      </c>
      <c r="B871" s="16">
        <v>43364</v>
      </c>
      <c r="C871">
        <v>11</v>
      </c>
      <c r="D871" t="s">
        <v>43</v>
      </c>
      <c r="E871" t="s">
        <v>27</v>
      </c>
      <c r="F871" t="s">
        <v>18</v>
      </c>
      <c r="G871" t="s">
        <v>34</v>
      </c>
      <c r="H871">
        <v>289</v>
      </c>
      <c r="I871">
        <v>6</v>
      </c>
      <c r="J871">
        <v>1734</v>
      </c>
    </row>
    <row r="872" spans="1:10" x14ac:dyDescent="0.3">
      <c r="A872" s="15" t="s">
        <v>1214</v>
      </c>
      <c r="B872" s="16">
        <v>43364</v>
      </c>
      <c r="C872">
        <v>8</v>
      </c>
      <c r="D872" t="s">
        <v>49</v>
      </c>
      <c r="E872" t="s">
        <v>28</v>
      </c>
      <c r="F872" t="s">
        <v>19</v>
      </c>
      <c r="G872" t="s">
        <v>35</v>
      </c>
      <c r="H872">
        <v>159</v>
      </c>
      <c r="I872">
        <v>7</v>
      </c>
      <c r="J872">
        <v>1113</v>
      </c>
    </row>
    <row r="873" spans="1:10" x14ac:dyDescent="0.3">
      <c r="A873" s="15" t="s">
        <v>1213</v>
      </c>
      <c r="B873" s="16">
        <v>43365</v>
      </c>
      <c r="C873">
        <v>8</v>
      </c>
      <c r="D873" t="s">
        <v>49</v>
      </c>
      <c r="E873" t="s">
        <v>28</v>
      </c>
      <c r="F873" t="s">
        <v>19</v>
      </c>
      <c r="G873" t="s">
        <v>37</v>
      </c>
      <c r="H873">
        <v>199</v>
      </c>
      <c r="I873">
        <v>8</v>
      </c>
      <c r="J873">
        <v>1592</v>
      </c>
    </row>
    <row r="874" spans="1:10" x14ac:dyDescent="0.3">
      <c r="A874" s="15" t="s">
        <v>1212</v>
      </c>
      <c r="B874" s="16">
        <v>43365</v>
      </c>
      <c r="C874">
        <v>5</v>
      </c>
      <c r="D874" t="s">
        <v>52</v>
      </c>
      <c r="E874" t="s">
        <v>32</v>
      </c>
      <c r="F874" t="s">
        <v>17</v>
      </c>
      <c r="G874" t="s">
        <v>35</v>
      </c>
      <c r="H874">
        <v>159</v>
      </c>
      <c r="I874">
        <v>0</v>
      </c>
      <c r="J874">
        <v>0</v>
      </c>
    </row>
    <row r="875" spans="1:10" x14ac:dyDescent="0.3">
      <c r="A875" s="15" t="s">
        <v>1211</v>
      </c>
      <c r="B875" s="16">
        <v>43365</v>
      </c>
      <c r="C875">
        <v>15</v>
      </c>
      <c r="D875" t="s">
        <v>40</v>
      </c>
      <c r="E875" t="s">
        <v>27</v>
      </c>
      <c r="F875" t="s">
        <v>18</v>
      </c>
      <c r="G875" t="s">
        <v>34</v>
      </c>
      <c r="H875">
        <v>289</v>
      </c>
      <c r="I875">
        <v>3</v>
      </c>
      <c r="J875">
        <v>867</v>
      </c>
    </row>
    <row r="876" spans="1:10" x14ac:dyDescent="0.3">
      <c r="A876" s="15" t="s">
        <v>1210</v>
      </c>
      <c r="B876" s="16">
        <v>43365</v>
      </c>
      <c r="C876">
        <v>4</v>
      </c>
      <c r="D876" t="s">
        <v>58</v>
      </c>
      <c r="E876" t="s">
        <v>32</v>
      </c>
      <c r="F876" t="s">
        <v>17</v>
      </c>
      <c r="G876" t="s">
        <v>37</v>
      </c>
      <c r="H876">
        <v>199</v>
      </c>
      <c r="I876">
        <v>8</v>
      </c>
      <c r="J876">
        <v>1592</v>
      </c>
    </row>
    <row r="877" spans="1:10" x14ac:dyDescent="0.3">
      <c r="A877" s="15" t="s">
        <v>1209</v>
      </c>
      <c r="B877" s="16">
        <v>43365</v>
      </c>
      <c r="C877">
        <v>10</v>
      </c>
      <c r="D877" t="s">
        <v>53</v>
      </c>
      <c r="E877" t="s">
        <v>28</v>
      </c>
      <c r="F877" t="s">
        <v>19</v>
      </c>
      <c r="G877" t="s">
        <v>34</v>
      </c>
      <c r="H877">
        <v>289</v>
      </c>
      <c r="I877">
        <v>0</v>
      </c>
      <c r="J877">
        <v>0</v>
      </c>
    </row>
    <row r="878" spans="1:10" x14ac:dyDescent="0.3">
      <c r="A878" s="15" t="s">
        <v>1208</v>
      </c>
      <c r="B878" s="16">
        <v>43365</v>
      </c>
      <c r="C878">
        <v>17</v>
      </c>
      <c r="D878" t="s">
        <v>50</v>
      </c>
      <c r="E878" t="s">
        <v>26</v>
      </c>
      <c r="F878" t="s">
        <v>20</v>
      </c>
      <c r="G878" t="s">
        <v>34</v>
      </c>
      <c r="H878">
        <v>289</v>
      </c>
      <c r="I878">
        <v>0</v>
      </c>
      <c r="J878">
        <v>0</v>
      </c>
    </row>
    <row r="879" spans="1:10" x14ac:dyDescent="0.3">
      <c r="A879" s="15" t="s">
        <v>1207</v>
      </c>
      <c r="B879" s="16">
        <v>43365</v>
      </c>
      <c r="C879">
        <v>6</v>
      </c>
      <c r="D879" t="s">
        <v>44</v>
      </c>
      <c r="E879" t="s">
        <v>28</v>
      </c>
      <c r="F879" t="s">
        <v>19</v>
      </c>
      <c r="G879" t="s">
        <v>38</v>
      </c>
      <c r="H879">
        <v>399</v>
      </c>
      <c r="I879">
        <v>9</v>
      </c>
      <c r="J879">
        <v>3591</v>
      </c>
    </row>
    <row r="880" spans="1:10" x14ac:dyDescent="0.3">
      <c r="A880" s="15" t="s">
        <v>1206</v>
      </c>
      <c r="B880" s="16">
        <v>43365</v>
      </c>
      <c r="C880">
        <v>14</v>
      </c>
      <c r="D880" t="s">
        <v>55</v>
      </c>
      <c r="E880" t="s">
        <v>31</v>
      </c>
      <c r="F880" t="s">
        <v>18</v>
      </c>
      <c r="G880" t="s">
        <v>38</v>
      </c>
      <c r="H880">
        <v>399</v>
      </c>
      <c r="I880">
        <v>4</v>
      </c>
      <c r="J880">
        <v>1596</v>
      </c>
    </row>
    <row r="881" spans="1:10" x14ac:dyDescent="0.3">
      <c r="A881" s="15" t="s">
        <v>1205</v>
      </c>
      <c r="B881" s="16">
        <v>43365</v>
      </c>
      <c r="C881">
        <v>7</v>
      </c>
      <c r="D881" t="s">
        <v>45</v>
      </c>
      <c r="E881" t="s">
        <v>29</v>
      </c>
      <c r="F881" t="s">
        <v>19</v>
      </c>
      <c r="G881" t="s">
        <v>37</v>
      </c>
      <c r="H881">
        <v>199</v>
      </c>
      <c r="I881">
        <v>5</v>
      </c>
      <c r="J881">
        <v>995</v>
      </c>
    </row>
    <row r="882" spans="1:10" x14ac:dyDescent="0.3">
      <c r="A882" s="15" t="s">
        <v>1204</v>
      </c>
      <c r="B882" s="16">
        <v>43365</v>
      </c>
      <c r="C882">
        <v>9</v>
      </c>
      <c r="D882" t="s">
        <v>54</v>
      </c>
      <c r="E882" t="s">
        <v>29</v>
      </c>
      <c r="F882" t="s">
        <v>19</v>
      </c>
      <c r="G882" t="s">
        <v>34</v>
      </c>
      <c r="H882">
        <v>289</v>
      </c>
      <c r="I882">
        <v>7</v>
      </c>
      <c r="J882">
        <v>2023</v>
      </c>
    </row>
    <row r="883" spans="1:10" x14ac:dyDescent="0.3">
      <c r="A883" s="15" t="s">
        <v>1203</v>
      </c>
      <c r="B883" s="16">
        <v>43365</v>
      </c>
      <c r="C883">
        <v>19</v>
      </c>
      <c r="D883" t="s">
        <v>57</v>
      </c>
      <c r="E883" t="s">
        <v>33</v>
      </c>
      <c r="F883" t="s">
        <v>20</v>
      </c>
      <c r="G883" t="s">
        <v>35</v>
      </c>
      <c r="H883">
        <v>159</v>
      </c>
      <c r="I883">
        <v>3</v>
      </c>
      <c r="J883">
        <v>477</v>
      </c>
    </row>
    <row r="884" spans="1:10" x14ac:dyDescent="0.3">
      <c r="A884" s="15" t="s">
        <v>1202</v>
      </c>
      <c r="B884" s="16">
        <v>43366</v>
      </c>
      <c r="C884">
        <v>19</v>
      </c>
      <c r="D884" t="s">
        <v>57</v>
      </c>
      <c r="E884" t="s">
        <v>26</v>
      </c>
      <c r="F884" t="s">
        <v>20</v>
      </c>
      <c r="G884" t="s">
        <v>34</v>
      </c>
      <c r="H884">
        <v>289</v>
      </c>
      <c r="I884">
        <v>8</v>
      </c>
      <c r="J884">
        <v>2312</v>
      </c>
    </row>
    <row r="885" spans="1:10" x14ac:dyDescent="0.3">
      <c r="A885" s="15" t="s">
        <v>1201</v>
      </c>
      <c r="B885" s="16">
        <v>43367</v>
      </c>
      <c r="C885">
        <v>17</v>
      </c>
      <c r="D885" t="s">
        <v>50</v>
      </c>
      <c r="E885" t="s">
        <v>26</v>
      </c>
      <c r="F885" t="s">
        <v>20</v>
      </c>
      <c r="G885" t="s">
        <v>36</v>
      </c>
      <c r="H885">
        <v>69</v>
      </c>
      <c r="I885">
        <v>5</v>
      </c>
      <c r="J885">
        <v>345</v>
      </c>
    </row>
    <row r="886" spans="1:10" x14ac:dyDescent="0.3">
      <c r="A886" s="15" t="s">
        <v>1200</v>
      </c>
      <c r="B886" s="16">
        <v>43367</v>
      </c>
      <c r="C886">
        <v>19</v>
      </c>
      <c r="D886" t="s">
        <v>57</v>
      </c>
      <c r="E886" t="s">
        <v>33</v>
      </c>
      <c r="F886" t="s">
        <v>20</v>
      </c>
      <c r="G886" t="s">
        <v>34</v>
      </c>
      <c r="H886">
        <v>289</v>
      </c>
      <c r="I886">
        <v>4</v>
      </c>
      <c r="J886">
        <v>1156</v>
      </c>
    </row>
    <row r="887" spans="1:10" x14ac:dyDescent="0.3">
      <c r="A887" s="15" t="s">
        <v>1199</v>
      </c>
      <c r="B887" s="16">
        <v>43367</v>
      </c>
      <c r="C887">
        <v>6</v>
      </c>
      <c r="D887" t="s">
        <v>44</v>
      </c>
      <c r="E887" t="s">
        <v>28</v>
      </c>
      <c r="F887" t="s">
        <v>19</v>
      </c>
      <c r="G887" t="s">
        <v>37</v>
      </c>
      <c r="H887">
        <v>199</v>
      </c>
      <c r="I887">
        <v>8</v>
      </c>
      <c r="J887">
        <v>1592</v>
      </c>
    </row>
    <row r="888" spans="1:10" x14ac:dyDescent="0.3">
      <c r="A888" s="15" t="s">
        <v>1198</v>
      </c>
      <c r="B888" s="16">
        <v>43367</v>
      </c>
      <c r="C888">
        <v>14</v>
      </c>
      <c r="D888" t="s">
        <v>55</v>
      </c>
      <c r="E888" t="s">
        <v>27</v>
      </c>
      <c r="F888" t="s">
        <v>18</v>
      </c>
      <c r="G888" t="s">
        <v>38</v>
      </c>
      <c r="H888">
        <v>399</v>
      </c>
      <c r="I888">
        <v>2</v>
      </c>
      <c r="J888">
        <v>798</v>
      </c>
    </row>
    <row r="889" spans="1:10" x14ac:dyDescent="0.3">
      <c r="A889" s="15" t="s">
        <v>1197</v>
      </c>
      <c r="B889" s="16">
        <v>43368</v>
      </c>
      <c r="C889">
        <v>17</v>
      </c>
      <c r="D889" t="s">
        <v>50</v>
      </c>
      <c r="E889" t="s">
        <v>26</v>
      </c>
      <c r="F889" t="s">
        <v>20</v>
      </c>
      <c r="G889" t="s">
        <v>36</v>
      </c>
      <c r="H889">
        <v>69</v>
      </c>
      <c r="I889">
        <v>8</v>
      </c>
      <c r="J889">
        <v>552</v>
      </c>
    </row>
    <row r="890" spans="1:10" x14ac:dyDescent="0.3">
      <c r="A890" s="15" t="s">
        <v>1196</v>
      </c>
      <c r="B890" s="16">
        <v>43368</v>
      </c>
      <c r="C890">
        <v>16</v>
      </c>
      <c r="D890" t="s">
        <v>46</v>
      </c>
      <c r="E890" t="s">
        <v>26</v>
      </c>
      <c r="F890" t="s">
        <v>20</v>
      </c>
      <c r="G890" t="s">
        <v>37</v>
      </c>
      <c r="H890">
        <v>199</v>
      </c>
      <c r="I890">
        <v>0</v>
      </c>
      <c r="J890">
        <v>0</v>
      </c>
    </row>
    <row r="891" spans="1:10" x14ac:dyDescent="0.3">
      <c r="A891" s="15" t="s">
        <v>1195</v>
      </c>
      <c r="B891" s="16">
        <v>43368</v>
      </c>
      <c r="C891">
        <v>3</v>
      </c>
      <c r="D891" t="s">
        <v>47</v>
      </c>
      <c r="E891" t="s">
        <v>30</v>
      </c>
      <c r="F891" t="s">
        <v>17</v>
      </c>
      <c r="G891" t="s">
        <v>34</v>
      </c>
      <c r="H891">
        <v>289</v>
      </c>
      <c r="I891">
        <v>4</v>
      </c>
      <c r="J891">
        <v>1156</v>
      </c>
    </row>
    <row r="892" spans="1:10" x14ac:dyDescent="0.3">
      <c r="A892" s="15" t="s">
        <v>1194</v>
      </c>
      <c r="B892" s="16">
        <v>43369</v>
      </c>
      <c r="C892">
        <v>16</v>
      </c>
      <c r="D892" t="s">
        <v>46</v>
      </c>
      <c r="E892" t="s">
        <v>26</v>
      </c>
      <c r="F892" t="s">
        <v>20</v>
      </c>
      <c r="G892" t="s">
        <v>36</v>
      </c>
      <c r="H892">
        <v>69</v>
      </c>
      <c r="I892">
        <v>6</v>
      </c>
      <c r="J892">
        <v>414</v>
      </c>
    </row>
    <row r="893" spans="1:10" x14ac:dyDescent="0.3">
      <c r="A893" s="15" t="s">
        <v>1193</v>
      </c>
      <c r="B893" s="16">
        <v>43369</v>
      </c>
      <c r="C893">
        <v>19</v>
      </c>
      <c r="D893" t="s">
        <v>57</v>
      </c>
      <c r="E893" t="s">
        <v>33</v>
      </c>
      <c r="F893" t="s">
        <v>20</v>
      </c>
      <c r="G893" t="s">
        <v>36</v>
      </c>
      <c r="H893">
        <v>69</v>
      </c>
      <c r="I893">
        <v>2</v>
      </c>
      <c r="J893">
        <v>138</v>
      </c>
    </row>
    <row r="894" spans="1:10" x14ac:dyDescent="0.3">
      <c r="A894" s="15" t="s">
        <v>1192</v>
      </c>
      <c r="B894" s="16">
        <v>43370</v>
      </c>
      <c r="C894">
        <v>7</v>
      </c>
      <c r="D894" t="s">
        <v>45</v>
      </c>
      <c r="E894" t="s">
        <v>28</v>
      </c>
      <c r="F894" t="s">
        <v>19</v>
      </c>
      <c r="G894" t="s">
        <v>37</v>
      </c>
      <c r="H894">
        <v>199</v>
      </c>
      <c r="I894">
        <v>6</v>
      </c>
      <c r="J894">
        <v>1194</v>
      </c>
    </row>
    <row r="895" spans="1:10" x14ac:dyDescent="0.3">
      <c r="A895" s="15" t="s">
        <v>1191</v>
      </c>
      <c r="B895" s="16">
        <v>43370</v>
      </c>
      <c r="C895">
        <v>9</v>
      </c>
      <c r="D895" t="s">
        <v>54</v>
      </c>
      <c r="E895" t="s">
        <v>28</v>
      </c>
      <c r="F895" t="s">
        <v>19</v>
      </c>
      <c r="G895" t="s">
        <v>36</v>
      </c>
      <c r="H895">
        <v>69</v>
      </c>
      <c r="I895">
        <v>7</v>
      </c>
      <c r="J895">
        <v>483</v>
      </c>
    </row>
    <row r="896" spans="1:10" x14ac:dyDescent="0.3">
      <c r="A896" s="15" t="s">
        <v>1190</v>
      </c>
      <c r="B896" s="16">
        <v>43371</v>
      </c>
      <c r="C896">
        <v>14</v>
      </c>
      <c r="D896" t="s">
        <v>55</v>
      </c>
      <c r="E896" t="s">
        <v>31</v>
      </c>
      <c r="F896" t="s">
        <v>18</v>
      </c>
      <c r="G896" t="s">
        <v>38</v>
      </c>
      <c r="H896">
        <v>399</v>
      </c>
      <c r="I896">
        <v>3</v>
      </c>
      <c r="J896">
        <v>1197</v>
      </c>
    </row>
    <row r="897" spans="1:10" x14ac:dyDescent="0.3">
      <c r="A897" s="15" t="s">
        <v>1189</v>
      </c>
      <c r="B897" s="16">
        <v>43371</v>
      </c>
      <c r="C897">
        <v>3</v>
      </c>
      <c r="D897" t="s">
        <v>47</v>
      </c>
      <c r="E897" t="s">
        <v>30</v>
      </c>
      <c r="F897" t="s">
        <v>17</v>
      </c>
      <c r="G897" t="s">
        <v>35</v>
      </c>
      <c r="H897">
        <v>159</v>
      </c>
      <c r="I897">
        <v>5</v>
      </c>
      <c r="J897">
        <v>795</v>
      </c>
    </row>
    <row r="898" spans="1:10" x14ac:dyDescent="0.3">
      <c r="A898" s="15" t="s">
        <v>1188</v>
      </c>
      <c r="B898" s="16">
        <v>43371</v>
      </c>
      <c r="C898">
        <v>9</v>
      </c>
      <c r="D898" t="s">
        <v>54</v>
      </c>
      <c r="E898" t="s">
        <v>28</v>
      </c>
      <c r="F898" t="s">
        <v>19</v>
      </c>
      <c r="G898" t="s">
        <v>36</v>
      </c>
      <c r="H898">
        <v>69</v>
      </c>
      <c r="I898">
        <v>6</v>
      </c>
      <c r="J898">
        <v>414</v>
      </c>
    </row>
    <row r="899" spans="1:10" x14ac:dyDescent="0.3">
      <c r="A899" s="15" t="s">
        <v>1187</v>
      </c>
      <c r="B899" s="16">
        <v>43371</v>
      </c>
      <c r="C899">
        <v>1</v>
      </c>
      <c r="D899" t="s">
        <v>48</v>
      </c>
      <c r="E899" t="s">
        <v>32</v>
      </c>
      <c r="F899" t="s">
        <v>17</v>
      </c>
      <c r="G899" t="s">
        <v>35</v>
      </c>
      <c r="H899">
        <v>159</v>
      </c>
      <c r="I899">
        <v>5</v>
      </c>
      <c r="J899">
        <v>795</v>
      </c>
    </row>
    <row r="900" spans="1:10" x14ac:dyDescent="0.3">
      <c r="A900" s="15" t="s">
        <v>1186</v>
      </c>
      <c r="B900" s="16">
        <v>43372</v>
      </c>
      <c r="C900">
        <v>20</v>
      </c>
      <c r="D900" t="s">
        <v>39</v>
      </c>
      <c r="E900" t="s">
        <v>26</v>
      </c>
      <c r="F900" t="s">
        <v>20</v>
      </c>
      <c r="G900" t="s">
        <v>37</v>
      </c>
      <c r="H900">
        <v>199</v>
      </c>
      <c r="I900">
        <v>3</v>
      </c>
      <c r="J900">
        <v>597</v>
      </c>
    </row>
    <row r="901" spans="1:10" x14ac:dyDescent="0.3">
      <c r="A901" s="15" t="s">
        <v>1185</v>
      </c>
      <c r="B901" s="16">
        <v>43372</v>
      </c>
      <c r="C901">
        <v>3</v>
      </c>
      <c r="D901" t="s">
        <v>47</v>
      </c>
      <c r="E901" t="s">
        <v>30</v>
      </c>
      <c r="F901" t="s">
        <v>17</v>
      </c>
      <c r="G901" t="s">
        <v>34</v>
      </c>
      <c r="H901">
        <v>289</v>
      </c>
      <c r="I901">
        <v>8</v>
      </c>
      <c r="J901">
        <v>2312</v>
      </c>
    </row>
    <row r="902" spans="1:10" x14ac:dyDescent="0.3">
      <c r="A902" s="15" t="s">
        <v>1184</v>
      </c>
      <c r="B902" s="16">
        <v>43372</v>
      </c>
      <c r="C902">
        <v>4</v>
      </c>
      <c r="D902" t="s">
        <v>58</v>
      </c>
      <c r="E902" t="s">
        <v>30</v>
      </c>
      <c r="F902" t="s">
        <v>17</v>
      </c>
      <c r="G902" t="s">
        <v>36</v>
      </c>
      <c r="H902">
        <v>69</v>
      </c>
      <c r="I902">
        <v>6</v>
      </c>
      <c r="J902">
        <v>414</v>
      </c>
    </row>
    <row r="903" spans="1:10" x14ac:dyDescent="0.3">
      <c r="A903" s="15" t="s">
        <v>1183</v>
      </c>
      <c r="B903" s="16">
        <v>43372</v>
      </c>
      <c r="C903">
        <v>7</v>
      </c>
      <c r="D903" t="s">
        <v>45</v>
      </c>
      <c r="E903" t="s">
        <v>28</v>
      </c>
      <c r="F903" t="s">
        <v>19</v>
      </c>
      <c r="G903" t="s">
        <v>34</v>
      </c>
      <c r="H903">
        <v>289</v>
      </c>
      <c r="I903">
        <v>0</v>
      </c>
      <c r="J903">
        <v>0</v>
      </c>
    </row>
    <row r="904" spans="1:10" x14ac:dyDescent="0.3">
      <c r="A904" s="15" t="s">
        <v>1182</v>
      </c>
      <c r="B904" s="16">
        <v>43373</v>
      </c>
      <c r="C904">
        <v>11</v>
      </c>
      <c r="D904" t="s">
        <v>43</v>
      </c>
      <c r="E904" t="s">
        <v>27</v>
      </c>
      <c r="F904" t="s">
        <v>18</v>
      </c>
      <c r="G904" t="s">
        <v>34</v>
      </c>
      <c r="H904">
        <v>289</v>
      </c>
      <c r="I904">
        <v>1</v>
      </c>
      <c r="J904">
        <v>289</v>
      </c>
    </row>
    <row r="905" spans="1:10" x14ac:dyDescent="0.3">
      <c r="A905" s="15" t="s">
        <v>1181</v>
      </c>
      <c r="B905" s="16">
        <v>43373</v>
      </c>
      <c r="C905">
        <v>15</v>
      </c>
      <c r="D905" t="s">
        <v>40</v>
      </c>
      <c r="E905" t="s">
        <v>31</v>
      </c>
      <c r="F905" t="s">
        <v>18</v>
      </c>
      <c r="G905" t="s">
        <v>35</v>
      </c>
      <c r="H905">
        <v>159</v>
      </c>
      <c r="I905">
        <v>0</v>
      </c>
      <c r="J905">
        <v>0</v>
      </c>
    </row>
    <row r="906" spans="1:10" x14ac:dyDescent="0.3">
      <c r="A906" s="15" t="s">
        <v>1180</v>
      </c>
      <c r="B906" s="16">
        <v>43373</v>
      </c>
      <c r="C906">
        <v>20</v>
      </c>
      <c r="D906" t="s">
        <v>39</v>
      </c>
      <c r="E906" t="s">
        <v>33</v>
      </c>
      <c r="F906" t="s">
        <v>20</v>
      </c>
      <c r="G906" t="s">
        <v>37</v>
      </c>
      <c r="H906">
        <v>199</v>
      </c>
      <c r="I906">
        <v>1</v>
      </c>
      <c r="J906">
        <v>199</v>
      </c>
    </row>
    <row r="907" spans="1:10" x14ac:dyDescent="0.3">
      <c r="A907" s="15" t="s">
        <v>1179</v>
      </c>
      <c r="B907" s="16">
        <v>43373</v>
      </c>
      <c r="C907">
        <v>6</v>
      </c>
      <c r="D907" t="s">
        <v>44</v>
      </c>
      <c r="E907" t="s">
        <v>29</v>
      </c>
      <c r="F907" t="s">
        <v>19</v>
      </c>
      <c r="G907" t="s">
        <v>37</v>
      </c>
      <c r="H907">
        <v>199</v>
      </c>
      <c r="I907">
        <v>7</v>
      </c>
      <c r="J907">
        <v>1393</v>
      </c>
    </row>
    <row r="908" spans="1:10" x14ac:dyDescent="0.3">
      <c r="A908" s="15" t="s">
        <v>1178</v>
      </c>
      <c r="B908" s="16">
        <v>43374</v>
      </c>
      <c r="C908">
        <v>9</v>
      </c>
      <c r="D908" t="s">
        <v>54</v>
      </c>
      <c r="E908" t="s">
        <v>29</v>
      </c>
      <c r="F908" t="s">
        <v>19</v>
      </c>
      <c r="G908" t="s">
        <v>38</v>
      </c>
      <c r="H908">
        <v>399</v>
      </c>
      <c r="I908">
        <v>7</v>
      </c>
      <c r="J908">
        <v>2793</v>
      </c>
    </row>
    <row r="909" spans="1:10" x14ac:dyDescent="0.3">
      <c r="A909" s="15" t="s">
        <v>1177</v>
      </c>
      <c r="B909" s="16">
        <v>43374</v>
      </c>
      <c r="C909">
        <v>7</v>
      </c>
      <c r="D909" t="s">
        <v>45</v>
      </c>
      <c r="E909" t="s">
        <v>28</v>
      </c>
      <c r="F909" t="s">
        <v>19</v>
      </c>
      <c r="G909" t="s">
        <v>35</v>
      </c>
      <c r="H909">
        <v>159</v>
      </c>
      <c r="I909">
        <v>2</v>
      </c>
      <c r="J909">
        <v>318</v>
      </c>
    </row>
    <row r="910" spans="1:10" x14ac:dyDescent="0.3">
      <c r="A910" s="15" t="s">
        <v>1176</v>
      </c>
      <c r="B910" s="16">
        <v>43375</v>
      </c>
      <c r="C910">
        <v>3</v>
      </c>
      <c r="D910" t="s">
        <v>47</v>
      </c>
      <c r="E910" t="s">
        <v>30</v>
      </c>
      <c r="F910" t="s">
        <v>17</v>
      </c>
      <c r="G910" t="s">
        <v>37</v>
      </c>
      <c r="H910">
        <v>199</v>
      </c>
      <c r="I910">
        <v>5</v>
      </c>
      <c r="J910">
        <v>995</v>
      </c>
    </row>
    <row r="911" spans="1:10" x14ac:dyDescent="0.3">
      <c r="A911" s="15" t="s">
        <v>1175</v>
      </c>
      <c r="B911" s="16">
        <v>43375</v>
      </c>
      <c r="C911">
        <v>14</v>
      </c>
      <c r="D911" t="s">
        <v>55</v>
      </c>
      <c r="E911" t="s">
        <v>31</v>
      </c>
      <c r="F911" t="s">
        <v>18</v>
      </c>
      <c r="G911" t="s">
        <v>34</v>
      </c>
      <c r="H911">
        <v>289</v>
      </c>
      <c r="I911">
        <v>9</v>
      </c>
      <c r="J911">
        <v>2601</v>
      </c>
    </row>
    <row r="912" spans="1:10" x14ac:dyDescent="0.3">
      <c r="A912" s="15" t="s">
        <v>1174</v>
      </c>
      <c r="B912" s="16">
        <v>43375</v>
      </c>
      <c r="C912">
        <v>15</v>
      </c>
      <c r="D912" t="s">
        <v>40</v>
      </c>
      <c r="E912" t="s">
        <v>31</v>
      </c>
      <c r="F912" t="s">
        <v>18</v>
      </c>
      <c r="G912" t="s">
        <v>35</v>
      </c>
      <c r="H912">
        <v>159</v>
      </c>
      <c r="I912">
        <v>8</v>
      </c>
      <c r="J912">
        <v>1272</v>
      </c>
    </row>
    <row r="913" spans="1:10" x14ac:dyDescent="0.3">
      <c r="A913" s="15" t="s">
        <v>1173</v>
      </c>
      <c r="B913" s="16">
        <v>43376</v>
      </c>
      <c r="C913">
        <v>20</v>
      </c>
      <c r="D913" t="s">
        <v>39</v>
      </c>
      <c r="E913" t="s">
        <v>26</v>
      </c>
      <c r="F913" t="s">
        <v>20</v>
      </c>
      <c r="G913" t="s">
        <v>35</v>
      </c>
      <c r="H913">
        <v>159</v>
      </c>
      <c r="I913">
        <v>1</v>
      </c>
      <c r="J913">
        <v>159</v>
      </c>
    </row>
    <row r="914" spans="1:10" x14ac:dyDescent="0.3">
      <c r="A914" s="15" t="s">
        <v>1172</v>
      </c>
      <c r="B914" s="16">
        <v>43377</v>
      </c>
      <c r="C914">
        <v>20</v>
      </c>
      <c r="D914" t="s">
        <v>39</v>
      </c>
      <c r="E914" t="s">
        <v>33</v>
      </c>
      <c r="F914" t="s">
        <v>20</v>
      </c>
      <c r="G914" t="s">
        <v>34</v>
      </c>
      <c r="H914">
        <v>289</v>
      </c>
      <c r="I914">
        <v>1</v>
      </c>
      <c r="J914">
        <v>289</v>
      </c>
    </row>
    <row r="915" spans="1:10" x14ac:dyDescent="0.3">
      <c r="A915" s="15" t="s">
        <v>1171</v>
      </c>
      <c r="B915" s="16">
        <v>43377</v>
      </c>
      <c r="C915">
        <v>15</v>
      </c>
      <c r="D915" t="s">
        <v>40</v>
      </c>
      <c r="E915" t="s">
        <v>27</v>
      </c>
      <c r="F915" t="s">
        <v>18</v>
      </c>
      <c r="G915" t="s">
        <v>37</v>
      </c>
      <c r="H915">
        <v>199</v>
      </c>
      <c r="I915">
        <v>3</v>
      </c>
      <c r="J915">
        <v>597</v>
      </c>
    </row>
    <row r="916" spans="1:10" x14ac:dyDescent="0.3">
      <c r="A916" s="15" t="s">
        <v>1170</v>
      </c>
      <c r="B916" s="16">
        <v>43378</v>
      </c>
      <c r="C916">
        <v>20</v>
      </c>
      <c r="D916" t="s">
        <v>39</v>
      </c>
      <c r="E916" t="s">
        <v>26</v>
      </c>
      <c r="F916" t="s">
        <v>20</v>
      </c>
      <c r="G916" t="s">
        <v>37</v>
      </c>
      <c r="H916">
        <v>199</v>
      </c>
      <c r="I916">
        <v>3</v>
      </c>
      <c r="J916">
        <v>597</v>
      </c>
    </row>
    <row r="917" spans="1:10" x14ac:dyDescent="0.3">
      <c r="A917" s="15" t="s">
        <v>1169</v>
      </c>
      <c r="B917" s="16">
        <v>43378</v>
      </c>
      <c r="C917">
        <v>9</v>
      </c>
      <c r="D917" t="s">
        <v>54</v>
      </c>
      <c r="E917" t="s">
        <v>28</v>
      </c>
      <c r="F917" t="s">
        <v>19</v>
      </c>
      <c r="G917" t="s">
        <v>34</v>
      </c>
      <c r="H917">
        <v>289</v>
      </c>
      <c r="I917">
        <v>9</v>
      </c>
      <c r="J917">
        <v>2601</v>
      </c>
    </row>
    <row r="918" spans="1:10" x14ac:dyDescent="0.3">
      <c r="A918" s="15" t="s">
        <v>1168</v>
      </c>
      <c r="B918" s="16">
        <v>43378</v>
      </c>
      <c r="C918">
        <v>4</v>
      </c>
      <c r="D918" t="s">
        <v>58</v>
      </c>
      <c r="E918" t="s">
        <v>32</v>
      </c>
      <c r="F918" t="s">
        <v>17</v>
      </c>
      <c r="G918" t="s">
        <v>37</v>
      </c>
      <c r="H918">
        <v>199</v>
      </c>
      <c r="I918">
        <v>9</v>
      </c>
      <c r="J918">
        <v>1791</v>
      </c>
    </row>
    <row r="919" spans="1:10" x14ac:dyDescent="0.3">
      <c r="A919" s="15" t="s">
        <v>1167</v>
      </c>
      <c r="B919" s="16">
        <v>43378</v>
      </c>
      <c r="C919">
        <v>16</v>
      </c>
      <c r="D919" t="s">
        <v>46</v>
      </c>
      <c r="E919" t="s">
        <v>33</v>
      </c>
      <c r="F919" t="s">
        <v>20</v>
      </c>
      <c r="G919" t="s">
        <v>35</v>
      </c>
      <c r="H919">
        <v>159</v>
      </c>
      <c r="I919">
        <v>7</v>
      </c>
      <c r="J919">
        <v>1113</v>
      </c>
    </row>
    <row r="920" spans="1:10" x14ac:dyDescent="0.3">
      <c r="A920" s="15" t="s">
        <v>1166</v>
      </c>
      <c r="B920" s="16">
        <v>43378</v>
      </c>
      <c r="C920">
        <v>5</v>
      </c>
      <c r="D920" t="s">
        <v>52</v>
      </c>
      <c r="E920" t="s">
        <v>30</v>
      </c>
      <c r="F920" t="s">
        <v>17</v>
      </c>
      <c r="G920" t="s">
        <v>36</v>
      </c>
      <c r="H920">
        <v>69</v>
      </c>
      <c r="I920">
        <v>3</v>
      </c>
      <c r="J920">
        <v>207</v>
      </c>
    </row>
    <row r="921" spans="1:10" x14ac:dyDescent="0.3">
      <c r="A921" s="15" t="s">
        <v>1165</v>
      </c>
      <c r="B921" s="16">
        <v>43379</v>
      </c>
      <c r="C921">
        <v>11</v>
      </c>
      <c r="D921" t="s">
        <v>43</v>
      </c>
      <c r="E921" t="s">
        <v>31</v>
      </c>
      <c r="F921" t="s">
        <v>18</v>
      </c>
      <c r="G921" t="s">
        <v>35</v>
      </c>
      <c r="H921">
        <v>159</v>
      </c>
      <c r="I921">
        <v>6</v>
      </c>
      <c r="J921">
        <v>954</v>
      </c>
    </row>
    <row r="922" spans="1:10" x14ac:dyDescent="0.3">
      <c r="A922" s="15" t="s">
        <v>1164</v>
      </c>
      <c r="B922" s="16">
        <v>43379</v>
      </c>
      <c r="C922">
        <v>9</v>
      </c>
      <c r="D922" t="s">
        <v>54</v>
      </c>
      <c r="E922" t="s">
        <v>29</v>
      </c>
      <c r="F922" t="s">
        <v>19</v>
      </c>
      <c r="G922" t="s">
        <v>37</v>
      </c>
      <c r="H922">
        <v>199</v>
      </c>
      <c r="I922">
        <v>2</v>
      </c>
      <c r="J922">
        <v>398</v>
      </c>
    </row>
    <row r="923" spans="1:10" x14ac:dyDescent="0.3">
      <c r="A923" s="15" t="s">
        <v>1163</v>
      </c>
      <c r="B923" s="16">
        <v>43379</v>
      </c>
      <c r="C923">
        <v>6</v>
      </c>
      <c r="D923" t="s">
        <v>44</v>
      </c>
      <c r="E923" t="s">
        <v>28</v>
      </c>
      <c r="F923" t="s">
        <v>19</v>
      </c>
      <c r="G923" t="s">
        <v>37</v>
      </c>
      <c r="H923">
        <v>199</v>
      </c>
      <c r="I923">
        <v>8</v>
      </c>
      <c r="J923">
        <v>1592</v>
      </c>
    </row>
    <row r="924" spans="1:10" x14ac:dyDescent="0.3">
      <c r="A924" s="15" t="s">
        <v>1162</v>
      </c>
      <c r="B924" s="16">
        <v>43379</v>
      </c>
      <c r="C924">
        <v>4</v>
      </c>
      <c r="D924" t="s">
        <v>58</v>
      </c>
      <c r="E924" t="s">
        <v>32</v>
      </c>
      <c r="F924" t="s">
        <v>17</v>
      </c>
      <c r="G924" t="s">
        <v>38</v>
      </c>
      <c r="H924">
        <v>399</v>
      </c>
      <c r="I924">
        <v>0</v>
      </c>
      <c r="J924">
        <v>0</v>
      </c>
    </row>
    <row r="925" spans="1:10" x14ac:dyDescent="0.3">
      <c r="A925" s="15" t="s">
        <v>1161</v>
      </c>
      <c r="B925" s="16">
        <v>43379</v>
      </c>
      <c r="C925">
        <v>17</v>
      </c>
      <c r="D925" t="s">
        <v>50</v>
      </c>
      <c r="E925" t="s">
        <v>33</v>
      </c>
      <c r="F925" t="s">
        <v>20</v>
      </c>
      <c r="G925" t="s">
        <v>37</v>
      </c>
      <c r="H925">
        <v>199</v>
      </c>
      <c r="I925">
        <v>2</v>
      </c>
      <c r="J925">
        <v>398</v>
      </c>
    </row>
    <row r="926" spans="1:10" x14ac:dyDescent="0.3">
      <c r="A926" s="15" t="s">
        <v>1160</v>
      </c>
      <c r="B926" s="16">
        <v>43380</v>
      </c>
      <c r="C926">
        <v>1</v>
      </c>
      <c r="D926" t="s">
        <v>48</v>
      </c>
      <c r="E926" t="s">
        <v>30</v>
      </c>
      <c r="F926" t="s">
        <v>17</v>
      </c>
      <c r="G926" t="s">
        <v>37</v>
      </c>
      <c r="H926">
        <v>199</v>
      </c>
      <c r="I926">
        <v>4</v>
      </c>
      <c r="J926">
        <v>796</v>
      </c>
    </row>
    <row r="927" spans="1:10" x14ac:dyDescent="0.3">
      <c r="A927" s="15" t="s">
        <v>1159</v>
      </c>
      <c r="B927" s="16">
        <v>43380</v>
      </c>
      <c r="C927">
        <v>4</v>
      </c>
      <c r="D927" t="s">
        <v>58</v>
      </c>
      <c r="E927" t="s">
        <v>32</v>
      </c>
      <c r="F927" t="s">
        <v>17</v>
      </c>
      <c r="G927" t="s">
        <v>35</v>
      </c>
      <c r="H927">
        <v>159</v>
      </c>
      <c r="I927">
        <v>5</v>
      </c>
      <c r="J927">
        <v>795</v>
      </c>
    </row>
    <row r="928" spans="1:10" x14ac:dyDescent="0.3">
      <c r="A928" s="15" t="s">
        <v>1158</v>
      </c>
      <c r="B928" s="16">
        <v>43381</v>
      </c>
      <c r="C928">
        <v>15</v>
      </c>
      <c r="D928" t="s">
        <v>40</v>
      </c>
      <c r="E928" t="s">
        <v>27</v>
      </c>
      <c r="F928" t="s">
        <v>18</v>
      </c>
      <c r="G928" t="s">
        <v>38</v>
      </c>
      <c r="H928">
        <v>399</v>
      </c>
      <c r="I928">
        <v>7</v>
      </c>
      <c r="J928">
        <v>2793</v>
      </c>
    </row>
    <row r="929" spans="1:10" x14ac:dyDescent="0.3">
      <c r="A929" s="15" t="s">
        <v>1157</v>
      </c>
      <c r="B929" s="16">
        <v>43382</v>
      </c>
      <c r="C929">
        <v>13</v>
      </c>
      <c r="D929" t="s">
        <v>56</v>
      </c>
      <c r="E929" t="s">
        <v>27</v>
      </c>
      <c r="F929" t="s">
        <v>18</v>
      </c>
      <c r="G929" t="s">
        <v>38</v>
      </c>
      <c r="H929">
        <v>399</v>
      </c>
      <c r="I929">
        <v>4</v>
      </c>
      <c r="J929">
        <v>1596</v>
      </c>
    </row>
    <row r="930" spans="1:10" x14ac:dyDescent="0.3">
      <c r="A930" s="15" t="s">
        <v>1156</v>
      </c>
      <c r="B930" s="16">
        <v>43383</v>
      </c>
      <c r="C930">
        <v>6</v>
      </c>
      <c r="D930" t="s">
        <v>44</v>
      </c>
      <c r="E930" t="s">
        <v>29</v>
      </c>
      <c r="F930" t="s">
        <v>19</v>
      </c>
      <c r="G930" t="s">
        <v>34</v>
      </c>
      <c r="H930">
        <v>289</v>
      </c>
      <c r="I930">
        <v>3</v>
      </c>
      <c r="J930">
        <v>867</v>
      </c>
    </row>
    <row r="931" spans="1:10" x14ac:dyDescent="0.3">
      <c r="A931" s="15" t="s">
        <v>1155</v>
      </c>
      <c r="B931" s="16">
        <v>43383</v>
      </c>
      <c r="C931">
        <v>5</v>
      </c>
      <c r="D931" t="s">
        <v>52</v>
      </c>
      <c r="E931" t="s">
        <v>32</v>
      </c>
      <c r="F931" t="s">
        <v>17</v>
      </c>
      <c r="G931" t="s">
        <v>34</v>
      </c>
      <c r="H931">
        <v>289</v>
      </c>
      <c r="I931">
        <v>1</v>
      </c>
      <c r="J931">
        <v>289</v>
      </c>
    </row>
    <row r="932" spans="1:10" x14ac:dyDescent="0.3">
      <c r="A932" s="15" t="s">
        <v>1154</v>
      </c>
      <c r="B932" s="16">
        <v>43384</v>
      </c>
      <c r="C932">
        <v>13</v>
      </c>
      <c r="D932" t="s">
        <v>56</v>
      </c>
      <c r="E932" t="s">
        <v>27</v>
      </c>
      <c r="F932" t="s">
        <v>18</v>
      </c>
      <c r="G932" t="s">
        <v>34</v>
      </c>
      <c r="H932">
        <v>289</v>
      </c>
      <c r="I932">
        <v>7</v>
      </c>
      <c r="J932">
        <v>2023</v>
      </c>
    </row>
    <row r="933" spans="1:10" x14ac:dyDescent="0.3">
      <c r="A933" s="15" t="s">
        <v>1153</v>
      </c>
      <c r="B933" s="16">
        <v>43384</v>
      </c>
      <c r="C933">
        <v>19</v>
      </c>
      <c r="D933" t="s">
        <v>57</v>
      </c>
      <c r="E933" t="s">
        <v>26</v>
      </c>
      <c r="F933" t="s">
        <v>20</v>
      </c>
      <c r="G933" t="s">
        <v>37</v>
      </c>
      <c r="H933">
        <v>199</v>
      </c>
      <c r="I933">
        <v>5</v>
      </c>
      <c r="J933">
        <v>995</v>
      </c>
    </row>
    <row r="934" spans="1:10" x14ac:dyDescent="0.3">
      <c r="A934" s="15" t="s">
        <v>1152</v>
      </c>
      <c r="B934" s="16">
        <v>43385</v>
      </c>
      <c r="C934">
        <v>10</v>
      </c>
      <c r="D934" t="s">
        <v>53</v>
      </c>
      <c r="E934" t="s">
        <v>29</v>
      </c>
      <c r="F934" t="s">
        <v>19</v>
      </c>
      <c r="G934" t="s">
        <v>37</v>
      </c>
      <c r="H934">
        <v>199</v>
      </c>
      <c r="I934">
        <v>1</v>
      </c>
      <c r="J934">
        <v>199</v>
      </c>
    </row>
    <row r="935" spans="1:10" x14ac:dyDescent="0.3">
      <c r="A935" s="15" t="s">
        <v>1151</v>
      </c>
      <c r="B935" s="16">
        <v>43385</v>
      </c>
      <c r="C935">
        <v>20</v>
      </c>
      <c r="D935" t="s">
        <v>39</v>
      </c>
      <c r="E935" t="s">
        <v>26</v>
      </c>
      <c r="F935" t="s">
        <v>20</v>
      </c>
      <c r="G935" t="s">
        <v>34</v>
      </c>
      <c r="H935">
        <v>289</v>
      </c>
      <c r="I935">
        <v>3</v>
      </c>
      <c r="J935">
        <v>867</v>
      </c>
    </row>
    <row r="936" spans="1:10" x14ac:dyDescent="0.3">
      <c r="A936" s="15" t="s">
        <v>1150</v>
      </c>
      <c r="B936" s="16">
        <v>43386</v>
      </c>
      <c r="C936">
        <v>7</v>
      </c>
      <c r="D936" t="s">
        <v>45</v>
      </c>
      <c r="E936" t="s">
        <v>28</v>
      </c>
      <c r="F936" t="s">
        <v>19</v>
      </c>
      <c r="G936" t="s">
        <v>35</v>
      </c>
      <c r="H936">
        <v>159</v>
      </c>
      <c r="I936">
        <v>8</v>
      </c>
      <c r="J936">
        <v>1272</v>
      </c>
    </row>
    <row r="937" spans="1:10" x14ac:dyDescent="0.3">
      <c r="A937" s="15" t="s">
        <v>1149</v>
      </c>
      <c r="B937" s="16">
        <v>43386</v>
      </c>
      <c r="C937">
        <v>19</v>
      </c>
      <c r="D937" t="s">
        <v>57</v>
      </c>
      <c r="E937" t="s">
        <v>26</v>
      </c>
      <c r="F937" t="s">
        <v>20</v>
      </c>
      <c r="G937" t="s">
        <v>37</v>
      </c>
      <c r="H937">
        <v>199</v>
      </c>
      <c r="I937">
        <v>3</v>
      </c>
      <c r="J937">
        <v>597</v>
      </c>
    </row>
    <row r="938" spans="1:10" x14ac:dyDescent="0.3">
      <c r="A938" s="15" t="s">
        <v>1148</v>
      </c>
      <c r="B938" s="16">
        <v>43386</v>
      </c>
      <c r="C938">
        <v>18</v>
      </c>
      <c r="D938" t="s">
        <v>42</v>
      </c>
      <c r="E938" t="s">
        <v>26</v>
      </c>
      <c r="F938" t="s">
        <v>20</v>
      </c>
      <c r="G938" t="s">
        <v>36</v>
      </c>
      <c r="H938">
        <v>69</v>
      </c>
      <c r="I938">
        <v>9</v>
      </c>
      <c r="J938">
        <v>621</v>
      </c>
    </row>
    <row r="939" spans="1:10" x14ac:dyDescent="0.3">
      <c r="A939" s="15" t="s">
        <v>1147</v>
      </c>
      <c r="B939" s="16">
        <v>43386</v>
      </c>
      <c r="C939">
        <v>13</v>
      </c>
      <c r="D939" t="s">
        <v>56</v>
      </c>
      <c r="E939" t="s">
        <v>27</v>
      </c>
      <c r="F939" t="s">
        <v>18</v>
      </c>
      <c r="G939" t="s">
        <v>34</v>
      </c>
      <c r="H939">
        <v>289</v>
      </c>
      <c r="I939">
        <v>8</v>
      </c>
      <c r="J939">
        <v>2312</v>
      </c>
    </row>
    <row r="940" spans="1:10" x14ac:dyDescent="0.3">
      <c r="A940" s="15" t="s">
        <v>1146</v>
      </c>
      <c r="B940" s="16">
        <v>43386</v>
      </c>
      <c r="C940">
        <v>9</v>
      </c>
      <c r="D940" t="s">
        <v>54</v>
      </c>
      <c r="E940" t="s">
        <v>28</v>
      </c>
      <c r="F940" t="s">
        <v>19</v>
      </c>
      <c r="G940" t="s">
        <v>37</v>
      </c>
      <c r="H940">
        <v>199</v>
      </c>
      <c r="I940">
        <v>5</v>
      </c>
      <c r="J940">
        <v>995</v>
      </c>
    </row>
    <row r="941" spans="1:10" x14ac:dyDescent="0.3">
      <c r="A941" s="15" t="s">
        <v>1145</v>
      </c>
      <c r="B941" s="16">
        <v>43386</v>
      </c>
      <c r="C941">
        <v>14</v>
      </c>
      <c r="D941" t="s">
        <v>55</v>
      </c>
      <c r="E941" t="s">
        <v>27</v>
      </c>
      <c r="F941" t="s">
        <v>18</v>
      </c>
      <c r="G941" t="s">
        <v>35</v>
      </c>
      <c r="H941">
        <v>159</v>
      </c>
      <c r="I941">
        <v>7</v>
      </c>
      <c r="J941">
        <v>1113</v>
      </c>
    </row>
    <row r="942" spans="1:10" x14ac:dyDescent="0.3">
      <c r="A942" s="15" t="s">
        <v>1144</v>
      </c>
      <c r="B942" s="16">
        <v>43387</v>
      </c>
      <c r="C942">
        <v>3</v>
      </c>
      <c r="D942" t="s">
        <v>47</v>
      </c>
      <c r="E942" t="s">
        <v>32</v>
      </c>
      <c r="F942" t="s">
        <v>17</v>
      </c>
      <c r="G942" t="s">
        <v>36</v>
      </c>
      <c r="H942">
        <v>69</v>
      </c>
      <c r="I942">
        <v>2</v>
      </c>
      <c r="J942">
        <v>138</v>
      </c>
    </row>
    <row r="943" spans="1:10" x14ac:dyDescent="0.3">
      <c r="A943" s="15" t="s">
        <v>1143</v>
      </c>
      <c r="B943" s="16">
        <v>43387</v>
      </c>
      <c r="C943">
        <v>10</v>
      </c>
      <c r="D943" t="s">
        <v>53</v>
      </c>
      <c r="E943" t="s">
        <v>28</v>
      </c>
      <c r="F943" t="s">
        <v>19</v>
      </c>
      <c r="G943" t="s">
        <v>34</v>
      </c>
      <c r="H943">
        <v>289</v>
      </c>
      <c r="I943">
        <v>5</v>
      </c>
      <c r="J943">
        <v>1445</v>
      </c>
    </row>
    <row r="944" spans="1:10" x14ac:dyDescent="0.3">
      <c r="A944" s="15" t="s">
        <v>1142</v>
      </c>
      <c r="B944" s="16">
        <v>43388</v>
      </c>
      <c r="C944">
        <v>18</v>
      </c>
      <c r="D944" t="s">
        <v>42</v>
      </c>
      <c r="E944" t="s">
        <v>33</v>
      </c>
      <c r="F944" t="s">
        <v>20</v>
      </c>
      <c r="G944" t="s">
        <v>36</v>
      </c>
      <c r="H944">
        <v>69</v>
      </c>
      <c r="I944">
        <v>2</v>
      </c>
      <c r="J944">
        <v>138</v>
      </c>
    </row>
    <row r="945" spans="1:10" x14ac:dyDescent="0.3">
      <c r="A945" s="15" t="s">
        <v>1141</v>
      </c>
      <c r="B945" s="16">
        <v>43388</v>
      </c>
      <c r="C945">
        <v>18</v>
      </c>
      <c r="D945" t="s">
        <v>42</v>
      </c>
      <c r="E945" t="s">
        <v>33</v>
      </c>
      <c r="F945" t="s">
        <v>20</v>
      </c>
      <c r="G945" t="s">
        <v>35</v>
      </c>
      <c r="H945">
        <v>159</v>
      </c>
      <c r="I945">
        <v>5</v>
      </c>
      <c r="J945">
        <v>795</v>
      </c>
    </row>
    <row r="946" spans="1:10" x14ac:dyDescent="0.3">
      <c r="A946" s="15" t="s">
        <v>1140</v>
      </c>
      <c r="B946" s="16">
        <v>43388</v>
      </c>
      <c r="C946">
        <v>14</v>
      </c>
      <c r="D946" t="s">
        <v>55</v>
      </c>
      <c r="E946" t="s">
        <v>31</v>
      </c>
      <c r="F946" t="s">
        <v>18</v>
      </c>
      <c r="G946" t="s">
        <v>38</v>
      </c>
      <c r="H946">
        <v>399</v>
      </c>
      <c r="I946">
        <v>9</v>
      </c>
      <c r="J946">
        <v>3591</v>
      </c>
    </row>
    <row r="947" spans="1:10" x14ac:dyDescent="0.3">
      <c r="A947" s="15" t="s">
        <v>1139</v>
      </c>
      <c r="B947" s="16">
        <v>43388</v>
      </c>
      <c r="C947">
        <v>2</v>
      </c>
      <c r="D947" t="s">
        <v>51</v>
      </c>
      <c r="E947" t="s">
        <v>30</v>
      </c>
      <c r="F947" t="s">
        <v>17</v>
      </c>
      <c r="G947" t="s">
        <v>37</v>
      </c>
      <c r="H947">
        <v>199</v>
      </c>
      <c r="I947">
        <v>3</v>
      </c>
      <c r="J947">
        <v>597</v>
      </c>
    </row>
    <row r="948" spans="1:10" x14ac:dyDescent="0.3">
      <c r="A948" s="15" t="s">
        <v>1138</v>
      </c>
      <c r="B948" s="16">
        <v>43389</v>
      </c>
      <c r="C948">
        <v>17</v>
      </c>
      <c r="D948" t="s">
        <v>50</v>
      </c>
      <c r="E948" t="s">
        <v>26</v>
      </c>
      <c r="F948" t="s">
        <v>20</v>
      </c>
      <c r="G948" t="s">
        <v>38</v>
      </c>
      <c r="H948">
        <v>399</v>
      </c>
      <c r="I948">
        <v>6</v>
      </c>
      <c r="J948">
        <v>2394</v>
      </c>
    </row>
    <row r="949" spans="1:10" x14ac:dyDescent="0.3">
      <c r="A949" s="15" t="s">
        <v>1137</v>
      </c>
      <c r="B949" s="16">
        <v>43389</v>
      </c>
      <c r="C949">
        <v>1</v>
      </c>
      <c r="D949" t="s">
        <v>48</v>
      </c>
      <c r="E949" t="s">
        <v>32</v>
      </c>
      <c r="F949" t="s">
        <v>17</v>
      </c>
      <c r="G949" t="s">
        <v>34</v>
      </c>
      <c r="H949">
        <v>289</v>
      </c>
      <c r="I949">
        <v>7</v>
      </c>
      <c r="J949">
        <v>2023</v>
      </c>
    </row>
    <row r="950" spans="1:10" x14ac:dyDescent="0.3">
      <c r="A950" s="15" t="s">
        <v>1136</v>
      </c>
      <c r="B950" s="16">
        <v>43389</v>
      </c>
      <c r="C950">
        <v>15</v>
      </c>
      <c r="D950" t="s">
        <v>40</v>
      </c>
      <c r="E950" t="s">
        <v>31</v>
      </c>
      <c r="F950" t="s">
        <v>18</v>
      </c>
      <c r="G950" t="s">
        <v>35</v>
      </c>
      <c r="H950">
        <v>159</v>
      </c>
      <c r="I950">
        <v>3</v>
      </c>
      <c r="J950">
        <v>477</v>
      </c>
    </row>
    <row r="951" spans="1:10" x14ac:dyDescent="0.3">
      <c r="A951" s="15" t="s">
        <v>1135</v>
      </c>
      <c r="B951" s="16">
        <v>43389</v>
      </c>
      <c r="C951">
        <v>11</v>
      </c>
      <c r="D951" t="s">
        <v>43</v>
      </c>
      <c r="E951" t="s">
        <v>27</v>
      </c>
      <c r="F951" t="s">
        <v>18</v>
      </c>
      <c r="G951" t="s">
        <v>34</v>
      </c>
      <c r="H951">
        <v>289</v>
      </c>
      <c r="I951">
        <v>9</v>
      </c>
      <c r="J951">
        <v>2601</v>
      </c>
    </row>
    <row r="952" spans="1:10" x14ac:dyDescent="0.3">
      <c r="A952" s="15" t="s">
        <v>1134</v>
      </c>
      <c r="B952" s="16">
        <v>43389</v>
      </c>
      <c r="C952">
        <v>12</v>
      </c>
      <c r="D952" t="s">
        <v>41</v>
      </c>
      <c r="E952" t="s">
        <v>27</v>
      </c>
      <c r="F952" t="s">
        <v>18</v>
      </c>
      <c r="G952" t="s">
        <v>37</v>
      </c>
      <c r="H952">
        <v>199</v>
      </c>
      <c r="I952">
        <v>7</v>
      </c>
      <c r="J952">
        <v>1393</v>
      </c>
    </row>
    <row r="953" spans="1:10" x14ac:dyDescent="0.3">
      <c r="A953" s="15" t="s">
        <v>1133</v>
      </c>
      <c r="B953" s="16">
        <v>43390</v>
      </c>
      <c r="C953">
        <v>1</v>
      </c>
      <c r="D953" t="s">
        <v>48</v>
      </c>
      <c r="E953" t="s">
        <v>30</v>
      </c>
      <c r="F953" t="s">
        <v>17</v>
      </c>
      <c r="G953" t="s">
        <v>37</v>
      </c>
      <c r="H953">
        <v>199</v>
      </c>
      <c r="I953">
        <v>0</v>
      </c>
      <c r="J953">
        <v>0</v>
      </c>
    </row>
    <row r="954" spans="1:10" x14ac:dyDescent="0.3">
      <c r="A954" s="15" t="s">
        <v>1132</v>
      </c>
      <c r="B954" s="16">
        <v>43390</v>
      </c>
      <c r="C954">
        <v>8</v>
      </c>
      <c r="D954" t="s">
        <v>49</v>
      </c>
      <c r="E954" t="s">
        <v>28</v>
      </c>
      <c r="F954" t="s">
        <v>19</v>
      </c>
      <c r="G954" t="s">
        <v>37</v>
      </c>
      <c r="H954">
        <v>199</v>
      </c>
      <c r="I954">
        <v>8</v>
      </c>
      <c r="J954">
        <v>1592</v>
      </c>
    </row>
    <row r="955" spans="1:10" x14ac:dyDescent="0.3">
      <c r="A955" s="15" t="s">
        <v>1131</v>
      </c>
      <c r="B955" s="16">
        <v>43390</v>
      </c>
      <c r="C955">
        <v>20</v>
      </c>
      <c r="D955" t="s">
        <v>39</v>
      </c>
      <c r="E955" t="s">
        <v>33</v>
      </c>
      <c r="F955" t="s">
        <v>20</v>
      </c>
      <c r="G955" t="s">
        <v>35</v>
      </c>
      <c r="H955">
        <v>159</v>
      </c>
      <c r="I955">
        <v>8</v>
      </c>
      <c r="J955">
        <v>1272</v>
      </c>
    </row>
    <row r="956" spans="1:10" x14ac:dyDescent="0.3">
      <c r="A956" s="15" t="s">
        <v>1130</v>
      </c>
      <c r="B956" s="16">
        <v>43390</v>
      </c>
      <c r="C956">
        <v>14</v>
      </c>
      <c r="D956" t="s">
        <v>55</v>
      </c>
      <c r="E956" t="s">
        <v>31</v>
      </c>
      <c r="F956" t="s">
        <v>18</v>
      </c>
      <c r="G956" t="s">
        <v>35</v>
      </c>
      <c r="H956">
        <v>159</v>
      </c>
      <c r="I956">
        <v>5</v>
      </c>
      <c r="J956">
        <v>795</v>
      </c>
    </row>
    <row r="957" spans="1:10" x14ac:dyDescent="0.3">
      <c r="A957" s="15" t="s">
        <v>1129</v>
      </c>
      <c r="B957" s="16">
        <v>43390</v>
      </c>
      <c r="C957">
        <v>10</v>
      </c>
      <c r="D957" t="s">
        <v>53</v>
      </c>
      <c r="E957" t="s">
        <v>28</v>
      </c>
      <c r="F957" t="s">
        <v>19</v>
      </c>
      <c r="G957" t="s">
        <v>37</v>
      </c>
      <c r="H957">
        <v>199</v>
      </c>
      <c r="I957">
        <v>3</v>
      </c>
      <c r="J957">
        <v>597</v>
      </c>
    </row>
    <row r="958" spans="1:10" x14ac:dyDescent="0.3">
      <c r="A958" s="15" t="s">
        <v>1128</v>
      </c>
      <c r="B958" s="16">
        <v>43391</v>
      </c>
      <c r="C958">
        <v>17</v>
      </c>
      <c r="D958" t="s">
        <v>50</v>
      </c>
      <c r="E958" t="s">
        <v>33</v>
      </c>
      <c r="F958" t="s">
        <v>20</v>
      </c>
      <c r="G958" t="s">
        <v>38</v>
      </c>
      <c r="H958">
        <v>399</v>
      </c>
      <c r="I958">
        <v>0</v>
      </c>
      <c r="J958">
        <v>0</v>
      </c>
    </row>
    <row r="959" spans="1:10" x14ac:dyDescent="0.3">
      <c r="A959" s="15" t="s">
        <v>1127</v>
      </c>
      <c r="B959" s="16">
        <v>43392</v>
      </c>
      <c r="C959">
        <v>5</v>
      </c>
      <c r="D959" t="s">
        <v>52</v>
      </c>
      <c r="E959" t="s">
        <v>30</v>
      </c>
      <c r="F959" t="s">
        <v>17</v>
      </c>
      <c r="G959" t="s">
        <v>37</v>
      </c>
      <c r="H959">
        <v>199</v>
      </c>
      <c r="I959">
        <v>6</v>
      </c>
      <c r="J959">
        <v>1194</v>
      </c>
    </row>
    <row r="960" spans="1:10" x14ac:dyDescent="0.3">
      <c r="A960" s="15" t="s">
        <v>1126</v>
      </c>
      <c r="B960" s="16">
        <v>43392</v>
      </c>
      <c r="C960">
        <v>10</v>
      </c>
      <c r="D960" t="s">
        <v>53</v>
      </c>
      <c r="E960" t="s">
        <v>28</v>
      </c>
      <c r="F960" t="s">
        <v>19</v>
      </c>
      <c r="G960" t="s">
        <v>35</v>
      </c>
      <c r="H960">
        <v>159</v>
      </c>
      <c r="I960">
        <v>6</v>
      </c>
      <c r="J960">
        <v>954</v>
      </c>
    </row>
    <row r="961" spans="1:10" x14ac:dyDescent="0.3">
      <c r="A961" s="15" t="s">
        <v>1125</v>
      </c>
      <c r="B961" s="16">
        <v>43393</v>
      </c>
      <c r="C961">
        <v>17</v>
      </c>
      <c r="D961" t="s">
        <v>50</v>
      </c>
      <c r="E961" t="s">
        <v>33</v>
      </c>
      <c r="F961" t="s">
        <v>20</v>
      </c>
      <c r="G961" t="s">
        <v>35</v>
      </c>
      <c r="H961">
        <v>159</v>
      </c>
      <c r="I961">
        <v>1</v>
      </c>
      <c r="J961">
        <v>159</v>
      </c>
    </row>
    <row r="962" spans="1:10" x14ac:dyDescent="0.3">
      <c r="A962" s="15" t="s">
        <v>1124</v>
      </c>
      <c r="B962" s="16">
        <v>43393</v>
      </c>
      <c r="C962">
        <v>18</v>
      </c>
      <c r="D962" t="s">
        <v>42</v>
      </c>
      <c r="E962" t="s">
        <v>26</v>
      </c>
      <c r="F962" t="s">
        <v>20</v>
      </c>
      <c r="G962" t="s">
        <v>34</v>
      </c>
      <c r="H962">
        <v>289</v>
      </c>
      <c r="I962">
        <v>5</v>
      </c>
      <c r="J962">
        <v>1445</v>
      </c>
    </row>
    <row r="963" spans="1:10" x14ac:dyDescent="0.3">
      <c r="A963" s="15" t="s">
        <v>1123</v>
      </c>
      <c r="B963" s="16">
        <v>43393</v>
      </c>
      <c r="C963">
        <v>2</v>
      </c>
      <c r="D963" t="s">
        <v>51</v>
      </c>
      <c r="E963" t="s">
        <v>32</v>
      </c>
      <c r="F963" t="s">
        <v>17</v>
      </c>
      <c r="G963" t="s">
        <v>36</v>
      </c>
      <c r="H963">
        <v>69</v>
      </c>
      <c r="I963">
        <v>8</v>
      </c>
      <c r="J963">
        <v>552</v>
      </c>
    </row>
    <row r="964" spans="1:10" x14ac:dyDescent="0.3">
      <c r="A964" s="15" t="s">
        <v>1122</v>
      </c>
      <c r="B964" s="16">
        <v>43394</v>
      </c>
      <c r="C964">
        <v>17</v>
      </c>
      <c r="D964" t="s">
        <v>50</v>
      </c>
      <c r="E964" t="s">
        <v>26</v>
      </c>
      <c r="F964" t="s">
        <v>20</v>
      </c>
      <c r="G964" t="s">
        <v>36</v>
      </c>
      <c r="H964">
        <v>69</v>
      </c>
      <c r="I964">
        <v>5</v>
      </c>
      <c r="J964">
        <v>345</v>
      </c>
    </row>
    <row r="965" spans="1:10" x14ac:dyDescent="0.3">
      <c r="A965" s="15" t="s">
        <v>1121</v>
      </c>
      <c r="B965" s="16">
        <v>43395</v>
      </c>
      <c r="C965">
        <v>10</v>
      </c>
      <c r="D965" t="s">
        <v>53</v>
      </c>
      <c r="E965" t="s">
        <v>29</v>
      </c>
      <c r="F965" t="s">
        <v>19</v>
      </c>
      <c r="G965" t="s">
        <v>38</v>
      </c>
      <c r="H965">
        <v>399</v>
      </c>
      <c r="I965">
        <v>0</v>
      </c>
      <c r="J965">
        <v>0</v>
      </c>
    </row>
    <row r="966" spans="1:10" x14ac:dyDescent="0.3">
      <c r="A966" s="15" t="s">
        <v>1120</v>
      </c>
      <c r="B966" s="16">
        <v>43395</v>
      </c>
      <c r="C966">
        <v>1</v>
      </c>
      <c r="D966" t="s">
        <v>48</v>
      </c>
      <c r="E966" t="s">
        <v>30</v>
      </c>
      <c r="F966" t="s">
        <v>17</v>
      </c>
      <c r="G966" t="s">
        <v>34</v>
      </c>
      <c r="H966">
        <v>289</v>
      </c>
      <c r="I966">
        <v>7</v>
      </c>
      <c r="J966">
        <v>2023</v>
      </c>
    </row>
    <row r="967" spans="1:10" x14ac:dyDescent="0.3">
      <c r="A967" s="15" t="s">
        <v>1119</v>
      </c>
      <c r="B967" s="16">
        <v>43395</v>
      </c>
      <c r="C967">
        <v>5</v>
      </c>
      <c r="D967" t="s">
        <v>52</v>
      </c>
      <c r="E967" t="s">
        <v>32</v>
      </c>
      <c r="F967" t="s">
        <v>17</v>
      </c>
      <c r="G967" t="s">
        <v>37</v>
      </c>
      <c r="H967">
        <v>199</v>
      </c>
      <c r="I967">
        <v>5</v>
      </c>
      <c r="J967">
        <v>995</v>
      </c>
    </row>
    <row r="968" spans="1:10" x14ac:dyDescent="0.3">
      <c r="A968" s="15" t="s">
        <v>1118</v>
      </c>
      <c r="B968" s="16">
        <v>43395</v>
      </c>
      <c r="C968">
        <v>20</v>
      </c>
      <c r="D968" t="s">
        <v>39</v>
      </c>
      <c r="E968" t="s">
        <v>26</v>
      </c>
      <c r="F968" t="s">
        <v>20</v>
      </c>
      <c r="G968" t="s">
        <v>35</v>
      </c>
      <c r="H968">
        <v>159</v>
      </c>
      <c r="I968">
        <v>5</v>
      </c>
      <c r="J968">
        <v>795</v>
      </c>
    </row>
    <row r="969" spans="1:10" x14ac:dyDescent="0.3">
      <c r="A969" s="15" t="s">
        <v>1117</v>
      </c>
      <c r="B969" s="16">
        <v>43395</v>
      </c>
      <c r="C969">
        <v>1</v>
      </c>
      <c r="D969" t="s">
        <v>48</v>
      </c>
      <c r="E969" t="s">
        <v>32</v>
      </c>
      <c r="F969" t="s">
        <v>17</v>
      </c>
      <c r="G969" t="s">
        <v>38</v>
      </c>
      <c r="H969">
        <v>399</v>
      </c>
      <c r="I969">
        <v>8</v>
      </c>
      <c r="J969">
        <v>3192</v>
      </c>
    </row>
    <row r="970" spans="1:10" x14ac:dyDescent="0.3">
      <c r="A970" s="15" t="s">
        <v>1116</v>
      </c>
      <c r="B970" s="16">
        <v>43395</v>
      </c>
      <c r="C970">
        <v>6</v>
      </c>
      <c r="D970" t="s">
        <v>44</v>
      </c>
      <c r="E970" t="s">
        <v>29</v>
      </c>
      <c r="F970" t="s">
        <v>19</v>
      </c>
      <c r="G970" t="s">
        <v>35</v>
      </c>
      <c r="H970">
        <v>159</v>
      </c>
      <c r="I970">
        <v>6</v>
      </c>
      <c r="J970">
        <v>954</v>
      </c>
    </row>
    <row r="971" spans="1:10" x14ac:dyDescent="0.3">
      <c r="A971" s="15" t="s">
        <v>1115</v>
      </c>
      <c r="B971" s="16">
        <v>43396</v>
      </c>
      <c r="C971">
        <v>4</v>
      </c>
      <c r="D971" t="s">
        <v>58</v>
      </c>
      <c r="E971" t="s">
        <v>30</v>
      </c>
      <c r="F971" t="s">
        <v>17</v>
      </c>
      <c r="G971" t="s">
        <v>38</v>
      </c>
      <c r="H971">
        <v>399</v>
      </c>
      <c r="I971">
        <v>1</v>
      </c>
      <c r="J971">
        <v>399</v>
      </c>
    </row>
    <row r="972" spans="1:10" x14ac:dyDescent="0.3">
      <c r="A972" s="15" t="s">
        <v>1114</v>
      </c>
      <c r="B972" s="16">
        <v>43397</v>
      </c>
      <c r="C972">
        <v>17</v>
      </c>
      <c r="D972" t="s">
        <v>50</v>
      </c>
      <c r="E972" t="s">
        <v>33</v>
      </c>
      <c r="F972" t="s">
        <v>20</v>
      </c>
      <c r="G972" t="s">
        <v>37</v>
      </c>
      <c r="H972">
        <v>199</v>
      </c>
      <c r="I972">
        <v>5</v>
      </c>
      <c r="J972">
        <v>995</v>
      </c>
    </row>
    <row r="973" spans="1:10" x14ac:dyDescent="0.3">
      <c r="A973" s="15" t="s">
        <v>1113</v>
      </c>
      <c r="B973" s="16">
        <v>43398</v>
      </c>
      <c r="C973">
        <v>1</v>
      </c>
      <c r="D973" t="s">
        <v>48</v>
      </c>
      <c r="E973" t="s">
        <v>32</v>
      </c>
      <c r="F973" t="s">
        <v>17</v>
      </c>
      <c r="G973" t="s">
        <v>37</v>
      </c>
      <c r="H973">
        <v>199</v>
      </c>
      <c r="I973">
        <v>1</v>
      </c>
      <c r="J973">
        <v>199</v>
      </c>
    </row>
    <row r="974" spans="1:10" x14ac:dyDescent="0.3">
      <c r="A974" s="15" t="s">
        <v>1112</v>
      </c>
      <c r="B974" s="16">
        <v>43398</v>
      </c>
      <c r="C974">
        <v>15</v>
      </c>
      <c r="D974" t="s">
        <v>40</v>
      </c>
      <c r="E974" t="s">
        <v>27</v>
      </c>
      <c r="F974" t="s">
        <v>18</v>
      </c>
      <c r="G974" t="s">
        <v>36</v>
      </c>
      <c r="H974">
        <v>69</v>
      </c>
      <c r="I974">
        <v>4</v>
      </c>
      <c r="J974">
        <v>276</v>
      </c>
    </row>
    <row r="975" spans="1:10" x14ac:dyDescent="0.3">
      <c r="A975" s="15" t="s">
        <v>1111</v>
      </c>
      <c r="B975" s="16">
        <v>43398</v>
      </c>
      <c r="C975">
        <v>9</v>
      </c>
      <c r="D975" t="s">
        <v>54</v>
      </c>
      <c r="E975" t="s">
        <v>28</v>
      </c>
      <c r="F975" t="s">
        <v>19</v>
      </c>
      <c r="G975" t="s">
        <v>37</v>
      </c>
      <c r="H975">
        <v>199</v>
      </c>
      <c r="I975">
        <v>5</v>
      </c>
      <c r="J975">
        <v>995</v>
      </c>
    </row>
    <row r="976" spans="1:10" x14ac:dyDescent="0.3">
      <c r="A976" s="15" t="s">
        <v>1110</v>
      </c>
      <c r="B976" s="16">
        <v>43399</v>
      </c>
      <c r="C976">
        <v>6</v>
      </c>
      <c r="D976" t="s">
        <v>44</v>
      </c>
      <c r="E976" t="s">
        <v>28</v>
      </c>
      <c r="F976" t="s">
        <v>19</v>
      </c>
      <c r="G976" t="s">
        <v>38</v>
      </c>
      <c r="H976">
        <v>399</v>
      </c>
      <c r="I976">
        <v>5</v>
      </c>
      <c r="J976">
        <v>1995</v>
      </c>
    </row>
    <row r="977" spans="1:10" x14ac:dyDescent="0.3">
      <c r="A977" s="15" t="s">
        <v>1109</v>
      </c>
      <c r="B977" s="16">
        <v>43399</v>
      </c>
      <c r="C977">
        <v>20</v>
      </c>
      <c r="D977" t="s">
        <v>39</v>
      </c>
      <c r="E977" t="s">
        <v>26</v>
      </c>
      <c r="F977" t="s">
        <v>20</v>
      </c>
      <c r="G977" t="s">
        <v>36</v>
      </c>
      <c r="H977">
        <v>69</v>
      </c>
      <c r="I977">
        <v>8</v>
      </c>
      <c r="J977">
        <v>552</v>
      </c>
    </row>
    <row r="978" spans="1:10" x14ac:dyDescent="0.3">
      <c r="A978" s="15" t="s">
        <v>1108</v>
      </c>
      <c r="B978" s="16">
        <v>43400</v>
      </c>
      <c r="C978">
        <v>17</v>
      </c>
      <c r="D978" t="s">
        <v>50</v>
      </c>
      <c r="E978" t="s">
        <v>33</v>
      </c>
      <c r="F978" t="s">
        <v>20</v>
      </c>
      <c r="G978" t="s">
        <v>37</v>
      </c>
      <c r="H978">
        <v>199</v>
      </c>
      <c r="I978">
        <v>1</v>
      </c>
      <c r="J978">
        <v>199</v>
      </c>
    </row>
    <row r="979" spans="1:10" x14ac:dyDescent="0.3">
      <c r="A979" s="15" t="s">
        <v>1107</v>
      </c>
      <c r="B979" s="16">
        <v>43400</v>
      </c>
      <c r="C979">
        <v>6</v>
      </c>
      <c r="D979" t="s">
        <v>44</v>
      </c>
      <c r="E979" t="s">
        <v>28</v>
      </c>
      <c r="F979" t="s">
        <v>19</v>
      </c>
      <c r="G979" t="s">
        <v>38</v>
      </c>
      <c r="H979">
        <v>399</v>
      </c>
      <c r="I979">
        <v>7</v>
      </c>
      <c r="J979">
        <v>2793</v>
      </c>
    </row>
    <row r="980" spans="1:10" x14ac:dyDescent="0.3">
      <c r="A980" s="15" t="s">
        <v>1106</v>
      </c>
      <c r="B980" s="16">
        <v>43400</v>
      </c>
      <c r="C980">
        <v>3</v>
      </c>
      <c r="D980" t="s">
        <v>47</v>
      </c>
      <c r="E980" t="s">
        <v>30</v>
      </c>
      <c r="F980" t="s">
        <v>17</v>
      </c>
      <c r="G980" t="s">
        <v>37</v>
      </c>
      <c r="H980">
        <v>199</v>
      </c>
      <c r="I980">
        <v>1</v>
      </c>
      <c r="J980">
        <v>199</v>
      </c>
    </row>
    <row r="981" spans="1:10" x14ac:dyDescent="0.3">
      <c r="A981" s="15" t="s">
        <v>1105</v>
      </c>
      <c r="B981" s="16">
        <v>43400</v>
      </c>
      <c r="C981">
        <v>4</v>
      </c>
      <c r="D981" t="s">
        <v>58</v>
      </c>
      <c r="E981" t="s">
        <v>32</v>
      </c>
      <c r="F981" t="s">
        <v>17</v>
      </c>
      <c r="G981" t="s">
        <v>37</v>
      </c>
      <c r="H981">
        <v>199</v>
      </c>
      <c r="I981">
        <v>8</v>
      </c>
      <c r="J981">
        <v>1592</v>
      </c>
    </row>
    <row r="982" spans="1:10" x14ac:dyDescent="0.3">
      <c r="A982" s="15" t="s">
        <v>1104</v>
      </c>
      <c r="B982" s="16">
        <v>43401</v>
      </c>
      <c r="C982">
        <v>10</v>
      </c>
      <c r="D982" t="s">
        <v>53</v>
      </c>
      <c r="E982" t="s">
        <v>29</v>
      </c>
      <c r="F982" t="s">
        <v>19</v>
      </c>
      <c r="G982" t="s">
        <v>37</v>
      </c>
      <c r="H982">
        <v>199</v>
      </c>
      <c r="I982">
        <v>0</v>
      </c>
      <c r="J982">
        <v>0</v>
      </c>
    </row>
    <row r="983" spans="1:10" x14ac:dyDescent="0.3">
      <c r="A983" s="15" t="s">
        <v>1103</v>
      </c>
      <c r="B983" s="16">
        <v>43402</v>
      </c>
      <c r="C983">
        <v>6</v>
      </c>
      <c r="D983" t="s">
        <v>44</v>
      </c>
      <c r="E983" t="s">
        <v>29</v>
      </c>
      <c r="F983" t="s">
        <v>19</v>
      </c>
      <c r="G983" t="s">
        <v>35</v>
      </c>
      <c r="H983">
        <v>159</v>
      </c>
      <c r="I983">
        <v>4</v>
      </c>
      <c r="J983">
        <v>636</v>
      </c>
    </row>
    <row r="984" spans="1:10" x14ac:dyDescent="0.3">
      <c r="A984" s="15" t="s">
        <v>1102</v>
      </c>
      <c r="B984" s="16">
        <v>43402</v>
      </c>
      <c r="C984">
        <v>17</v>
      </c>
      <c r="D984" t="s">
        <v>50</v>
      </c>
      <c r="E984" t="s">
        <v>33</v>
      </c>
      <c r="F984" t="s">
        <v>20</v>
      </c>
      <c r="G984" t="s">
        <v>34</v>
      </c>
      <c r="H984">
        <v>289</v>
      </c>
      <c r="I984">
        <v>9</v>
      </c>
      <c r="J984">
        <v>2601</v>
      </c>
    </row>
    <row r="985" spans="1:10" x14ac:dyDescent="0.3">
      <c r="A985" s="15" t="s">
        <v>1101</v>
      </c>
      <c r="B985" s="16">
        <v>43402</v>
      </c>
      <c r="C985">
        <v>9</v>
      </c>
      <c r="D985" t="s">
        <v>54</v>
      </c>
      <c r="E985" t="s">
        <v>29</v>
      </c>
      <c r="F985" t="s">
        <v>19</v>
      </c>
      <c r="G985" t="s">
        <v>38</v>
      </c>
      <c r="H985">
        <v>399</v>
      </c>
      <c r="I985">
        <v>2</v>
      </c>
      <c r="J985">
        <v>798</v>
      </c>
    </row>
    <row r="986" spans="1:10" x14ac:dyDescent="0.3">
      <c r="A986" s="15" t="s">
        <v>1100</v>
      </c>
      <c r="B986" s="16">
        <v>43402</v>
      </c>
      <c r="C986">
        <v>2</v>
      </c>
      <c r="D986" t="s">
        <v>51</v>
      </c>
      <c r="E986" t="s">
        <v>32</v>
      </c>
      <c r="F986" t="s">
        <v>17</v>
      </c>
      <c r="G986" t="s">
        <v>36</v>
      </c>
      <c r="H986">
        <v>69</v>
      </c>
      <c r="I986">
        <v>6</v>
      </c>
      <c r="J986">
        <v>414</v>
      </c>
    </row>
    <row r="987" spans="1:10" x14ac:dyDescent="0.3">
      <c r="A987" s="15" t="s">
        <v>1099</v>
      </c>
      <c r="B987" s="16">
        <v>43402</v>
      </c>
      <c r="C987">
        <v>9</v>
      </c>
      <c r="D987" t="s">
        <v>54</v>
      </c>
      <c r="E987" t="s">
        <v>29</v>
      </c>
      <c r="F987" t="s">
        <v>19</v>
      </c>
      <c r="G987" t="s">
        <v>36</v>
      </c>
      <c r="H987">
        <v>69</v>
      </c>
      <c r="I987">
        <v>6</v>
      </c>
      <c r="J987">
        <v>414</v>
      </c>
    </row>
    <row r="988" spans="1:10" x14ac:dyDescent="0.3">
      <c r="A988" s="15" t="s">
        <v>1098</v>
      </c>
      <c r="B988" s="16">
        <v>43402</v>
      </c>
      <c r="C988">
        <v>18</v>
      </c>
      <c r="D988" t="s">
        <v>42</v>
      </c>
      <c r="E988" t="s">
        <v>33</v>
      </c>
      <c r="F988" t="s">
        <v>20</v>
      </c>
      <c r="G988" t="s">
        <v>36</v>
      </c>
      <c r="H988">
        <v>69</v>
      </c>
      <c r="I988">
        <v>3</v>
      </c>
      <c r="J988">
        <v>207</v>
      </c>
    </row>
    <row r="989" spans="1:10" x14ac:dyDescent="0.3">
      <c r="A989" s="15" t="s">
        <v>1097</v>
      </c>
      <c r="B989" s="16">
        <v>43402</v>
      </c>
      <c r="C989">
        <v>9</v>
      </c>
      <c r="D989" t="s">
        <v>54</v>
      </c>
      <c r="E989" t="s">
        <v>29</v>
      </c>
      <c r="F989" t="s">
        <v>19</v>
      </c>
      <c r="G989" t="s">
        <v>36</v>
      </c>
      <c r="H989">
        <v>69</v>
      </c>
      <c r="I989">
        <v>2</v>
      </c>
      <c r="J989">
        <v>138</v>
      </c>
    </row>
    <row r="990" spans="1:10" x14ac:dyDescent="0.3">
      <c r="A990" s="15" t="s">
        <v>1096</v>
      </c>
      <c r="B990" s="16">
        <v>43402</v>
      </c>
      <c r="C990">
        <v>14</v>
      </c>
      <c r="D990" t="s">
        <v>55</v>
      </c>
      <c r="E990" t="s">
        <v>27</v>
      </c>
      <c r="F990" t="s">
        <v>18</v>
      </c>
      <c r="G990" t="s">
        <v>35</v>
      </c>
      <c r="H990">
        <v>159</v>
      </c>
      <c r="I990">
        <v>1</v>
      </c>
      <c r="J990">
        <v>159</v>
      </c>
    </row>
    <row r="991" spans="1:10" x14ac:dyDescent="0.3">
      <c r="A991" s="15" t="s">
        <v>1095</v>
      </c>
      <c r="B991" s="16">
        <v>43402</v>
      </c>
      <c r="C991">
        <v>7</v>
      </c>
      <c r="D991" t="s">
        <v>45</v>
      </c>
      <c r="E991" t="s">
        <v>29</v>
      </c>
      <c r="F991" t="s">
        <v>19</v>
      </c>
      <c r="G991" t="s">
        <v>38</v>
      </c>
      <c r="H991">
        <v>399</v>
      </c>
      <c r="I991">
        <v>2</v>
      </c>
      <c r="J991">
        <v>798</v>
      </c>
    </row>
    <row r="992" spans="1:10" x14ac:dyDescent="0.3">
      <c r="A992" s="15" t="s">
        <v>1094</v>
      </c>
      <c r="B992" s="16">
        <v>43402</v>
      </c>
      <c r="C992">
        <v>2</v>
      </c>
      <c r="D992" t="s">
        <v>51</v>
      </c>
      <c r="E992" t="s">
        <v>30</v>
      </c>
      <c r="F992" t="s">
        <v>17</v>
      </c>
      <c r="G992" t="s">
        <v>37</v>
      </c>
      <c r="H992">
        <v>199</v>
      </c>
      <c r="I992">
        <v>7</v>
      </c>
      <c r="J992">
        <v>1393</v>
      </c>
    </row>
    <row r="993" spans="1:10" x14ac:dyDescent="0.3">
      <c r="A993" s="15" t="s">
        <v>1093</v>
      </c>
      <c r="B993" s="16">
        <v>43402</v>
      </c>
      <c r="C993">
        <v>18</v>
      </c>
      <c r="D993" t="s">
        <v>42</v>
      </c>
      <c r="E993" t="s">
        <v>33</v>
      </c>
      <c r="F993" t="s">
        <v>20</v>
      </c>
      <c r="G993" t="s">
        <v>35</v>
      </c>
      <c r="H993">
        <v>159</v>
      </c>
      <c r="I993">
        <v>7</v>
      </c>
      <c r="J993">
        <v>1113</v>
      </c>
    </row>
    <row r="994" spans="1:10" x14ac:dyDescent="0.3">
      <c r="A994" s="15" t="s">
        <v>1092</v>
      </c>
      <c r="B994" s="16">
        <v>43403</v>
      </c>
      <c r="C994">
        <v>14</v>
      </c>
      <c r="D994" t="s">
        <v>55</v>
      </c>
      <c r="E994" t="s">
        <v>31</v>
      </c>
      <c r="F994" t="s">
        <v>18</v>
      </c>
      <c r="G994" t="s">
        <v>38</v>
      </c>
      <c r="H994">
        <v>399</v>
      </c>
      <c r="I994">
        <v>1</v>
      </c>
      <c r="J994">
        <v>399</v>
      </c>
    </row>
    <row r="995" spans="1:10" x14ac:dyDescent="0.3">
      <c r="A995" s="15" t="s">
        <v>1091</v>
      </c>
      <c r="B995" s="16">
        <v>43403</v>
      </c>
      <c r="C995">
        <v>19</v>
      </c>
      <c r="D995" t="s">
        <v>57</v>
      </c>
      <c r="E995" t="s">
        <v>26</v>
      </c>
      <c r="F995" t="s">
        <v>20</v>
      </c>
      <c r="G995" t="s">
        <v>36</v>
      </c>
      <c r="H995">
        <v>69</v>
      </c>
      <c r="I995">
        <v>3</v>
      </c>
      <c r="J995">
        <v>207</v>
      </c>
    </row>
    <row r="996" spans="1:10" x14ac:dyDescent="0.3">
      <c r="A996" s="15" t="s">
        <v>1090</v>
      </c>
      <c r="B996" s="16">
        <v>43403</v>
      </c>
      <c r="C996">
        <v>7</v>
      </c>
      <c r="D996" t="s">
        <v>45</v>
      </c>
      <c r="E996" t="s">
        <v>28</v>
      </c>
      <c r="F996" t="s">
        <v>19</v>
      </c>
      <c r="G996" t="s">
        <v>35</v>
      </c>
      <c r="H996">
        <v>159</v>
      </c>
      <c r="I996">
        <v>1</v>
      </c>
      <c r="J996">
        <v>159</v>
      </c>
    </row>
    <row r="997" spans="1:10" x14ac:dyDescent="0.3">
      <c r="A997" s="15" t="s">
        <v>1089</v>
      </c>
      <c r="B997" s="16">
        <v>43404</v>
      </c>
      <c r="C997">
        <v>7</v>
      </c>
      <c r="D997" t="s">
        <v>45</v>
      </c>
      <c r="E997" t="s">
        <v>28</v>
      </c>
      <c r="F997" t="s">
        <v>19</v>
      </c>
      <c r="G997" t="s">
        <v>38</v>
      </c>
      <c r="H997">
        <v>399</v>
      </c>
      <c r="I997">
        <v>0</v>
      </c>
      <c r="J997">
        <v>0</v>
      </c>
    </row>
    <row r="998" spans="1:10" x14ac:dyDescent="0.3">
      <c r="A998" s="15" t="s">
        <v>1088</v>
      </c>
      <c r="B998" s="16">
        <v>43405</v>
      </c>
      <c r="C998">
        <v>14</v>
      </c>
      <c r="D998" t="s">
        <v>55</v>
      </c>
      <c r="E998" t="s">
        <v>31</v>
      </c>
      <c r="F998" t="s">
        <v>18</v>
      </c>
      <c r="G998" t="s">
        <v>37</v>
      </c>
      <c r="H998">
        <v>199</v>
      </c>
      <c r="I998">
        <v>0</v>
      </c>
      <c r="J998">
        <v>0</v>
      </c>
    </row>
    <row r="999" spans="1:10" x14ac:dyDescent="0.3">
      <c r="A999" s="15" t="s">
        <v>1087</v>
      </c>
      <c r="B999" s="16">
        <v>43406</v>
      </c>
      <c r="C999">
        <v>19</v>
      </c>
      <c r="D999" t="s">
        <v>57</v>
      </c>
      <c r="E999" t="s">
        <v>26</v>
      </c>
      <c r="F999" t="s">
        <v>20</v>
      </c>
      <c r="G999" t="s">
        <v>35</v>
      </c>
      <c r="H999">
        <v>159</v>
      </c>
      <c r="I999">
        <v>4</v>
      </c>
      <c r="J999">
        <v>636</v>
      </c>
    </row>
    <row r="1000" spans="1:10" x14ac:dyDescent="0.3">
      <c r="A1000" s="15" t="s">
        <v>1086</v>
      </c>
      <c r="B1000" s="16">
        <v>43407</v>
      </c>
      <c r="C1000">
        <v>13</v>
      </c>
      <c r="D1000" t="s">
        <v>56</v>
      </c>
      <c r="E1000" t="s">
        <v>27</v>
      </c>
      <c r="F1000" t="s">
        <v>18</v>
      </c>
      <c r="G1000" t="s">
        <v>38</v>
      </c>
      <c r="H1000">
        <v>399</v>
      </c>
      <c r="I1000">
        <v>0</v>
      </c>
      <c r="J1000">
        <v>0</v>
      </c>
    </row>
    <row r="1001" spans="1:10" x14ac:dyDescent="0.3">
      <c r="A1001" s="15" t="s">
        <v>1085</v>
      </c>
      <c r="B1001" s="16">
        <v>43408</v>
      </c>
      <c r="C1001">
        <v>1</v>
      </c>
      <c r="D1001" t="s">
        <v>48</v>
      </c>
      <c r="E1001" t="s">
        <v>32</v>
      </c>
      <c r="F1001" t="s">
        <v>17</v>
      </c>
      <c r="G1001" t="s">
        <v>36</v>
      </c>
      <c r="H1001">
        <v>69</v>
      </c>
      <c r="I1001">
        <v>7</v>
      </c>
      <c r="J1001">
        <v>483</v>
      </c>
    </row>
    <row r="1002" spans="1:10" x14ac:dyDescent="0.3">
      <c r="A1002" s="15" t="s">
        <v>1084</v>
      </c>
      <c r="B1002" s="16">
        <v>43408</v>
      </c>
      <c r="C1002">
        <v>13</v>
      </c>
      <c r="D1002" t="s">
        <v>56</v>
      </c>
      <c r="E1002" t="s">
        <v>31</v>
      </c>
      <c r="F1002" t="s">
        <v>18</v>
      </c>
      <c r="G1002" t="s">
        <v>35</v>
      </c>
      <c r="H1002">
        <v>159</v>
      </c>
      <c r="I1002">
        <v>2</v>
      </c>
      <c r="J1002">
        <v>318</v>
      </c>
    </row>
    <row r="1003" spans="1:10" x14ac:dyDescent="0.3">
      <c r="A1003" s="15" t="s">
        <v>1083</v>
      </c>
      <c r="B1003" s="16">
        <v>43408</v>
      </c>
      <c r="C1003">
        <v>2</v>
      </c>
      <c r="D1003" t="s">
        <v>51</v>
      </c>
      <c r="E1003" t="s">
        <v>30</v>
      </c>
      <c r="F1003" t="s">
        <v>17</v>
      </c>
      <c r="G1003" t="s">
        <v>36</v>
      </c>
      <c r="H1003">
        <v>69</v>
      </c>
      <c r="I1003">
        <v>1</v>
      </c>
      <c r="J1003">
        <v>69</v>
      </c>
    </row>
    <row r="1004" spans="1:10" x14ac:dyDescent="0.3">
      <c r="A1004" s="15" t="s">
        <v>1082</v>
      </c>
      <c r="B1004" s="16">
        <v>43409</v>
      </c>
      <c r="C1004">
        <v>5</v>
      </c>
      <c r="D1004" t="s">
        <v>52</v>
      </c>
      <c r="E1004" t="s">
        <v>30</v>
      </c>
      <c r="F1004" t="s">
        <v>17</v>
      </c>
      <c r="G1004" t="s">
        <v>37</v>
      </c>
      <c r="H1004">
        <v>199</v>
      </c>
      <c r="I1004">
        <v>9</v>
      </c>
      <c r="J1004">
        <v>1791</v>
      </c>
    </row>
    <row r="1005" spans="1:10" x14ac:dyDescent="0.3">
      <c r="A1005" s="15" t="s">
        <v>1081</v>
      </c>
      <c r="B1005" s="16">
        <v>43410</v>
      </c>
      <c r="C1005">
        <v>20</v>
      </c>
      <c r="D1005" t="s">
        <v>39</v>
      </c>
      <c r="E1005" t="s">
        <v>26</v>
      </c>
      <c r="F1005" t="s">
        <v>20</v>
      </c>
      <c r="G1005" t="s">
        <v>35</v>
      </c>
      <c r="H1005">
        <v>159</v>
      </c>
      <c r="I1005">
        <v>0</v>
      </c>
      <c r="J1005">
        <v>0</v>
      </c>
    </row>
    <row r="1006" spans="1:10" x14ac:dyDescent="0.3">
      <c r="A1006" s="15" t="s">
        <v>1080</v>
      </c>
      <c r="B1006" s="16">
        <v>43411</v>
      </c>
      <c r="C1006">
        <v>16</v>
      </c>
      <c r="D1006" t="s">
        <v>46</v>
      </c>
      <c r="E1006" t="s">
        <v>26</v>
      </c>
      <c r="F1006" t="s">
        <v>20</v>
      </c>
      <c r="G1006" t="s">
        <v>36</v>
      </c>
      <c r="H1006">
        <v>69</v>
      </c>
      <c r="I1006">
        <v>9</v>
      </c>
      <c r="J1006">
        <v>621</v>
      </c>
    </row>
    <row r="1007" spans="1:10" x14ac:dyDescent="0.3">
      <c r="A1007" s="15" t="s">
        <v>1079</v>
      </c>
      <c r="B1007" s="16">
        <v>43411</v>
      </c>
      <c r="C1007">
        <v>9</v>
      </c>
      <c r="D1007" t="s">
        <v>54</v>
      </c>
      <c r="E1007" t="s">
        <v>28</v>
      </c>
      <c r="F1007" t="s">
        <v>19</v>
      </c>
      <c r="G1007" t="s">
        <v>34</v>
      </c>
      <c r="H1007">
        <v>289</v>
      </c>
      <c r="I1007">
        <v>9</v>
      </c>
      <c r="J1007">
        <v>2601</v>
      </c>
    </row>
    <row r="1008" spans="1:10" x14ac:dyDescent="0.3">
      <c r="A1008" s="15" t="s">
        <v>1078</v>
      </c>
      <c r="B1008" s="16">
        <v>43411</v>
      </c>
      <c r="C1008">
        <v>2</v>
      </c>
      <c r="D1008" t="s">
        <v>51</v>
      </c>
      <c r="E1008" t="s">
        <v>32</v>
      </c>
      <c r="F1008" t="s">
        <v>17</v>
      </c>
      <c r="G1008" t="s">
        <v>38</v>
      </c>
      <c r="H1008">
        <v>399</v>
      </c>
      <c r="I1008">
        <v>4</v>
      </c>
      <c r="J1008">
        <v>1596</v>
      </c>
    </row>
    <row r="1009" spans="1:10" x14ac:dyDescent="0.3">
      <c r="A1009" s="15" t="s">
        <v>1077</v>
      </c>
      <c r="B1009" s="16">
        <v>43412</v>
      </c>
      <c r="C1009">
        <v>8</v>
      </c>
      <c r="D1009" t="s">
        <v>49</v>
      </c>
      <c r="E1009" t="s">
        <v>28</v>
      </c>
      <c r="F1009" t="s">
        <v>19</v>
      </c>
      <c r="G1009" t="s">
        <v>37</v>
      </c>
      <c r="H1009">
        <v>199</v>
      </c>
      <c r="I1009">
        <v>1</v>
      </c>
      <c r="J1009">
        <v>199</v>
      </c>
    </row>
    <row r="1010" spans="1:10" x14ac:dyDescent="0.3">
      <c r="A1010" s="15" t="s">
        <v>1076</v>
      </c>
      <c r="B1010" s="16">
        <v>43412</v>
      </c>
      <c r="C1010">
        <v>18</v>
      </c>
      <c r="D1010" t="s">
        <v>42</v>
      </c>
      <c r="E1010" t="s">
        <v>33</v>
      </c>
      <c r="F1010" t="s">
        <v>20</v>
      </c>
      <c r="G1010" t="s">
        <v>38</v>
      </c>
      <c r="H1010">
        <v>399</v>
      </c>
      <c r="I1010">
        <v>9</v>
      </c>
      <c r="J1010">
        <v>3591</v>
      </c>
    </row>
    <row r="1011" spans="1:10" x14ac:dyDescent="0.3">
      <c r="A1011" s="15" t="s">
        <v>1075</v>
      </c>
      <c r="B1011" s="16">
        <v>43412</v>
      </c>
      <c r="C1011">
        <v>12</v>
      </c>
      <c r="D1011" t="s">
        <v>41</v>
      </c>
      <c r="E1011" t="s">
        <v>27</v>
      </c>
      <c r="F1011" t="s">
        <v>18</v>
      </c>
      <c r="G1011" t="s">
        <v>36</v>
      </c>
      <c r="H1011">
        <v>69</v>
      </c>
      <c r="I1011">
        <v>0</v>
      </c>
      <c r="J1011">
        <v>0</v>
      </c>
    </row>
    <row r="1012" spans="1:10" x14ac:dyDescent="0.3">
      <c r="A1012" s="15" t="s">
        <v>1074</v>
      </c>
      <c r="B1012" s="16">
        <v>43412</v>
      </c>
      <c r="C1012">
        <v>10</v>
      </c>
      <c r="D1012" t="s">
        <v>53</v>
      </c>
      <c r="E1012" t="s">
        <v>29</v>
      </c>
      <c r="F1012" t="s">
        <v>19</v>
      </c>
      <c r="G1012" t="s">
        <v>35</v>
      </c>
      <c r="H1012">
        <v>159</v>
      </c>
      <c r="I1012">
        <v>9</v>
      </c>
      <c r="J1012">
        <v>1431</v>
      </c>
    </row>
    <row r="1013" spans="1:10" x14ac:dyDescent="0.3">
      <c r="A1013" s="15" t="s">
        <v>1073</v>
      </c>
      <c r="B1013" s="16">
        <v>43412</v>
      </c>
      <c r="C1013">
        <v>9</v>
      </c>
      <c r="D1013" t="s">
        <v>54</v>
      </c>
      <c r="E1013" t="s">
        <v>28</v>
      </c>
      <c r="F1013" t="s">
        <v>19</v>
      </c>
      <c r="G1013" t="s">
        <v>35</v>
      </c>
      <c r="H1013">
        <v>159</v>
      </c>
      <c r="I1013">
        <v>7</v>
      </c>
      <c r="J1013">
        <v>1113</v>
      </c>
    </row>
    <row r="1014" spans="1:10" x14ac:dyDescent="0.3">
      <c r="A1014" s="15" t="s">
        <v>1072</v>
      </c>
      <c r="B1014" s="16">
        <v>43413</v>
      </c>
      <c r="C1014">
        <v>8</v>
      </c>
      <c r="D1014" t="s">
        <v>49</v>
      </c>
      <c r="E1014" t="s">
        <v>29</v>
      </c>
      <c r="F1014" t="s">
        <v>19</v>
      </c>
      <c r="G1014" t="s">
        <v>37</v>
      </c>
      <c r="H1014">
        <v>199</v>
      </c>
      <c r="I1014">
        <v>7</v>
      </c>
      <c r="J1014">
        <v>1393</v>
      </c>
    </row>
    <row r="1015" spans="1:10" x14ac:dyDescent="0.3">
      <c r="A1015" s="15" t="s">
        <v>1071</v>
      </c>
      <c r="B1015" s="16">
        <v>43413</v>
      </c>
      <c r="C1015">
        <v>17</v>
      </c>
      <c r="D1015" t="s">
        <v>50</v>
      </c>
      <c r="E1015" t="s">
        <v>26</v>
      </c>
      <c r="F1015" t="s">
        <v>20</v>
      </c>
      <c r="G1015" t="s">
        <v>37</v>
      </c>
      <c r="H1015">
        <v>199</v>
      </c>
      <c r="I1015">
        <v>2</v>
      </c>
      <c r="J1015">
        <v>398</v>
      </c>
    </row>
    <row r="1016" spans="1:10" x14ac:dyDescent="0.3">
      <c r="A1016" s="15" t="s">
        <v>1070</v>
      </c>
      <c r="B1016" s="16">
        <v>43413</v>
      </c>
      <c r="C1016">
        <v>4</v>
      </c>
      <c r="D1016" t="s">
        <v>58</v>
      </c>
      <c r="E1016" t="s">
        <v>32</v>
      </c>
      <c r="F1016" t="s">
        <v>17</v>
      </c>
      <c r="G1016" t="s">
        <v>35</v>
      </c>
      <c r="H1016">
        <v>159</v>
      </c>
      <c r="I1016">
        <v>9</v>
      </c>
      <c r="J1016">
        <v>1431</v>
      </c>
    </row>
    <row r="1017" spans="1:10" x14ac:dyDescent="0.3">
      <c r="A1017" s="15" t="s">
        <v>1069</v>
      </c>
      <c r="B1017" s="16">
        <v>43413</v>
      </c>
      <c r="C1017">
        <v>16</v>
      </c>
      <c r="D1017" t="s">
        <v>46</v>
      </c>
      <c r="E1017" t="s">
        <v>33</v>
      </c>
      <c r="F1017" t="s">
        <v>20</v>
      </c>
      <c r="G1017" t="s">
        <v>34</v>
      </c>
      <c r="H1017">
        <v>289</v>
      </c>
      <c r="I1017">
        <v>4</v>
      </c>
      <c r="J1017">
        <v>1156</v>
      </c>
    </row>
    <row r="1018" spans="1:10" x14ac:dyDescent="0.3">
      <c r="A1018" s="15" t="s">
        <v>1068</v>
      </c>
      <c r="B1018" s="16">
        <v>43413</v>
      </c>
      <c r="C1018">
        <v>18</v>
      </c>
      <c r="D1018" t="s">
        <v>42</v>
      </c>
      <c r="E1018" t="s">
        <v>26</v>
      </c>
      <c r="F1018" t="s">
        <v>20</v>
      </c>
      <c r="G1018" t="s">
        <v>38</v>
      </c>
      <c r="H1018">
        <v>399</v>
      </c>
      <c r="I1018">
        <v>9</v>
      </c>
      <c r="J1018">
        <v>3591</v>
      </c>
    </row>
    <row r="1019" spans="1:10" x14ac:dyDescent="0.3">
      <c r="A1019" s="15" t="s">
        <v>1067</v>
      </c>
      <c r="B1019" s="16">
        <v>43414</v>
      </c>
      <c r="C1019">
        <v>19</v>
      </c>
      <c r="D1019" t="s">
        <v>57</v>
      </c>
      <c r="E1019" t="s">
        <v>33</v>
      </c>
      <c r="F1019" t="s">
        <v>20</v>
      </c>
      <c r="G1019" t="s">
        <v>37</v>
      </c>
      <c r="H1019">
        <v>199</v>
      </c>
      <c r="I1019">
        <v>8</v>
      </c>
      <c r="J1019">
        <v>1592</v>
      </c>
    </row>
    <row r="1020" spans="1:10" x14ac:dyDescent="0.3">
      <c r="A1020" s="15" t="s">
        <v>1066</v>
      </c>
      <c r="B1020" s="16">
        <v>43414</v>
      </c>
      <c r="C1020">
        <v>10</v>
      </c>
      <c r="D1020" t="s">
        <v>53</v>
      </c>
      <c r="E1020" t="s">
        <v>28</v>
      </c>
      <c r="F1020" t="s">
        <v>19</v>
      </c>
      <c r="G1020" t="s">
        <v>38</v>
      </c>
      <c r="H1020">
        <v>399</v>
      </c>
      <c r="I1020">
        <v>6</v>
      </c>
      <c r="J1020">
        <v>2394</v>
      </c>
    </row>
    <row r="1021" spans="1:10" x14ac:dyDescent="0.3">
      <c r="A1021" s="15" t="s">
        <v>1065</v>
      </c>
      <c r="B1021" s="16">
        <v>43414</v>
      </c>
      <c r="C1021">
        <v>5</v>
      </c>
      <c r="D1021" t="s">
        <v>52</v>
      </c>
      <c r="E1021" t="s">
        <v>32</v>
      </c>
      <c r="F1021" t="s">
        <v>17</v>
      </c>
      <c r="G1021" t="s">
        <v>35</v>
      </c>
      <c r="H1021">
        <v>159</v>
      </c>
      <c r="I1021">
        <v>4</v>
      </c>
      <c r="J1021">
        <v>636</v>
      </c>
    </row>
    <row r="1022" spans="1:10" x14ac:dyDescent="0.3">
      <c r="A1022" s="15" t="s">
        <v>1064</v>
      </c>
      <c r="B1022" s="16">
        <v>43415</v>
      </c>
      <c r="C1022">
        <v>10</v>
      </c>
      <c r="D1022" t="s">
        <v>53</v>
      </c>
      <c r="E1022" t="s">
        <v>29</v>
      </c>
      <c r="F1022" t="s">
        <v>19</v>
      </c>
      <c r="G1022" t="s">
        <v>36</v>
      </c>
      <c r="H1022">
        <v>69</v>
      </c>
      <c r="I1022">
        <v>1</v>
      </c>
      <c r="J1022">
        <v>69</v>
      </c>
    </row>
    <row r="1023" spans="1:10" x14ac:dyDescent="0.3">
      <c r="A1023" s="15" t="s">
        <v>1063</v>
      </c>
      <c r="B1023" s="16">
        <v>43415</v>
      </c>
      <c r="C1023">
        <v>7</v>
      </c>
      <c r="D1023" t="s">
        <v>45</v>
      </c>
      <c r="E1023" t="s">
        <v>29</v>
      </c>
      <c r="F1023" t="s">
        <v>19</v>
      </c>
      <c r="G1023" t="s">
        <v>37</v>
      </c>
      <c r="H1023">
        <v>199</v>
      </c>
      <c r="I1023">
        <v>0</v>
      </c>
      <c r="J1023">
        <v>0</v>
      </c>
    </row>
    <row r="1024" spans="1:10" x14ac:dyDescent="0.3">
      <c r="A1024" s="15" t="s">
        <v>1062</v>
      </c>
      <c r="B1024" s="16">
        <v>43415</v>
      </c>
      <c r="C1024">
        <v>13</v>
      </c>
      <c r="D1024" t="s">
        <v>56</v>
      </c>
      <c r="E1024" t="s">
        <v>31</v>
      </c>
      <c r="F1024" t="s">
        <v>18</v>
      </c>
      <c r="G1024" t="s">
        <v>37</v>
      </c>
      <c r="H1024">
        <v>199</v>
      </c>
      <c r="I1024">
        <v>9</v>
      </c>
      <c r="J1024">
        <v>1791</v>
      </c>
    </row>
    <row r="1025" spans="1:10" x14ac:dyDescent="0.3">
      <c r="A1025" s="15" t="s">
        <v>1061</v>
      </c>
      <c r="B1025" s="16">
        <v>43416</v>
      </c>
      <c r="C1025">
        <v>14</v>
      </c>
      <c r="D1025" t="s">
        <v>55</v>
      </c>
      <c r="E1025" t="s">
        <v>31</v>
      </c>
      <c r="F1025" t="s">
        <v>18</v>
      </c>
      <c r="G1025" t="s">
        <v>37</v>
      </c>
      <c r="H1025">
        <v>199</v>
      </c>
      <c r="I1025">
        <v>5</v>
      </c>
      <c r="J1025">
        <v>995</v>
      </c>
    </row>
    <row r="1026" spans="1:10" x14ac:dyDescent="0.3">
      <c r="A1026" s="15" t="s">
        <v>1060</v>
      </c>
      <c r="B1026" s="16">
        <v>43417</v>
      </c>
      <c r="C1026">
        <v>2</v>
      </c>
      <c r="D1026" t="s">
        <v>51</v>
      </c>
      <c r="E1026" t="s">
        <v>32</v>
      </c>
      <c r="F1026" t="s">
        <v>17</v>
      </c>
      <c r="G1026" t="s">
        <v>37</v>
      </c>
      <c r="H1026">
        <v>199</v>
      </c>
      <c r="I1026">
        <v>3</v>
      </c>
      <c r="J1026">
        <v>597</v>
      </c>
    </row>
    <row r="1027" spans="1:10" x14ac:dyDescent="0.3">
      <c r="A1027" s="15" t="s">
        <v>1059</v>
      </c>
      <c r="B1027" s="16">
        <v>43418</v>
      </c>
      <c r="C1027">
        <v>1</v>
      </c>
      <c r="D1027" t="s">
        <v>48</v>
      </c>
      <c r="E1027" t="s">
        <v>30</v>
      </c>
      <c r="F1027" t="s">
        <v>17</v>
      </c>
      <c r="G1027" t="s">
        <v>37</v>
      </c>
      <c r="H1027">
        <v>199</v>
      </c>
      <c r="I1027">
        <v>7</v>
      </c>
      <c r="J1027">
        <v>1393</v>
      </c>
    </row>
    <row r="1028" spans="1:10" x14ac:dyDescent="0.3">
      <c r="A1028" s="15" t="s">
        <v>1058</v>
      </c>
      <c r="B1028" s="16">
        <v>43419</v>
      </c>
      <c r="C1028">
        <v>15</v>
      </c>
      <c r="D1028" t="s">
        <v>40</v>
      </c>
      <c r="E1028" t="s">
        <v>27</v>
      </c>
      <c r="F1028" t="s">
        <v>18</v>
      </c>
      <c r="G1028" t="s">
        <v>34</v>
      </c>
      <c r="H1028">
        <v>289</v>
      </c>
      <c r="I1028">
        <v>7</v>
      </c>
      <c r="J1028">
        <v>2023</v>
      </c>
    </row>
    <row r="1029" spans="1:10" x14ac:dyDescent="0.3">
      <c r="A1029" s="15" t="s">
        <v>1057</v>
      </c>
      <c r="B1029" s="16">
        <v>43419</v>
      </c>
      <c r="C1029">
        <v>2</v>
      </c>
      <c r="D1029" t="s">
        <v>51</v>
      </c>
      <c r="E1029" t="s">
        <v>30</v>
      </c>
      <c r="F1029" t="s">
        <v>17</v>
      </c>
      <c r="G1029" t="s">
        <v>37</v>
      </c>
      <c r="H1029">
        <v>199</v>
      </c>
      <c r="I1029">
        <v>2</v>
      </c>
      <c r="J1029">
        <v>398</v>
      </c>
    </row>
    <row r="1030" spans="1:10" x14ac:dyDescent="0.3">
      <c r="A1030" s="15" t="s">
        <v>1056</v>
      </c>
      <c r="B1030" s="16">
        <v>43419</v>
      </c>
      <c r="C1030">
        <v>10</v>
      </c>
      <c r="D1030" t="s">
        <v>53</v>
      </c>
      <c r="E1030" t="s">
        <v>28</v>
      </c>
      <c r="F1030" t="s">
        <v>19</v>
      </c>
      <c r="G1030" t="s">
        <v>35</v>
      </c>
      <c r="H1030">
        <v>159</v>
      </c>
      <c r="I1030">
        <v>4</v>
      </c>
      <c r="J1030">
        <v>636</v>
      </c>
    </row>
    <row r="1031" spans="1:10" x14ac:dyDescent="0.3">
      <c r="A1031" s="15" t="s">
        <v>1055</v>
      </c>
      <c r="B1031" s="16">
        <v>43419</v>
      </c>
      <c r="C1031">
        <v>17</v>
      </c>
      <c r="D1031" t="s">
        <v>50</v>
      </c>
      <c r="E1031" t="s">
        <v>26</v>
      </c>
      <c r="F1031" t="s">
        <v>20</v>
      </c>
      <c r="G1031" t="s">
        <v>37</v>
      </c>
      <c r="H1031">
        <v>199</v>
      </c>
      <c r="I1031">
        <v>9</v>
      </c>
      <c r="J1031">
        <v>1791</v>
      </c>
    </row>
    <row r="1032" spans="1:10" x14ac:dyDescent="0.3">
      <c r="A1032" s="15" t="s">
        <v>1054</v>
      </c>
      <c r="B1032" s="16">
        <v>43419</v>
      </c>
      <c r="C1032">
        <v>10</v>
      </c>
      <c r="D1032" t="s">
        <v>53</v>
      </c>
      <c r="E1032" t="s">
        <v>29</v>
      </c>
      <c r="F1032" t="s">
        <v>19</v>
      </c>
      <c r="G1032" t="s">
        <v>37</v>
      </c>
      <c r="H1032">
        <v>199</v>
      </c>
      <c r="I1032">
        <v>1</v>
      </c>
      <c r="J1032">
        <v>199</v>
      </c>
    </row>
    <row r="1033" spans="1:10" x14ac:dyDescent="0.3">
      <c r="A1033" s="15" t="s">
        <v>1053</v>
      </c>
      <c r="B1033" s="16">
        <v>43419</v>
      </c>
      <c r="C1033">
        <v>19</v>
      </c>
      <c r="D1033" t="s">
        <v>57</v>
      </c>
      <c r="E1033" t="s">
        <v>26</v>
      </c>
      <c r="F1033" t="s">
        <v>20</v>
      </c>
      <c r="G1033" t="s">
        <v>35</v>
      </c>
      <c r="H1033">
        <v>159</v>
      </c>
      <c r="I1033">
        <v>2</v>
      </c>
      <c r="J1033">
        <v>318</v>
      </c>
    </row>
    <row r="1034" spans="1:10" x14ac:dyDescent="0.3">
      <c r="A1034" s="15" t="s">
        <v>1052</v>
      </c>
      <c r="B1034" s="16">
        <v>43419</v>
      </c>
      <c r="C1034">
        <v>6</v>
      </c>
      <c r="D1034" t="s">
        <v>44</v>
      </c>
      <c r="E1034" t="s">
        <v>29</v>
      </c>
      <c r="F1034" t="s">
        <v>19</v>
      </c>
      <c r="G1034" t="s">
        <v>37</v>
      </c>
      <c r="H1034">
        <v>199</v>
      </c>
      <c r="I1034">
        <v>7</v>
      </c>
      <c r="J1034">
        <v>1393</v>
      </c>
    </row>
    <row r="1035" spans="1:10" x14ac:dyDescent="0.3">
      <c r="A1035" s="15" t="s">
        <v>1051</v>
      </c>
      <c r="B1035" s="16">
        <v>43420</v>
      </c>
      <c r="C1035">
        <v>15</v>
      </c>
      <c r="D1035" t="s">
        <v>40</v>
      </c>
      <c r="E1035" t="s">
        <v>27</v>
      </c>
      <c r="F1035" t="s">
        <v>18</v>
      </c>
      <c r="G1035" t="s">
        <v>34</v>
      </c>
      <c r="H1035">
        <v>289</v>
      </c>
      <c r="I1035">
        <v>1</v>
      </c>
      <c r="J1035">
        <v>289</v>
      </c>
    </row>
    <row r="1036" spans="1:10" x14ac:dyDescent="0.3">
      <c r="A1036" s="15" t="s">
        <v>1050</v>
      </c>
      <c r="B1036" s="16">
        <v>43420</v>
      </c>
      <c r="C1036">
        <v>8</v>
      </c>
      <c r="D1036" t="s">
        <v>49</v>
      </c>
      <c r="E1036" t="s">
        <v>29</v>
      </c>
      <c r="F1036" t="s">
        <v>19</v>
      </c>
      <c r="G1036" t="s">
        <v>38</v>
      </c>
      <c r="H1036">
        <v>399</v>
      </c>
      <c r="I1036">
        <v>0</v>
      </c>
      <c r="J1036">
        <v>0</v>
      </c>
    </row>
    <row r="1037" spans="1:10" x14ac:dyDescent="0.3">
      <c r="A1037" s="15" t="s">
        <v>1049</v>
      </c>
      <c r="B1037" s="16">
        <v>43421</v>
      </c>
      <c r="C1037">
        <v>1</v>
      </c>
      <c r="D1037" t="s">
        <v>48</v>
      </c>
      <c r="E1037" t="s">
        <v>32</v>
      </c>
      <c r="F1037" t="s">
        <v>17</v>
      </c>
      <c r="G1037" t="s">
        <v>37</v>
      </c>
      <c r="H1037">
        <v>199</v>
      </c>
      <c r="I1037">
        <v>2</v>
      </c>
      <c r="J1037">
        <v>398</v>
      </c>
    </row>
    <row r="1038" spans="1:10" x14ac:dyDescent="0.3">
      <c r="A1038" s="15" t="s">
        <v>1048</v>
      </c>
      <c r="B1038" s="16">
        <v>43421</v>
      </c>
      <c r="C1038">
        <v>7</v>
      </c>
      <c r="D1038" t="s">
        <v>45</v>
      </c>
      <c r="E1038" t="s">
        <v>28</v>
      </c>
      <c r="F1038" t="s">
        <v>19</v>
      </c>
      <c r="G1038" t="s">
        <v>34</v>
      </c>
      <c r="H1038">
        <v>289</v>
      </c>
      <c r="I1038">
        <v>0</v>
      </c>
      <c r="J1038">
        <v>0</v>
      </c>
    </row>
    <row r="1039" spans="1:10" x14ac:dyDescent="0.3">
      <c r="A1039" s="15" t="s">
        <v>1047</v>
      </c>
      <c r="B1039" s="16">
        <v>43421</v>
      </c>
      <c r="C1039">
        <v>3</v>
      </c>
      <c r="D1039" t="s">
        <v>47</v>
      </c>
      <c r="E1039" t="s">
        <v>30</v>
      </c>
      <c r="F1039" t="s">
        <v>17</v>
      </c>
      <c r="G1039" t="s">
        <v>34</v>
      </c>
      <c r="H1039">
        <v>289</v>
      </c>
      <c r="I1039">
        <v>4</v>
      </c>
      <c r="J1039">
        <v>1156</v>
      </c>
    </row>
    <row r="1040" spans="1:10" x14ac:dyDescent="0.3">
      <c r="A1040" s="15" t="s">
        <v>1046</v>
      </c>
      <c r="B1040" s="16">
        <v>43421</v>
      </c>
      <c r="C1040">
        <v>9</v>
      </c>
      <c r="D1040" t="s">
        <v>54</v>
      </c>
      <c r="E1040" t="s">
        <v>28</v>
      </c>
      <c r="F1040" t="s">
        <v>19</v>
      </c>
      <c r="G1040" t="s">
        <v>36</v>
      </c>
      <c r="H1040">
        <v>69</v>
      </c>
      <c r="I1040">
        <v>8</v>
      </c>
      <c r="J1040">
        <v>552</v>
      </c>
    </row>
    <row r="1041" spans="1:10" x14ac:dyDescent="0.3">
      <c r="A1041" s="15" t="s">
        <v>1045</v>
      </c>
      <c r="B1041" s="16">
        <v>43422</v>
      </c>
      <c r="C1041">
        <v>2</v>
      </c>
      <c r="D1041" t="s">
        <v>51</v>
      </c>
      <c r="E1041" t="s">
        <v>30</v>
      </c>
      <c r="F1041" t="s">
        <v>17</v>
      </c>
      <c r="G1041" t="s">
        <v>37</v>
      </c>
      <c r="H1041">
        <v>199</v>
      </c>
      <c r="I1041">
        <v>6</v>
      </c>
      <c r="J1041">
        <v>1194</v>
      </c>
    </row>
    <row r="1042" spans="1:10" x14ac:dyDescent="0.3">
      <c r="A1042" s="15" t="s">
        <v>1044</v>
      </c>
      <c r="B1042" s="16">
        <v>43423</v>
      </c>
      <c r="C1042">
        <v>5</v>
      </c>
      <c r="D1042" t="s">
        <v>52</v>
      </c>
      <c r="E1042" t="s">
        <v>32</v>
      </c>
      <c r="F1042" t="s">
        <v>17</v>
      </c>
      <c r="G1042" t="s">
        <v>38</v>
      </c>
      <c r="H1042">
        <v>399</v>
      </c>
      <c r="I1042">
        <v>2</v>
      </c>
      <c r="J1042">
        <v>798</v>
      </c>
    </row>
    <row r="1043" spans="1:10" x14ac:dyDescent="0.3">
      <c r="A1043" s="15" t="s">
        <v>1043</v>
      </c>
      <c r="B1043" s="16">
        <v>43423</v>
      </c>
      <c r="C1043">
        <v>6</v>
      </c>
      <c r="D1043" t="s">
        <v>44</v>
      </c>
      <c r="E1043" t="s">
        <v>29</v>
      </c>
      <c r="F1043" t="s">
        <v>19</v>
      </c>
      <c r="G1043" t="s">
        <v>34</v>
      </c>
      <c r="H1043">
        <v>289</v>
      </c>
      <c r="I1043">
        <v>5</v>
      </c>
      <c r="J1043">
        <v>1445</v>
      </c>
    </row>
    <row r="1044" spans="1:10" x14ac:dyDescent="0.3">
      <c r="A1044" s="15" t="s">
        <v>1042</v>
      </c>
      <c r="B1044" s="16">
        <v>43423</v>
      </c>
      <c r="C1044">
        <v>12</v>
      </c>
      <c r="D1044" t="s">
        <v>41</v>
      </c>
      <c r="E1044" t="s">
        <v>27</v>
      </c>
      <c r="F1044" t="s">
        <v>18</v>
      </c>
      <c r="G1044" t="s">
        <v>37</v>
      </c>
      <c r="H1044">
        <v>199</v>
      </c>
      <c r="I1044">
        <v>4</v>
      </c>
      <c r="J1044">
        <v>796</v>
      </c>
    </row>
    <row r="1045" spans="1:10" x14ac:dyDescent="0.3">
      <c r="A1045" s="15" t="s">
        <v>1041</v>
      </c>
      <c r="B1045" s="16">
        <v>43423</v>
      </c>
      <c r="C1045">
        <v>5</v>
      </c>
      <c r="D1045" t="s">
        <v>52</v>
      </c>
      <c r="E1045" t="s">
        <v>30</v>
      </c>
      <c r="F1045" t="s">
        <v>17</v>
      </c>
      <c r="G1045" t="s">
        <v>38</v>
      </c>
      <c r="H1045">
        <v>399</v>
      </c>
      <c r="I1045">
        <v>1</v>
      </c>
      <c r="J1045">
        <v>399</v>
      </c>
    </row>
    <row r="1046" spans="1:10" x14ac:dyDescent="0.3">
      <c r="A1046" s="15" t="s">
        <v>1040</v>
      </c>
      <c r="B1046" s="16">
        <v>43424</v>
      </c>
      <c r="C1046">
        <v>5</v>
      </c>
      <c r="D1046" t="s">
        <v>52</v>
      </c>
      <c r="E1046" t="s">
        <v>30</v>
      </c>
      <c r="F1046" t="s">
        <v>17</v>
      </c>
      <c r="G1046" t="s">
        <v>38</v>
      </c>
      <c r="H1046">
        <v>399</v>
      </c>
      <c r="I1046">
        <v>8</v>
      </c>
      <c r="J1046">
        <v>3192</v>
      </c>
    </row>
    <row r="1047" spans="1:10" x14ac:dyDescent="0.3">
      <c r="A1047" s="15" t="s">
        <v>1039</v>
      </c>
      <c r="B1047" s="16">
        <v>43425</v>
      </c>
      <c r="C1047">
        <v>20</v>
      </c>
      <c r="D1047" t="s">
        <v>39</v>
      </c>
      <c r="E1047" t="s">
        <v>33</v>
      </c>
      <c r="F1047" t="s">
        <v>20</v>
      </c>
      <c r="G1047" t="s">
        <v>36</v>
      </c>
      <c r="H1047">
        <v>69</v>
      </c>
      <c r="I1047">
        <v>9</v>
      </c>
      <c r="J1047">
        <v>621</v>
      </c>
    </row>
    <row r="1048" spans="1:10" x14ac:dyDescent="0.3">
      <c r="A1048" s="15" t="s">
        <v>1038</v>
      </c>
      <c r="B1048" s="16">
        <v>43425</v>
      </c>
      <c r="C1048">
        <v>16</v>
      </c>
      <c r="D1048" t="s">
        <v>46</v>
      </c>
      <c r="E1048" t="s">
        <v>26</v>
      </c>
      <c r="F1048" t="s">
        <v>20</v>
      </c>
      <c r="G1048" t="s">
        <v>38</v>
      </c>
      <c r="H1048">
        <v>399</v>
      </c>
      <c r="I1048">
        <v>3</v>
      </c>
      <c r="J1048">
        <v>1197</v>
      </c>
    </row>
    <row r="1049" spans="1:10" x14ac:dyDescent="0.3">
      <c r="A1049" s="15" t="s">
        <v>1037</v>
      </c>
      <c r="B1049" s="16">
        <v>43426</v>
      </c>
      <c r="C1049">
        <v>1</v>
      </c>
      <c r="D1049" t="s">
        <v>48</v>
      </c>
      <c r="E1049" t="s">
        <v>30</v>
      </c>
      <c r="F1049" t="s">
        <v>17</v>
      </c>
      <c r="G1049" t="s">
        <v>35</v>
      </c>
      <c r="H1049">
        <v>159</v>
      </c>
      <c r="I1049">
        <v>6</v>
      </c>
      <c r="J1049">
        <v>954</v>
      </c>
    </row>
    <row r="1050" spans="1:10" x14ac:dyDescent="0.3">
      <c r="A1050" s="15" t="s">
        <v>1036</v>
      </c>
      <c r="B1050" s="16">
        <v>43426</v>
      </c>
      <c r="C1050">
        <v>5</v>
      </c>
      <c r="D1050" t="s">
        <v>52</v>
      </c>
      <c r="E1050" t="s">
        <v>30</v>
      </c>
      <c r="F1050" t="s">
        <v>17</v>
      </c>
      <c r="G1050" t="s">
        <v>38</v>
      </c>
      <c r="H1050">
        <v>399</v>
      </c>
      <c r="I1050">
        <v>6</v>
      </c>
      <c r="J1050">
        <v>2394</v>
      </c>
    </row>
    <row r="1051" spans="1:10" x14ac:dyDescent="0.3">
      <c r="A1051" s="15" t="s">
        <v>1035</v>
      </c>
      <c r="B1051" s="16">
        <v>43426</v>
      </c>
      <c r="C1051">
        <v>15</v>
      </c>
      <c r="D1051" t="s">
        <v>40</v>
      </c>
      <c r="E1051" t="s">
        <v>31</v>
      </c>
      <c r="F1051" t="s">
        <v>18</v>
      </c>
      <c r="G1051" t="s">
        <v>36</v>
      </c>
      <c r="H1051">
        <v>69</v>
      </c>
      <c r="I1051">
        <v>7</v>
      </c>
      <c r="J1051">
        <v>483</v>
      </c>
    </row>
    <row r="1052" spans="1:10" x14ac:dyDescent="0.3">
      <c r="A1052" s="15" t="s">
        <v>1034</v>
      </c>
      <c r="B1052" s="16">
        <v>43426</v>
      </c>
      <c r="C1052">
        <v>2</v>
      </c>
      <c r="D1052" t="s">
        <v>51</v>
      </c>
      <c r="E1052" t="s">
        <v>30</v>
      </c>
      <c r="F1052" t="s">
        <v>17</v>
      </c>
      <c r="G1052" t="s">
        <v>37</v>
      </c>
      <c r="H1052">
        <v>199</v>
      </c>
      <c r="I1052">
        <v>9</v>
      </c>
      <c r="J1052">
        <v>1791</v>
      </c>
    </row>
    <row r="1053" spans="1:10" x14ac:dyDescent="0.3">
      <c r="A1053" s="15" t="s">
        <v>1033</v>
      </c>
      <c r="B1053" s="16">
        <v>43426</v>
      </c>
      <c r="C1053">
        <v>8</v>
      </c>
      <c r="D1053" t="s">
        <v>49</v>
      </c>
      <c r="E1053" t="s">
        <v>29</v>
      </c>
      <c r="F1053" t="s">
        <v>19</v>
      </c>
      <c r="G1053" t="s">
        <v>35</v>
      </c>
      <c r="H1053">
        <v>159</v>
      </c>
      <c r="I1053">
        <v>6</v>
      </c>
      <c r="J1053">
        <v>954</v>
      </c>
    </row>
    <row r="1054" spans="1:10" x14ac:dyDescent="0.3">
      <c r="A1054" s="15" t="s">
        <v>1032</v>
      </c>
      <c r="B1054" s="16">
        <v>43426</v>
      </c>
      <c r="C1054">
        <v>3</v>
      </c>
      <c r="D1054" t="s">
        <v>47</v>
      </c>
      <c r="E1054" t="s">
        <v>30</v>
      </c>
      <c r="F1054" t="s">
        <v>17</v>
      </c>
      <c r="G1054" t="s">
        <v>36</v>
      </c>
      <c r="H1054">
        <v>69</v>
      </c>
      <c r="I1054">
        <v>5</v>
      </c>
      <c r="J1054">
        <v>345</v>
      </c>
    </row>
    <row r="1055" spans="1:10" x14ac:dyDescent="0.3">
      <c r="A1055" s="15" t="s">
        <v>1031</v>
      </c>
      <c r="B1055" s="16">
        <v>43426</v>
      </c>
      <c r="C1055">
        <v>20</v>
      </c>
      <c r="D1055" t="s">
        <v>39</v>
      </c>
      <c r="E1055" t="s">
        <v>26</v>
      </c>
      <c r="F1055" t="s">
        <v>20</v>
      </c>
      <c r="G1055" t="s">
        <v>35</v>
      </c>
      <c r="H1055">
        <v>159</v>
      </c>
      <c r="I1055">
        <v>0</v>
      </c>
      <c r="J1055">
        <v>0</v>
      </c>
    </row>
    <row r="1056" spans="1:10" x14ac:dyDescent="0.3">
      <c r="A1056" s="15" t="s">
        <v>1030</v>
      </c>
      <c r="B1056" s="16">
        <v>43426</v>
      </c>
      <c r="C1056">
        <v>8</v>
      </c>
      <c r="D1056" t="s">
        <v>49</v>
      </c>
      <c r="E1056" t="s">
        <v>29</v>
      </c>
      <c r="F1056" t="s">
        <v>19</v>
      </c>
      <c r="G1056" t="s">
        <v>38</v>
      </c>
      <c r="H1056">
        <v>399</v>
      </c>
      <c r="I1056">
        <v>9</v>
      </c>
      <c r="J1056">
        <v>3591</v>
      </c>
    </row>
    <row r="1057" spans="1:10" x14ac:dyDescent="0.3">
      <c r="A1057" s="15" t="s">
        <v>1029</v>
      </c>
      <c r="B1057" s="16">
        <v>43426</v>
      </c>
      <c r="C1057">
        <v>7</v>
      </c>
      <c r="D1057" t="s">
        <v>45</v>
      </c>
      <c r="E1057" t="s">
        <v>29</v>
      </c>
      <c r="F1057" t="s">
        <v>19</v>
      </c>
      <c r="G1057" t="s">
        <v>38</v>
      </c>
      <c r="H1057">
        <v>399</v>
      </c>
      <c r="I1057">
        <v>5</v>
      </c>
      <c r="J1057">
        <v>1995</v>
      </c>
    </row>
    <row r="1058" spans="1:10" x14ac:dyDescent="0.3">
      <c r="A1058" s="15" t="s">
        <v>1028</v>
      </c>
      <c r="B1058" s="16">
        <v>43426</v>
      </c>
      <c r="C1058">
        <v>10</v>
      </c>
      <c r="D1058" t="s">
        <v>53</v>
      </c>
      <c r="E1058" t="s">
        <v>28</v>
      </c>
      <c r="F1058" t="s">
        <v>19</v>
      </c>
      <c r="G1058" t="s">
        <v>38</v>
      </c>
      <c r="H1058">
        <v>399</v>
      </c>
      <c r="I1058">
        <v>0</v>
      </c>
      <c r="J1058">
        <v>0</v>
      </c>
    </row>
    <row r="1059" spans="1:10" x14ac:dyDescent="0.3">
      <c r="A1059" s="15" t="s">
        <v>1027</v>
      </c>
      <c r="B1059" s="16">
        <v>43426</v>
      </c>
      <c r="C1059">
        <v>13</v>
      </c>
      <c r="D1059" t="s">
        <v>56</v>
      </c>
      <c r="E1059" t="s">
        <v>27</v>
      </c>
      <c r="F1059" t="s">
        <v>18</v>
      </c>
      <c r="G1059" t="s">
        <v>37</v>
      </c>
      <c r="H1059">
        <v>199</v>
      </c>
      <c r="I1059">
        <v>7</v>
      </c>
      <c r="J1059">
        <v>1393</v>
      </c>
    </row>
    <row r="1060" spans="1:10" x14ac:dyDescent="0.3">
      <c r="A1060" s="15" t="s">
        <v>1026</v>
      </c>
      <c r="B1060" s="16">
        <v>43427</v>
      </c>
      <c r="C1060">
        <v>15</v>
      </c>
      <c r="D1060" t="s">
        <v>40</v>
      </c>
      <c r="E1060" t="s">
        <v>27</v>
      </c>
      <c r="F1060" t="s">
        <v>18</v>
      </c>
      <c r="G1060" t="s">
        <v>36</v>
      </c>
      <c r="H1060">
        <v>69</v>
      </c>
      <c r="I1060">
        <v>7</v>
      </c>
      <c r="J1060">
        <v>483</v>
      </c>
    </row>
    <row r="1061" spans="1:10" x14ac:dyDescent="0.3">
      <c r="A1061" s="15" t="s">
        <v>1025</v>
      </c>
      <c r="B1061" s="16">
        <v>43427</v>
      </c>
      <c r="C1061">
        <v>3</v>
      </c>
      <c r="D1061" t="s">
        <v>47</v>
      </c>
      <c r="E1061" t="s">
        <v>32</v>
      </c>
      <c r="F1061" t="s">
        <v>17</v>
      </c>
      <c r="G1061" t="s">
        <v>38</v>
      </c>
      <c r="H1061">
        <v>399</v>
      </c>
      <c r="I1061">
        <v>2</v>
      </c>
      <c r="J1061">
        <v>798</v>
      </c>
    </row>
    <row r="1062" spans="1:10" x14ac:dyDescent="0.3">
      <c r="A1062" s="15" t="s">
        <v>1024</v>
      </c>
      <c r="B1062" s="16">
        <v>43427</v>
      </c>
      <c r="C1062">
        <v>4</v>
      </c>
      <c r="D1062" t="s">
        <v>58</v>
      </c>
      <c r="E1062" t="s">
        <v>32</v>
      </c>
      <c r="F1062" t="s">
        <v>17</v>
      </c>
      <c r="G1062" t="s">
        <v>38</v>
      </c>
      <c r="H1062">
        <v>399</v>
      </c>
      <c r="I1062">
        <v>6</v>
      </c>
      <c r="J1062">
        <v>2394</v>
      </c>
    </row>
    <row r="1063" spans="1:10" x14ac:dyDescent="0.3">
      <c r="A1063" s="15" t="s">
        <v>1023</v>
      </c>
      <c r="B1063" s="16">
        <v>43427</v>
      </c>
      <c r="C1063">
        <v>13</v>
      </c>
      <c r="D1063" t="s">
        <v>56</v>
      </c>
      <c r="E1063" t="s">
        <v>27</v>
      </c>
      <c r="F1063" t="s">
        <v>18</v>
      </c>
      <c r="G1063" t="s">
        <v>38</v>
      </c>
      <c r="H1063">
        <v>399</v>
      </c>
      <c r="I1063">
        <v>9</v>
      </c>
      <c r="J1063">
        <v>3591</v>
      </c>
    </row>
    <row r="1064" spans="1:10" x14ac:dyDescent="0.3">
      <c r="A1064" s="15" t="s">
        <v>1022</v>
      </c>
      <c r="B1064" s="16">
        <v>43427</v>
      </c>
      <c r="C1064">
        <v>12</v>
      </c>
      <c r="D1064" t="s">
        <v>41</v>
      </c>
      <c r="E1064" t="s">
        <v>27</v>
      </c>
      <c r="F1064" t="s">
        <v>18</v>
      </c>
      <c r="G1064" t="s">
        <v>34</v>
      </c>
      <c r="H1064">
        <v>289</v>
      </c>
      <c r="I1064">
        <v>6</v>
      </c>
      <c r="J1064">
        <v>1734</v>
      </c>
    </row>
    <row r="1065" spans="1:10" x14ac:dyDescent="0.3">
      <c r="A1065" s="15" t="s">
        <v>1021</v>
      </c>
      <c r="B1065" s="16">
        <v>43427</v>
      </c>
      <c r="C1065">
        <v>17</v>
      </c>
      <c r="D1065" t="s">
        <v>50</v>
      </c>
      <c r="E1065" t="s">
        <v>33</v>
      </c>
      <c r="F1065" t="s">
        <v>20</v>
      </c>
      <c r="G1065" t="s">
        <v>37</v>
      </c>
      <c r="H1065">
        <v>199</v>
      </c>
      <c r="I1065">
        <v>3</v>
      </c>
      <c r="J1065">
        <v>597</v>
      </c>
    </row>
    <row r="1066" spans="1:10" x14ac:dyDescent="0.3">
      <c r="A1066" s="15" t="s">
        <v>1020</v>
      </c>
      <c r="B1066" s="16">
        <v>43428</v>
      </c>
      <c r="C1066">
        <v>13</v>
      </c>
      <c r="D1066" t="s">
        <v>56</v>
      </c>
      <c r="E1066" t="s">
        <v>31</v>
      </c>
      <c r="F1066" t="s">
        <v>18</v>
      </c>
      <c r="G1066" t="s">
        <v>34</v>
      </c>
      <c r="H1066">
        <v>289</v>
      </c>
      <c r="I1066">
        <v>1</v>
      </c>
      <c r="J1066">
        <v>289</v>
      </c>
    </row>
    <row r="1067" spans="1:10" x14ac:dyDescent="0.3">
      <c r="A1067" s="15" t="s">
        <v>1019</v>
      </c>
      <c r="B1067" s="16">
        <v>43428</v>
      </c>
      <c r="C1067">
        <v>7</v>
      </c>
      <c r="D1067" t="s">
        <v>45</v>
      </c>
      <c r="E1067" t="s">
        <v>28</v>
      </c>
      <c r="F1067" t="s">
        <v>19</v>
      </c>
      <c r="G1067" t="s">
        <v>37</v>
      </c>
      <c r="H1067">
        <v>199</v>
      </c>
      <c r="I1067">
        <v>5</v>
      </c>
      <c r="J1067">
        <v>995</v>
      </c>
    </row>
    <row r="1068" spans="1:10" x14ac:dyDescent="0.3">
      <c r="A1068" s="15" t="s">
        <v>1018</v>
      </c>
      <c r="B1068" s="16">
        <v>43428</v>
      </c>
      <c r="C1068">
        <v>18</v>
      </c>
      <c r="D1068" t="s">
        <v>42</v>
      </c>
      <c r="E1068" t="s">
        <v>33</v>
      </c>
      <c r="F1068" t="s">
        <v>20</v>
      </c>
      <c r="G1068" t="s">
        <v>35</v>
      </c>
      <c r="H1068">
        <v>159</v>
      </c>
      <c r="I1068">
        <v>2</v>
      </c>
      <c r="J1068">
        <v>318</v>
      </c>
    </row>
    <row r="1069" spans="1:10" x14ac:dyDescent="0.3">
      <c r="A1069" s="15" t="s">
        <v>1017</v>
      </c>
      <c r="B1069" s="16">
        <v>43428</v>
      </c>
      <c r="C1069">
        <v>14</v>
      </c>
      <c r="D1069" t="s">
        <v>55</v>
      </c>
      <c r="E1069" t="s">
        <v>31</v>
      </c>
      <c r="F1069" t="s">
        <v>18</v>
      </c>
      <c r="G1069" t="s">
        <v>34</v>
      </c>
      <c r="H1069">
        <v>289</v>
      </c>
      <c r="I1069">
        <v>2</v>
      </c>
      <c r="J1069">
        <v>578</v>
      </c>
    </row>
    <row r="1070" spans="1:10" x14ac:dyDescent="0.3">
      <c r="A1070" s="15" t="s">
        <v>1016</v>
      </c>
      <c r="B1070" s="16">
        <v>43428</v>
      </c>
      <c r="C1070">
        <v>3</v>
      </c>
      <c r="D1070" t="s">
        <v>47</v>
      </c>
      <c r="E1070" t="s">
        <v>30</v>
      </c>
      <c r="F1070" t="s">
        <v>17</v>
      </c>
      <c r="G1070" t="s">
        <v>36</v>
      </c>
      <c r="H1070">
        <v>69</v>
      </c>
      <c r="I1070">
        <v>4</v>
      </c>
      <c r="J1070">
        <v>276</v>
      </c>
    </row>
    <row r="1071" spans="1:10" x14ac:dyDescent="0.3">
      <c r="A1071" s="15" t="s">
        <v>1015</v>
      </c>
      <c r="B1071" s="16">
        <v>43428</v>
      </c>
      <c r="C1071">
        <v>9</v>
      </c>
      <c r="D1071" t="s">
        <v>54</v>
      </c>
      <c r="E1071" t="s">
        <v>28</v>
      </c>
      <c r="F1071" t="s">
        <v>19</v>
      </c>
      <c r="G1071" t="s">
        <v>38</v>
      </c>
      <c r="H1071">
        <v>399</v>
      </c>
      <c r="I1071">
        <v>1</v>
      </c>
      <c r="J1071">
        <v>399</v>
      </c>
    </row>
    <row r="1072" spans="1:10" x14ac:dyDescent="0.3">
      <c r="A1072" s="15" t="s">
        <v>1014</v>
      </c>
      <c r="B1072" s="16">
        <v>43428</v>
      </c>
      <c r="C1072">
        <v>11</v>
      </c>
      <c r="D1072" t="s">
        <v>43</v>
      </c>
      <c r="E1072" t="s">
        <v>31</v>
      </c>
      <c r="F1072" t="s">
        <v>18</v>
      </c>
      <c r="G1072" t="s">
        <v>38</v>
      </c>
      <c r="H1072">
        <v>399</v>
      </c>
      <c r="I1072">
        <v>3</v>
      </c>
      <c r="J1072">
        <v>1197</v>
      </c>
    </row>
    <row r="1073" spans="1:10" x14ac:dyDescent="0.3">
      <c r="A1073" s="15" t="s">
        <v>1013</v>
      </c>
      <c r="B1073" s="16">
        <v>43429</v>
      </c>
      <c r="C1073">
        <v>4</v>
      </c>
      <c r="D1073" t="s">
        <v>58</v>
      </c>
      <c r="E1073" t="s">
        <v>30</v>
      </c>
      <c r="F1073" t="s">
        <v>17</v>
      </c>
      <c r="G1073" t="s">
        <v>38</v>
      </c>
      <c r="H1073">
        <v>399</v>
      </c>
      <c r="I1073">
        <v>5</v>
      </c>
      <c r="J1073">
        <v>1995</v>
      </c>
    </row>
    <row r="1074" spans="1:10" x14ac:dyDescent="0.3">
      <c r="A1074" s="15" t="s">
        <v>1012</v>
      </c>
      <c r="B1074" s="16">
        <v>43430</v>
      </c>
      <c r="C1074">
        <v>6</v>
      </c>
      <c r="D1074" t="s">
        <v>44</v>
      </c>
      <c r="E1074" t="s">
        <v>28</v>
      </c>
      <c r="F1074" t="s">
        <v>19</v>
      </c>
      <c r="G1074" t="s">
        <v>34</v>
      </c>
      <c r="H1074">
        <v>289</v>
      </c>
      <c r="I1074">
        <v>1</v>
      </c>
      <c r="J1074">
        <v>289</v>
      </c>
    </row>
    <row r="1075" spans="1:10" x14ac:dyDescent="0.3">
      <c r="A1075" s="15" t="s">
        <v>1011</v>
      </c>
      <c r="B1075" s="16">
        <v>43430</v>
      </c>
      <c r="C1075">
        <v>13</v>
      </c>
      <c r="D1075" t="s">
        <v>56</v>
      </c>
      <c r="E1075" t="s">
        <v>31</v>
      </c>
      <c r="F1075" t="s">
        <v>18</v>
      </c>
      <c r="G1075" t="s">
        <v>34</v>
      </c>
      <c r="H1075">
        <v>289</v>
      </c>
      <c r="I1075">
        <v>7</v>
      </c>
      <c r="J1075">
        <v>2023</v>
      </c>
    </row>
    <row r="1076" spans="1:10" x14ac:dyDescent="0.3">
      <c r="A1076" s="15" t="s">
        <v>1010</v>
      </c>
      <c r="B1076" s="16">
        <v>43431</v>
      </c>
      <c r="C1076">
        <v>2</v>
      </c>
      <c r="D1076" t="s">
        <v>51</v>
      </c>
      <c r="E1076" t="s">
        <v>32</v>
      </c>
      <c r="F1076" t="s">
        <v>17</v>
      </c>
      <c r="G1076" t="s">
        <v>38</v>
      </c>
      <c r="H1076">
        <v>399</v>
      </c>
      <c r="I1076">
        <v>8</v>
      </c>
      <c r="J1076">
        <v>3192</v>
      </c>
    </row>
    <row r="1077" spans="1:10" x14ac:dyDescent="0.3">
      <c r="A1077" s="15" t="s">
        <v>1009</v>
      </c>
      <c r="B1077" s="16">
        <v>43431</v>
      </c>
      <c r="C1077">
        <v>4</v>
      </c>
      <c r="D1077" t="s">
        <v>58</v>
      </c>
      <c r="E1077" t="s">
        <v>30</v>
      </c>
      <c r="F1077" t="s">
        <v>17</v>
      </c>
      <c r="G1077" t="s">
        <v>38</v>
      </c>
      <c r="H1077">
        <v>399</v>
      </c>
      <c r="I1077">
        <v>6</v>
      </c>
      <c r="J1077">
        <v>2394</v>
      </c>
    </row>
    <row r="1078" spans="1:10" x14ac:dyDescent="0.3">
      <c r="A1078" s="15" t="s">
        <v>1008</v>
      </c>
      <c r="B1078" s="16">
        <v>43431</v>
      </c>
      <c r="C1078">
        <v>1</v>
      </c>
      <c r="D1078" t="s">
        <v>48</v>
      </c>
      <c r="E1078" t="s">
        <v>30</v>
      </c>
      <c r="F1078" t="s">
        <v>17</v>
      </c>
      <c r="G1078" t="s">
        <v>36</v>
      </c>
      <c r="H1078">
        <v>69</v>
      </c>
      <c r="I1078">
        <v>9</v>
      </c>
      <c r="J1078">
        <v>621</v>
      </c>
    </row>
    <row r="1079" spans="1:10" x14ac:dyDescent="0.3">
      <c r="A1079" s="15" t="s">
        <v>1007</v>
      </c>
      <c r="B1079" s="16">
        <v>43432</v>
      </c>
      <c r="C1079">
        <v>10</v>
      </c>
      <c r="D1079" t="s">
        <v>53</v>
      </c>
      <c r="E1079" t="s">
        <v>29</v>
      </c>
      <c r="F1079" t="s">
        <v>19</v>
      </c>
      <c r="G1079" t="s">
        <v>36</v>
      </c>
      <c r="H1079">
        <v>69</v>
      </c>
      <c r="I1079">
        <v>7</v>
      </c>
      <c r="J1079">
        <v>483</v>
      </c>
    </row>
    <row r="1080" spans="1:10" x14ac:dyDescent="0.3">
      <c r="A1080" s="15" t="s">
        <v>1006</v>
      </c>
      <c r="B1080" s="16">
        <v>43432</v>
      </c>
      <c r="C1080">
        <v>15</v>
      </c>
      <c r="D1080" t="s">
        <v>40</v>
      </c>
      <c r="E1080" t="s">
        <v>31</v>
      </c>
      <c r="F1080" t="s">
        <v>18</v>
      </c>
      <c r="G1080" t="s">
        <v>36</v>
      </c>
      <c r="H1080">
        <v>69</v>
      </c>
      <c r="I1080">
        <v>1</v>
      </c>
      <c r="J1080">
        <v>69</v>
      </c>
    </row>
    <row r="1081" spans="1:10" x14ac:dyDescent="0.3">
      <c r="A1081" s="15" t="s">
        <v>1005</v>
      </c>
      <c r="B1081" s="16">
        <v>43432</v>
      </c>
      <c r="C1081">
        <v>6</v>
      </c>
      <c r="D1081" t="s">
        <v>44</v>
      </c>
      <c r="E1081" t="s">
        <v>28</v>
      </c>
      <c r="F1081" t="s">
        <v>19</v>
      </c>
      <c r="G1081" t="s">
        <v>35</v>
      </c>
      <c r="H1081">
        <v>159</v>
      </c>
      <c r="I1081">
        <v>2</v>
      </c>
      <c r="J1081">
        <v>318</v>
      </c>
    </row>
    <row r="1082" spans="1:10" x14ac:dyDescent="0.3">
      <c r="A1082" s="15" t="s">
        <v>1004</v>
      </c>
      <c r="B1082" s="16">
        <v>43432</v>
      </c>
      <c r="C1082">
        <v>11</v>
      </c>
      <c r="D1082" t="s">
        <v>43</v>
      </c>
      <c r="E1082" t="s">
        <v>27</v>
      </c>
      <c r="F1082" t="s">
        <v>18</v>
      </c>
      <c r="G1082" t="s">
        <v>34</v>
      </c>
      <c r="H1082">
        <v>289</v>
      </c>
      <c r="I1082">
        <v>8</v>
      </c>
      <c r="J1082">
        <v>2312</v>
      </c>
    </row>
    <row r="1083" spans="1:10" x14ac:dyDescent="0.3">
      <c r="A1083" s="15" t="s">
        <v>1003</v>
      </c>
      <c r="B1083" s="16">
        <v>43432</v>
      </c>
      <c r="C1083">
        <v>4</v>
      </c>
      <c r="D1083" t="s">
        <v>58</v>
      </c>
      <c r="E1083" t="s">
        <v>32</v>
      </c>
      <c r="F1083" t="s">
        <v>17</v>
      </c>
      <c r="G1083" t="s">
        <v>34</v>
      </c>
      <c r="H1083">
        <v>289</v>
      </c>
      <c r="I1083">
        <v>7</v>
      </c>
      <c r="J1083">
        <v>2023</v>
      </c>
    </row>
    <row r="1084" spans="1:10" x14ac:dyDescent="0.3">
      <c r="A1084" s="15" t="s">
        <v>1002</v>
      </c>
      <c r="B1084" s="16">
        <v>43433</v>
      </c>
      <c r="C1084">
        <v>8</v>
      </c>
      <c r="D1084" t="s">
        <v>49</v>
      </c>
      <c r="E1084" t="s">
        <v>28</v>
      </c>
      <c r="F1084" t="s">
        <v>19</v>
      </c>
      <c r="G1084" t="s">
        <v>37</v>
      </c>
      <c r="H1084">
        <v>199</v>
      </c>
      <c r="I1084">
        <v>3</v>
      </c>
      <c r="J1084">
        <v>597</v>
      </c>
    </row>
    <row r="1085" spans="1:10" x14ac:dyDescent="0.3">
      <c r="A1085" s="15" t="s">
        <v>1001</v>
      </c>
      <c r="B1085" s="16">
        <v>43433</v>
      </c>
      <c r="C1085">
        <v>9</v>
      </c>
      <c r="D1085" t="s">
        <v>54</v>
      </c>
      <c r="E1085" t="s">
        <v>28</v>
      </c>
      <c r="F1085" t="s">
        <v>19</v>
      </c>
      <c r="G1085" t="s">
        <v>38</v>
      </c>
      <c r="H1085">
        <v>399</v>
      </c>
      <c r="I1085">
        <v>6</v>
      </c>
      <c r="J1085">
        <v>2394</v>
      </c>
    </row>
    <row r="1086" spans="1:10" x14ac:dyDescent="0.3">
      <c r="A1086" s="15" t="s">
        <v>1000</v>
      </c>
      <c r="B1086" s="16">
        <v>43433</v>
      </c>
      <c r="C1086">
        <v>12</v>
      </c>
      <c r="D1086" t="s">
        <v>41</v>
      </c>
      <c r="E1086" t="s">
        <v>31</v>
      </c>
      <c r="F1086" t="s">
        <v>18</v>
      </c>
      <c r="G1086" t="s">
        <v>34</v>
      </c>
      <c r="H1086">
        <v>289</v>
      </c>
      <c r="I1086">
        <v>9</v>
      </c>
      <c r="J1086">
        <v>2601</v>
      </c>
    </row>
    <row r="1087" spans="1:10" x14ac:dyDescent="0.3">
      <c r="A1087" s="15" t="s">
        <v>999</v>
      </c>
      <c r="B1087" s="16">
        <v>43434</v>
      </c>
      <c r="C1087">
        <v>2</v>
      </c>
      <c r="D1087" t="s">
        <v>51</v>
      </c>
      <c r="E1087" t="s">
        <v>32</v>
      </c>
      <c r="F1087" t="s">
        <v>17</v>
      </c>
      <c r="G1087" t="s">
        <v>35</v>
      </c>
      <c r="H1087">
        <v>159</v>
      </c>
      <c r="I1087">
        <v>1</v>
      </c>
      <c r="J1087">
        <v>159</v>
      </c>
    </row>
    <row r="1088" spans="1:10" x14ac:dyDescent="0.3">
      <c r="A1088" s="15" t="s">
        <v>998</v>
      </c>
      <c r="B1088" s="16">
        <v>43435</v>
      </c>
      <c r="C1088">
        <v>8</v>
      </c>
      <c r="D1088" t="s">
        <v>49</v>
      </c>
      <c r="E1088" t="s">
        <v>28</v>
      </c>
      <c r="F1088" t="s">
        <v>19</v>
      </c>
      <c r="G1088" t="s">
        <v>38</v>
      </c>
      <c r="H1088">
        <v>399</v>
      </c>
      <c r="I1088">
        <v>5</v>
      </c>
      <c r="J1088">
        <v>1995</v>
      </c>
    </row>
    <row r="1089" spans="1:10" x14ac:dyDescent="0.3">
      <c r="A1089" s="15" t="s">
        <v>997</v>
      </c>
      <c r="B1089" s="16">
        <v>43435</v>
      </c>
      <c r="C1089">
        <v>17</v>
      </c>
      <c r="D1089" t="s">
        <v>50</v>
      </c>
      <c r="E1089" t="s">
        <v>33</v>
      </c>
      <c r="F1089" t="s">
        <v>20</v>
      </c>
      <c r="G1089" t="s">
        <v>34</v>
      </c>
      <c r="H1089">
        <v>289</v>
      </c>
      <c r="I1089">
        <v>0</v>
      </c>
      <c r="J1089">
        <v>0</v>
      </c>
    </row>
    <row r="1090" spans="1:10" x14ac:dyDescent="0.3">
      <c r="A1090" s="15" t="s">
        <v>996</v>
      </c>
      <c r="B1090" s="16">
        <v>43436</v>
      </c>
      <c r="C1090">
        <v>7</v>
      </c>
      <c r="D1090" t="s">
        <v>45</v>
      </c>
      <c r="E1090" t="s">
        <v>28</v>
      </c>
      <c r="F1090" t="s">
        <v>19</v>
      </c>
      <c r="G1090" t="s">
        <v>38</v>
      </c>
      <c r="H1090">
        <v>399</v>
      </c>
      <c r="I1090">
        <v>3</v>
      </c>
      <c r="J1090">
        <v>1197</v>
      </c>
    </row>
    <row r="1091" spans="1:10" x14ac:dyDescent="0.3">
      <c r="A1091" s="15" t="s">
        <v>995</v>
      </c>
      <c r="B1091" s="16">
        <v>43437</v>
      </c>
      <c r="C1091">
        <v>1</v>
      </c>
      <c r="D1091" t="s">
        <v>48</v>
      </c>
      <c r="E1091" t="s">
        <v>30</v>
      </c>
      <c r="F1091" t="s">
        <v>17</v>
      </c>
      <c r="G1091" t="s">
        <v>34</v>
      </c>
      <c r="H1091">
        <v>289</v>
      </c>
      <c r="I1091">
        <v>4</v>
      </c>
      <c r="J1091">
        <v>1156</v>
      </c>
    </row>
    <row r="1092" spans="1:10" x14ac:dyDescent="0.3">
      <c r="A1092" s="15" t="s">
        <v>994</v>
      </c>
      <c r="B1092" s="16">
        <v>43437</v>
      </c>
      <c r="C1092">
        <v>19</v>
      </c>
      <c r="D1092" t="s">
        <v>57</v>
      </c>
      <c r="E1092" t="s">
        <v>26</v>
      </c>
      <c r="F1092" t="s">
        <v>20</v>
      </c>
      <c r="G1092" t="s">
        <v>34</v>
      </c>
      <c r="H1092">
        <v>289</v>
      </c>
      <c r="I1092">
        <v>2</v>
      </c>
      <c r="J1092">
        <v>578</v>
      </c>
    </row>
    <row r="1093" spans="1:10" x14ac:dyDescent="0.3">
      <c r="A1093" s="15" t="s">
        <v>993</v>
      </c>
      <c r="B1093" s="16">
        <v>43438</v>
      </c>
      <c r="C1093">
        <v>2</v>
      </c>
      <c r="D1093" t="s">
        <v>51</v>
      </c>
      <c r="E1093" t="s">
        <v>32</v>
      </c>
      <c r="F1093" t="s">
        <v>17</v>
      </c>
      <c r="G1093" t="s">
        <v>36</v>
      </c>
      <c r="H1093">
        <v>69</v>
      </c>
      <c r="I1093">
        <v>7</v>
      </c>
      <c r="J1093">
        <v>483</v>
      </c>
    </row>
    <row r="1094" spans="1:10" x14ac:dyDescent="0.3">
      <c r="A1094" s="15" t="s">
        <v>992</v>
      </c>
      <c r="B1094" s="16">
        <v>43438</v>
      </c>
      <c r="C1094">
        <v>16</v>
      </c>
      <c r="D1094" t="s">
        <v>46</v>
      </c>
      <c r="E1094" t="s">
        <v>33</v>
      </c>
      <c r="F1094" t="s">
        <v>20</v>
      </c>
      <c r="G1094" t="s">
        <v>38</v>
      </c>
      <c r="H1094">
        <v>399</v>
      </c>
      <c r="I1094">
        <v>0</v>
      </c>
      <c r="J1094">
        <v>0</v>
      </c>
    </row>
    <row r="1095" spans="1:10" x14ac:dyDescent="0.3">
      <c r="A1095" s="15" t="s">
        <v>991</v>
      </c>
      <c r="B1095" s="16">
        <v>43439</v>
      </c>
      <c r="C1095">
        <v>5</v>
      </c>
      <c r="D1095" t="s">
        <v>52</v>
      </c>
      <c r="E1095" t="s">
        <v>30</v>
      </c>
      <c r="F1095" t="s">
        <v>17</v>
      </c>
      <c r="G1095" t="s">
        <v>38</v>
      </c>
      <c r="H1095">
        <v>399</v>
      </c>
      <c r="I1095">
        <v>4</v>
      </c>
      <c r="J1095">
        <v>1596</v>
      </c>
    </row>
    <row r="1096" spans="1:10" x14ac:dyDescent="0.3">
      <c r="A1096" s="15" t="s">
        <v>990</v>
      </c>
      <c r="B1096" s="16">
        <v>43440</v>
      </c>
      <c r="C1096">
        <v>4</v>
      </c>
      <c r="D1096" t="s">
        <v>58</v>
      </c>
      <c r="E1096" t="s">
        <v>32</v>
      </c>
      <c r="F1096" t="s">
        <v>17</v>
      </c>
      <c r="G1096" t="s">
        <v>37</v>
      </c>
      <c r="H1096">
        <v>199</v>
      </c>
      <c r="I1096">
        <v>2</v>
      </c>
      <c r="J1096">
        <v>398</v>
      </c>
    </row>
    <row r="1097" spans="1:10" x14ac:dyDescent="0.3">
      <c r="A1097" s="15" t="s">
        <v>989</v>
      </c>
      <c r="B1097" s="16">
        <v>43440</v>
      </c>
      <c r="C1097">
        <v>14</v>
      </c>
      <c r="D1097" t="s">
        <v>55</v>
      </c>
      <c r="E1097" t="s">
        <v>27</v>
      </c>
      <c r="F1097" t="s">
        <v>18</v>
      </c>
      <c r="G1097" t="s">
        <v>37</v>
      </c>
      <c r="H1097">
        <v>199</v>
      </c>
      <c r="I1097">
        <v>3</v>
      </c>
      <c r="J1097">
        <v>597</v>
      </c>
    </row>
    <row r="1098" spans="1:10" x14ac:dyDescent="0.3">
      <c r="A1098" s="15" t="s">
        <v>988</v>
      </c>
      <c r="B1098" s="16">
        <v>43440</v>
      </c>
      <c r="C1098">
        <v>4</v>
      </c>
      <c r="D1098" t="s">
        <v>58</v>
      </c>
      <c r="E1098" t="s">
        <v>32</v>
      </c>
      <c r="F1098" t="s">
        <v>17</v>
      </c>
      <c r="G1098" t="s">
        <v>37</v>
      </c>
      <c r="H1098">
        <v>199</v>
      </c>
      <c r="I1098">
        <v>5</v>
      </c>
      <c r="J1098">
        <v>995</v>
      </c>
    </row>
    <row r="1099" spans="1:10" x14ac:dyDescent="0.3">
      <c r="A1099" s="15" t="s">
        <v>987</v>
      </c>
      <c r="B1099" s="16">
        <v>43441</v>
      </c>
      <c r="C1099">
        <v>4</v>
      </c>
      <c r="D1099" t="s">
        <v>58</v>
      </c>
      <c r="E1099" t="s">
        <v>32</v>
      </c>
      <c r="F1099" t="s">
        <v>17</v>
      </c>
      <c r="G1099" t="s">
        <v>36</v>
      </c>
      <c r="H1099">
        <v>69</v>
      </c>
      <c r="I1099">
        <v>7</v>
      </c>
      <c r="J1099">
        <v>483</v>
      </c>
    </row>
    <row r="1100" spans="1:10" x14ac:dyDescent="0.3">
      <c r="A1100" s="15" t="s">
        <v>986</v>
      </c>
      <c r="B1100" s="16">
        <v>43441</v>
      </c>
      <c r="C1100">
        <v>9</v>
      </c>
      <c r="D1100" t="s">
        <v>54</v>
      </c>
      <c r="E1100" t="s">
        <v>29</v>
      </c>
      <c r="F1100" t="s">
        <v>19</v>
      </c>
      <c r="G1100" t="s">
        <v>34</v>
      </c>
      <c r="H1100">
        <v>289</v>
      </c>
      <c r="I1100">
        <v>7</v>
      </c>
      <c r="J1100">
        <v>2023</v>
      </c>
    </row>
    <row r="1101" spans="1:10" x14ac:dyDescent="0.3">
      <c r="A1101" s="15" t="s">
        <v>985</v>
      </c>
      <c r="B1101" s="16">
        <v>43442</v>
      </c>
      <c r="C1101">
        <v>10</v>
      </c>
      <c r="D1101" t="s">
        <v>53</v>
      </c>
      <c r="E1101" t="s">
        <v>29</v>
      </c>
      <c r="F1101" t="s">
        <v>19</v>
      </c>
      <c r="G1101" t="s">
        <v>36</v>
      </c>
      <c r="H1101">
        <v>69</v>
      </c>
      <c r="I1101">
        <v>7</v>
      </c>
      <c r="J1101">
        <v>483</v>
      </c>
    </row>
    <row r="1102" spans="1:10" x14ac:dyDescent="0.3">
      <c r="A1102" s="15" t="s">
        <v>984</v>
      </c>
      <c r="B1102" s="16">
        <v>43442</v>
      </c>
      <c r="C1102">
        <v>4</v>
      </c>
      <c r="D1102" t="s">
        <v>58</v>
      </c>
      <c r="E1102" t="s">
        <v>32</v>
      </c>
      <c r="F1102" t="s">
        <v>17</v>
      </c>
      <c r="G1102" t="s">
        <v>36</v>
      </c>
      <c r="H1102">
        <v>69</v>
      </c>
      <c r="I1102">
        <v>5</v>
      </c>
      <c r="J1102">
        <v>345</v>
      </c>
    </row>
    <row r="1103" spans="1:10" x14ac:dyDescent="0.3">
      <c r="A1103" s="15" t="s">
        <v>983</v>
      </c>
      <c r="B1103" s="16">
        <v>43443</v>
      </c>
      <c r="C1103">
        <v>20</v>
      </c>
      <c r="D1103" t="s">
        <v>39</v>
      </c>
      <c r="E1103" t="s">
        <v>26</v>
      </c>
      <c r="F1103" t="s">
        <v>20</v>
      </c>
      <c r="G1103" t="s">
        <v>34</v>
      </c>
      <c r="H1103">
        <v>289</v>
      </c>
      <c r="I1103">
        <v>8</v>
      </c>
      <c r="J1103">
        <v>2312</v>
      </c>
    </row>
    <row r="1104" spans="1:10" x14ac:dyDescent="0.3">
      <c r="A1104" s="15" t="s">
        <v>982</v>
      </c>
      <c r="B1104" s="16">
        <v>43444</v>
      </c>
      <c r="C1104">
        <v>11</v>
      </c>
      <c r="D1104" t="s">
        <v>43</v>
      </c>
      <c r="E1104" t="s">
        <v>27</v>
      </c>
      <c r="F1104" t="s">
        <v>18</v>
      </c>
      <c r="G1104" t="s">
        <v>34</v>
      </c>
      <c r="H1104">
        <v>289</v>
      </c>
      <c r="I1104">
        <v>9</v>
      </c>
      <c r="J1104">
        <v>2601</v>
      </c>
    </row>
    <row r="1105" spans="1:10" x14ac:dyDescent="0.3">
      <c r="A1105" s="15" t="s">
        <v>981</v>
      </c>
      <c r="B1105" s="16">
        <v>43445</v>
      </c>
      <c r="C1105">
        <v>13</v>
      </c>
      <c r="D1105" t="s">
        <v>56</v>
      </c>
      <c r="E1105" t="s">
        <v>27</v>
      </c>
      <c r="F1105" t="s">
        <v>18</v>
      </c>
      <c r="G1105" t="s">
        <v>34</v>
      </c>
      <c r="H1105">
        <v>289</v>
      </c>
      <c r="I1105">
        <v>8</v>
      </c>
      <c r="J1105">
        <v>2312</v>
      </c>
    </row>
    <row r="1106" spans="1:10" x14ac:dyDescent="0.3">
      <c r="A1106" s="15" t="s">
        <v>980</v>
      </c>
      <c r="B1106" s="16">
        <v>43445</v>
      </c>
      <c r="C1106">
        <v>10</v>
      </c>
      <c r="D1106" t="s">
        <v>53</v>
      </c>
      <c r="E1106" t="s">
        <v>29</v>
      </c>
      <c r="F1106" t="s">
        <v>19</v>
      </c>
      <c r="G1106" t="s">
        <v>36</v>
      </c>
      <c r="H1106">
        <v>69</v>
      </c>
      <c r="I1106">
        <v>6</v>
      </c>
      <c r="J1106">
        <v>414</v>
      </c>
    </row>
    <row r="1107" spans="1:10" x14ac:dyDescent="0.3">
      <c r="A1107" s="15" t="s">
        <v>979</v>
      </c>
      <c r="B1107" s="16">
        <v>43445</v>
      </c>
      <c r="C1107">
        <v>19</v>
      </c>
      <c r="D1107" t="s">
        <v>57</v>
      </c>
      <c r="E1107" t="s">
        <v>26</v>
      </c>
      <c r="F1107" t="s">
        <v>20</v>
      </c>
      <c r="G1107" t="s">
        <v>34</v>
      </c>
      <c r="H1107">
        <v>289</v>
      </c>
      <c r="I1107">
        <v>9</v>
      </c>
      <c r="J1107">
        <v>2601</v>
      </c>
    </row>
    <row r="1108" spans="1:10" x14ac:dyDescent="0.3">
      <c r="A1108" s="15" t="s">
        <v>978</v>
      </c>
      <c r="B1108" s="16">
        <v>43446</v>
      </c>
      <c r="C1108">
        <v>14</v>
      </c>
      <c r="D1108" t="s">
        <v>55</v>
      </c>
      <c r="E1108" t="s">
        <v>27</v>
      </c>
      <c r="F1108" t="s">
        <v>18</v>
      </c>
      <c r="G1108" t="s">
        <v>34</v>
      </c>
      <c r="H1108">
        <v>289</v>
      </c>
      <c r="I1108">
        <v>5</v>
      </c>
      <c r="J1108">
        <v>1445</v>
      </c>
    </row>
    <row r="1109" spans="1:10" x14ac:dyDescent="0.3">
      <c r="A1109" s="15" t="s">
        <v>977</v>
      </c>
      <c r="B1109" s="16">
        <v>43447</v>
      </c>
      <c r="C1109">
        <v>16</v>
      </c>
      <c r="D1109" t="s">
        <v>46</v>
      </c>
      <c r="E1109" t="s">
        <v>26</v>
      </c>
      <c r="F1109" t="s">
        <v>20</v>
      </c>
      <c r="G1109" t="s">
        <v>35</v>
      </c>
      <c r="H1109">
        <v>159</v>
      </c>
      <c r="I1109">
        <v>0</v>
      </c>
      <c r="J1109">
        <v>0</v>
      </c>
    </row>
    <row r="1110" spans="1:10" x14ac:dyDescent="0.3">
      <c r="A1110" s="15" t="s">
        <v>976</v>
      </c>
      <c r="B1110" s="16">
        <v>43447</v>
      </c>
      <c r="C1110">
        <v>13</v>
      </c>
      <c r="D1110" t="s">
        <v>56</v>
      </c>
      <c r="E1110" t="s">
        <v>27</v>
      </c>
      <c r="F1110" t="s">
        <v>18</v>
      </c>
      <c r="G1110" t="s">
        <v>34</v>
      </c>
      <c r="H1110">
        <v>289</v>
      </c>
      <c r="I1110">
        <v>5</v>
      </c>
      <c r="J1110">
        <v>1445</v>
      </c>
    </row>
    <row r="1111" spans="1:10" x14ac:dyDescent="0.3">
      <c r="A1111" s="15" t="s">
        <v>975</v>
      </c>
      <c r="B1111" s="16">
        <v>43447</v>
      </c>
      <c r="C1111">
        <v>2</v>
      </c>
      <c r="D1111" t="s">
        <v>51</v>
      </c>
      <c r="E1111" t="s">
        <v>32</v>
      </c>
      <c r="F1111" t="s">
        <v>17</v>
      </c>
      <c r="G1111" t="s">
        <v>37</v>
      </c>
      <c r="H1111">
        <v>199</v>
      </c>
      <c r="I1111">
        <v>4</v>
      </c>
      <c r="J1111">
        <v>796</v>
      </c>
    </row>
    <row r="1112" spans="1:10" x14ac:dyDescent="0.3">
      <c r="A1112" s="15" t="s">
        <v>974</v>
      </c>
      <c r="B1112" s="16">
        <v>43447</v>
      </c>
      <c r="C1112">
        <v>5</v>
      </c>
      <c r="D1112" t="s">
        <v>52</v>
      </c>
      <c r="E1112" t="s">
        <v>30</v>
      </c>
      <c r="F1112" t="s">
        <v>17</v>
      </c>
      <c r="G1112" t="s">
        <v>37</v>
      </c>
      <c r="H1112">
        <v>199</v>
      </c>
      <c r="I1112">
        <v>9</v>
      </c>
      <c r="J1112">
        <v>1791</v>
      </c>
    </row>
    <row r="1113" spans="1:10" x14ac:dyDescent="0.3">
      <c r="A1113" s="15" t="s">
        <v>973</v>
      </c>
      <c r="B1113" s="16">
        <v>43447</v>
      </c>
      <c r="C1113">
        <v>11</v>
      </c>
      <c r="D1113" t="s">
        <v>43</v>
      </c>
      <c r="E1113" t="s">
        <v>31</v>
      </c>
      <c r="F1113" t="s">
        <v>18</v>
      </c>
      <c r="G1113" t="s">
        <v>36</v>
      </c>
      <c r="H1113">
        <v>69</v>
      </c>
      <c r="I1113">
        <v>1</v>
      </c>
      <c r="J1113">
        <v>69</v>
      </c>
    </row>
    <row r="1114" spans="1:10" x14ac:dyDescent="0.3">
      <c r="A1114" s="15" t="s">
        <v>972</v>
      </c>
      <c r="B1114" s="16">
        <v>43447</v>
      </c>
      <c r="C1114">
        <v>3</v>
      </c>
      <c r="D1114" t="s">
        <v>47</v>
      </c>
      <c r="E1114" t="s">
        <v>32</v>
      </c>
      <c r="F1114" t="s">
        <v>17</v>
      </c>
      <c r="G1114" t="s">
        <v>36</v>
      </c>
      <c r="H1114">
        <v>69</v>
      </c>
      <c r="I1114">
        <v>5</v>
      </c>
      <c r="J1114">
        <v>345</v>
      </c>
    </row>
    <row r="1115" spans="1:10" x14ac:dyDescent="0.3">
      <c r="A1115" s="15" t="s">
        <v>971</v>
      </c>
      <c r="B1115" s="16">
        <v>43447</v>
      </c>
      <c r="C1115">
        <v>11</v>
      </c>
      <c r="D1115" t="s">
        <v>43</v>
      </c>
      <c r="E1115" t="s">
        <v>31</v>
      </c>
      <c r="F1115" t="s">
        <v>18</v>
      </c>
      <c r="G1115" t="s">
        <v>35</v>
      </c>
      <c r="H1115">
        <v>159</v>
      </c>
      <c r="I1115">
        <v>3</v>
      </c>
      <c r="J1115">
        <v>477</v>
      </c>
    </row>
    <row r="1116" spans="1:10" x14ac:dyDescent="0.3">
      <c r="A1116" s="15" t="s">
        <v>970</v>
      </c>
      <c r="B1116" s="16">
        <v>43447</v>
      </c>
      <c r="C1116">
        <v>1</v>
      </c>
      <c r="D1116" t="s">
        <v>48</v>
      </c>
      <c r="E1116" t="s">
        <v>32</v>
      </c>
      <c r="F1116" t="s">
        <v>17</v>
      </c>
      <c r="G1116" t="s">
        <v>38</v>
      </c>
      <c r="H1116">
        <v>399</v>
      </c>
      <c r="I1116">
        <v>1</v>
      </c>
      <c r="J1116">
        <v>399</v>
      </c>
    </row>
    <row r="1117" spans="1:10" x14ac:dyDescent="0.3">
      <c r="A1117" s="15" t="s">
        <v>969</v>
      </c>
      <c r="B1117" s="16">
        <v>43448</v>
      </c>
      <c r="C1117">
        <v>18</v>
      </c>
      <c r="D1117" t="s">
        <v>42</v>
      </c>
      <c r="E1117" t="s">
        <v>26</v>
      </c>
      <c r="F1117" t="s">
        <v>20</v>
      </c>
      <c r="G1117" t="s">
        <v>34</v>
      </c>
      <c r="H1117">
        <v>289</v>
      </c>
      <c r="I1117">
        <v>9</v>
      </c>
      <c r="J1117">
        <v>2601</v>
      </c>
    </row>
    <row r="1118" spans="1:10" x14ac:dyDescent="0.3">
      <c r="A1118" s="15" t="s">
        <v>968</v>
      </c>
      <c r="B1118" s="16">
        <v>43449</v>
      </c>
      <c r="C1118">
        <v>15</v>
      </c>
      <c r="D1118" t="s">
        <v>40</v>
      </c>
      <c r="E1118" t="s">
        <v>31</v>
      </c>
      <c r="F1118" t="s">
        <v>18</v>
      </c>
      <c r="G1118" t="s">
        <v>34</v>
      </c>
      <c r="H1118">
        <v>289</v>
      </c>
      <c r="I1118">
        <v>9</v>
      </c>
      <c r="J1118">
        <v>2601</v>
      </c>
    </row>
    <row r="1119" spans="1:10" x14ac:dyDescent="0.3">
      <c r="A1119" s="15" t="s">
        <v>967</v>
      </c>
      <c r="B1119" s="16">
        <v>43449</v>
      </c>
      <c r="C1119">
        <v>8</v>
      </c>
      <c r="D1119" t="s">
        <v>49</v>
      </c>
      <c r="E1119" t="s">
        <v>29</v>
      </c>
      <c r="F1119" t="s">
        <v>19</v>
      </c>
      <c r="G1119" t="s">
        <v>34</v>
      </c>
      <c r="H1119">
        <v>289</v>
      </c>
      <c r="I1119">
        <v>2</v>
      </c>
      <c r="J1119">
        <v>578</v>
      </c>
    </row>
    <row r="1120" spans="1:10" x14ac:dyDescent="0.3">
      <c r="A1120" s="15" t="s">
        <v>966</v>
      </c>
      <c r="B1120" s="16">
        <v>43450</v>
      </c>
      <c r="C1120">
        <v>18</v>
      </c>
      <c r="D1120" t="s">
        <v>42</v>
      </c>
      <c r="E1120" t="s">
        <v>26</v>
      </c>
      <c r="F1120" t="s">
        <v>20</v>
      </c>
      <c r="G1120" t="s">
        <v>35</v>
      </c>
      <c r="H1120">
        <v>159</v>
      </c>
      <c r="I1120">
        <v>4</v>
      </c>
      <c r="J1120">
        <v>636</v>
      </c>
    </row>
    <row r="1121" spans="1:10" x14ac:dyDescent="0.3">
      <c r="A1121" s="15" t="s">
        <v>965</v>
      </c>
      <c r="B1121" s="16">
        <v>43450</v>
      </c>
      <c r="C1121">
        <v>5</v>
      </c>
      <c r="D1121" t="s">
        <v>52</v>
      </c>
      <c r="E1121" t="s">
        <v>30</v>
      </c>
      <c r="F1121" t="s">
        <v>17</v>
      </c>
      <c r="G1121" t="s">
        <v>36</v>
      </c>
      <c r="H1121">
        <v>69</v>
      </c>
      <c r="I1121">
        <v>1</v>
      </c>
      <c r="J1121">
        <v>69</v>
      </c>
    </row>
    <row r="1122" spans="1:10" x14ac:dyDescent="0.3">
      <c r="A1122" s="15" t="s">
        <v>964</v>
      </c>
      <c r="B1122" s="16">
        <v>43450</v>
      </c>
      <c r="C1122">
        <v>20</v>
      </c>
      <c r="D1122" t="s">
        <v>39</v>
      </c>
      <c r="E1122" t="s">
        <v>33</v>
      </c>
      <c r="F1122" t="s">
        <v>20</v>
      </c>
      <c r="G1122" t="s">
        <v>34</v>
      </c>
      <c r="H1122">
        <v>289</v>
      </c>
      <c r="I1122">
        <v>3</v>
      </c>
      <c r="J1122">
        <v>867</v>
      </c>
    </row>
    <row r="1123" spans="1:10" x14ac:dyDescent="0.3">
      <c r="A1123" s="15" t="s">
        <v>963</v>
      </c>
      <c r="B1123" s="16">
        <v>43451</v>
      </c>
      <c r="C1123">
        <v>12</v>
      </c>
      <c r="D1123" t="s">
        <v>41</v>
      </c>
      <c r="E1123" t="s">
        <v>27</v>
      </c>
      <c r="F1123" t="s">
        <v>18</v>
      </c>
      <c r="G1123" t="s">
        <v>38</v>
      </c>
      <c r="H1123">
        <v>399</v>
      </c>
      <c r="I1123">
        <v>5</v>
      </c>
      <c r="J1123">
        <v>1995</v>
      </c>
    </row>
    <row r="1124" spans="1:10" x14ac:dyDescent="0.3">
      <c r="A1124" s="15" t="s">
        <v>962</v>
      </c>
      <c r="B1124" s="16">
        <v>43451</v>
      </c>
      <c r="C1124">
        <v>1</v>
      </c>
      <c r="D1124" t="s">
        <v>48</v>
      </c>
      <c r="E1124" t="s">
        <v>32</v>
      </c>
      <c r="F1124" t="s">
        <v>17</v>
      </c>
      <c r="G1124" t="s">
        <v>36</v>
      </c>
      <c r="H1124">
        <v>69</v>
      </c>
      <c r="I1124">
        <v>6</v>
      </c>
      <c r="J1124">
        <v>414</v>
      </c>
    </row>
    <row r="1125" spans="1:10" x14ac:dyDescent="0.3">
      <c r="A1125" s="15" t="s">
        <v>961</v>
      </c>
      <c r="B1125" s="16">
        <v>43452</v>
      </c>
      <c r="C1125">
        <v>10</v>
      </c>
      <c r="D1125" t="s">
        <v>53</v>
      </c>
      <c r="E1125" t="s">
        <v>29</v>
      </c>
      <c r="F1125" t="s">
        <v>19</v>
      </c>
      <c r="G1125" t="s">
        <v>37</v>
      </c>
      <c r="H1125">
        <v>199</v>
      </c>
      <c r="I1125">
        <v>3</v>
      </c>
      <c r="J1125">
        <v>597</v>
      </c>
    </row>
    <row r="1126" spans="1:10" x14ac:dyDescent="0.3">
      <c r="A1126" s="15" t="s">
        <v>960</v>
      </c>
      <c r="B1126" s="16">
        <v>43452</v>
      </c>
      <c r="C1126">
        <v>3</v>
      </c>
      <c r="D1126" t="s">
        <v>47</v>
      </c>
      <c r="E1126" t="s">
        <v>32</v>
      </c>
      <c r="F1126" t="s">
        <v>17</v>
      </c>
      <c r="G1126" t="s">
        <v>36</v>
      </c>
      <c r="H1126">
        <v>69</v>
      </c>
      <c r="I1126">
        <v>2</v>
      </c>
      <c r="J1126">
        <v>138</v>
      </c>
    </row>
    <row r="1127" spans="1:10" x14ac:dyDescent="0.3">
      <c r="A1127" s="15" t="s">
        <v>959</v>
      </c>
      <c r="B1127" s="16">
        <v>43452</v>
      </c>
      <c r="C1127">
        <v>8</v>
      </c>
      <c r="D1127" t="s">
        <v>49</v>
      </c>
      <c r="E1127" t="s">
        <v>28</v>
      </c>
      <c r="F1127" t="s">
        <v>19</v>
      </c>
      <c r="G1127" t="s">
        <v>35</v>
      </c>
      <c r="H1127">
        <v>159</v>
      </c>
      <c r="I1127">
        <v>3</v>
      </c>
      <c r="J1127">
        <v>477</v>
      </c>
    </row>
    <row r="1128" spans="1:10" x14ac:dyDescent="0.3">
      <c r="A1128" s="15" t="s">
        <v>958</v>
      </c>
      <c r="B1128" s="16">
        <v>43452</v>
      </c>
      <c r="C1128">
        <v>8</v>
      </c>
      <c r="D1128" t="s">
        <v>49</v>
      </c>
      <c r="E1128" t="s">
        <v>29</v>
      </c>
      <c r="F1128" t="s">
        <v>19</v>
      </c>
      <c r="G1128" t="s">
        <v>36</v>
      </c>
      <c r="H1128">
        <v>69</v>
      </c>
      <c r="I1128">
        <v>9</v>
      </c>
      <c r="J1128">
        <v>621</v>
      </c>
    </row>
    <row r="1129" spans="1:10" x14ac:dyDescent="0.3">
      <c r="A1129" s="15" t="s">
        <v>957</v>
      </c>
      <c r="B1129" s="16">
        <v>43452</v>
      </c>
      <c r="C1129">
        <v>12</v>
      </c>
      <c r="D1129" t="s">
        <v>41</v>
      </c>
      <c r="E1129" t="s">
        <v>27</v>
      </c>
      <c r="F1129" t="s">
        <v>18</v>
      </c>
      <c r="G1129" t="s">
        <v>38</v>
      </c>
      <c r="H1129">
        <v>399</v>
      </c>
      <c r="I1129">
        <v>3</v>
      </c>
      <c r="J1129">
        <v>1197</v>
      </c>
    </row>
    <row r="1130" spans="1:10" x14ac:dyDescent="0.3">
      <c r="A1130" s="15" t="s">
        <v>956</v>
      </c>
      <c r="B1130" s="16">
        <v>43452</v>
      </c>
      <c r="C1130">
        <v>5</v>
      </c>
      <c r="D1130" t="s">
        <v>52</v>
      </c>
      <c r="E1130" t="s">
        <v>30</v>
      </c>
      <c r="F1130" t="s">
        <v>17</v>
      </c>
      <c r="G1130" t="s">
        <v>38</v>
      </c>
      <c r="H1130">
        <v>399</v>
      </c>
      <c r="I1130">
        <v>0</v>
      </c>
      <c r="J1130">
        <v>0</v>
      </c>
    </row>
    <row r="1131" spans="1:10" x14ac:dyDescent="0.3">
      <c r="A1131" s="15" t="s">
        <v>955</v>
      </c>
      <c r="B1131" s="16">
        <v>43452</v>
      </c>
      <c r="C1131">
        <v>12</v>
      </c>
      <c r="D1131" t="s">
        <v>41</v>
      </c>
      <c r="E1131" t="s">
        <v>31</v>
      </c>
      <c r="F1131" t="s">
        <v>18</v>
      </c>
      <c r="G1131" t="s">
        <v>37</v>
      </c>
      <c r="H1131">
        <v>199</v>
      </c>
      <c r="I1131">
        <v>2</v>
      </c>
      <c r="J1131">
        <v>398</v>
      </c>
    </row>
    <row r="1132" spans="1:10" x14ac:dyDescent="0.3">
      <c r="A1132" s="15" t="s">
        <v>954</v>
      </c>
      <c r="B1132" s="16">
        <v>43452</v>
      </c>
      <c r="C1132">
        <v>12</v>
      </c>
      <c r="D1132" t="s">
        <v>41</v>
      </c>
      <c r="E1132" t="s">
        <v>27</v>
      </c>
      <c r="F1132" t="s">
        <v>18</v>
      </c>
      <c r="G1132" t="s">
        <v>35</v>
      </c>
      <c r="H1132">
        <v>159</v>
      </c>
      <c r="I1132">
        <v>7</v>
      </c>
      <c r="J1132">
        <v>1113</v>
      </c>
    </row>
    <row r="1133" spans="1:10" x14ac:dyDescent="0.3">
      <c r="A1133" s="15" t="s">
        <v>953</v>
      </c>
      <c r="B1133" s="16">
        <v>43452</v>
      </c>
      <c r="C1133">
        <v>20</v>
      </c>
      <c r="D1133" t="s">
        <v>39</v>
      </c>
      <c r="E1133" t="s">
        <v>26</v>
      </c>
      <c r="F1133" t="s">
        <v>20</v>
      </c>
      <c r="G1133" t="s">
        <v>34</v>
      </c>
      <c r="H1133">
        <v>289</v>
      </c>
      <c r="I1133">
        <v>4</v>
      </c>
      <c r="J1133">
        <v>1156</v>
      </c>
    </row>
    <row r="1134" spans="1:10" x14ac:dyDescent="0.3">
      <c r="A1134" s="15" t="s">
        <v>952</v>
      </c>
      <c r="B1134" s="16">
        <v>43452</v>
      </c>
      <c r="C1134">
        <v>7</v>
      </c>
      <c r="D1134" t="s">
        <v>45</v>
      </c>
      <c r="E1134" t="s">
        <v>28</v>
      </c>
      <c r="F1134" t="s">
        <v>19</v>
      </c>
      <c r="G1134" t="s">
        <v>37</v>
      </c>
      <c r="H1134">
        <v>199</v>
      </c>
      <c r="I1134">
        <v>9</v>
      </c>
      <c r="J1134">
        <v>1791</v>
      </c>
    </row>
    <row r="1135" spans="1:10" x14ac:dyDescent="0.3">
      <c r="A1135" s="15" t="s">
        <v>951</v>
      </c>
      <c r="B1135" s="16">
        <v>43452</v>
      </c>
      <c r="C1135">
        <v>14</v>
      </c>
      <c r="D1135" t="s">
        <v>55</v>
      </c>
      <c r="E1135" t="s">
        <v>27</v>
      </c>
      <c r="F1135" t="s">
        <v>18</v>
      </c>
      <c r="G1135" t="s">
        <v>38</v>
      </c>
      <c r="H1135">
        <v>399</v>
      </c>
      <c r="I1135">
        <v>5</v>
      </c>
      <c r="J1135">
        <v>1995</v>
      </c>
    </row>
    <row r="1136" spans="1:10" x14ac:dyDescent="0.3">
      <c r="A1136" s="15" t="s">
        <v>950</v>
      </c>
      <c r="B1136" s="16">
        <v>43453</v>
      </c>
      <c r="C1136">
        <v>11</v>
      </c>
      <c r="D1136" t="s">
        <v>43</v>
      </c>
      <c r="E1136" t="s">
        <v>27</v>
      </c>
      <c r="F1136" t="s">
        <v>18</v>
      </c>
      <c r="G1136" t="s">
        <v>35</v>
      </c>
      <c r="H1136">
        <v>159</v>
      </c>
      <c r="I1136">
        <v>2</v>
      </c>
      <c r="J1136">
        <v>318</v>
      </c>
    </row>
    <row r="1137" spans="1:10" x14ac:dyDescent="0.3">
      <c r="A1137" s="15" t="s">
        <v>949</v>
      </c>
      <c r="B1137" s="16">
        <v>43453</v>
      </c>
      <c r="C1137">
        <v>10</v>
      </c>
      <c r="D1137" t="s">
        <v>53</v>
      </c>
      <c r="E1137" t="s">
        <v>28</v>
      </c>
      <c r="F1137" t="s">
        <v>19</v>
      </c>
      <c r="G1137" t="s">
        <v>35</v>
      </c>
      <c r="H1137">
        <v>159</v>
      </c>
      <c r="I1137">
        <v>9</v>
      </c>
      <c r="J1137">
        <v>1431</v>
      </c>
    </row>
    <row r="1138" spans="1:10" x14ac:dyDescent="0.3">
      <c r="A1138" s="15" t="s">
        <v>948</v>
      </c>
      <c r="B1138" s="16">
        <v>43454</v>
      </c>
      <c r="C1138">
        <v>4</v>
      </c>
      <c r="D1138" t="s">
        <v>58</v>
      </c>
      <c r="E1138" t="s">
        <v>32</v>
      </c>
      <c r="F1138" t="s">
        <v>17</v>
      </c>
      <c r="G1138" t="s">
        <v>38</v>
      </c>
      <c r="H1138">
        <v>399</v>
      </c>
      <c r="I1138">
        <v>8</v>
      </c>
      <c r="J1138">
        <v>3192</v>
      </c>
    </row>
    <row r="1139" spans="1:10" x14ac:dyDescent="0.3">
      <c r="A1139" s="15" t="s">
        <v>947</v>
      </c>
      <c r="B1139" s="16">
        <v>43454</v>
      </c>
      <c r="C1139">
        <v>10</v>
      </c>
      <c r="D1139" t="s">
        <v>53</v>
      </c>
      <c r="E1139" t="s">
        <v>29</v>
      </c>
      <c r="F1139" t="s">
        <v>19</v>
      </c>
      <c r="G1139" t="s">
        <v>36</v>
      </c>
      <c r="H1139">
        <v>69</v>
      </c>
      <c r="I1139">
        <v>6</v>
      </c>
      <c r="J1139">
        <v>414</v>
      </c>
    </row>
    <row r="1140" spans="1:10" x14ac:dyDescent="0.3">
      <c r="A1140" s="15" t="s">
        <v>946</v>
      </c>
      <c r="B1140" s="16">
        <v>43454</v>
      </c>
      <c r="C1140">
        <v>19</v>
      </c>
      <c r="D1140" t="s">
        <v>57</v>
      </c>
      <c r="E1140" t="s">
        <v>26</v>
      </c>
      <c r="F1140" t="s">
        <v>20</v>
      </c>
      <c r="G1140" t="s">
        <v>36</v>
      </c>
      <c r="H1140">
        <v>69</v>
      </c>
      <c r="I1140">
        <v>7</v>
      </c>
      <c r="J1140">
        <v>483</v>
      </c>
    </row>
    <row r="1141" spans="1:10" x14ac:dyDescent="0.3">
      <c r="A1141" s="15" t="s">
        <v>945</v>
      </c>
      <c r="B1141" s="16">
        <v>43454</v>
      </c>
      <c r="C1141">
        <v>13</v>
      </c>
      <c r="D1141" t="s">
        <v>56</v>
      </c>
      <c r="E1141" t="s">
        <v>27</v>
      </c>
      <c r="F1141" t="s">
        <v>18</v>
      </c>
      <c r="G1141" t="s">
        <v>36</v>
      </c>
      <c r="H1141">
        <v>69</v>
      </c>
      <c r="I1141">
        <v>8</v>
      </c>
      <c r="J1141">
        <v>552</v>
      </c>
    </row>
    <row r="1142" spans="1:10" x14ac:dyDescent="0.3">
      <c r="A1142" s="15" t="s">
        <v>944</v>
      </c>
      <c r="B1142" s="16">
        <v>43454</v>
      </c>
      <c r="C1142">
        <v>20</v>
      </c>
      <c r="D1142" t="s">
        <v>39</v>
      </c>
      <c r="E1142" t="s">
        <v>33</v>
      </c>
      <c r="F1142" t="s">
        <v>20</v>
      </c>
      <c r="G1142" t="s">
        <v>37</v>
      </c>
      <c r="H1142">
        <v>199</v>
      </c>
      <c r="I1142">
        <v>1</v>
      </c>
      <c r="J1142">
        <v>199</v>
      </c>
    </row>
    <row r="1143" spans="1:10" x14ac:dyDescent="0.3">
      <c r="A1143" s="15" t="s">
        <v>943</v>
      </c>
      <c r="B1143" s="16">
        <v>43454</v>
      </c>
      <c r="C1143">
        <v>14</v>
      </c>
      <c r="D1143" t="s">
        <v>55</v>
      </c>
      <c r="E1143" t="s">
        <v>27</v>
      </c>
      <c r="F1143" t="s">
        <v>18</v>
      </c>
      <c r="G1143" t="s">
        <v>35</v>
      </c>
      <c r="H1143">
        <v>159</v>
      </c>
      <c r="I1143">
        <v>9</v>
      </c>
      <c r="J1143">
        <v>1431</v>
      </c>
    </row>
    <row r="1144" spans="1:10" x14ac:dyDescent="0.3">
      <c r="A1144" s="15" t="s">
        <v>942</v>
      </c>
      <c r="B1144" s="16">
        <v>43454</v>
      </c>
      <c r="C1144">
        <v>9</v>
      </c>
      <c r="D1144" t="s">
        <v>54</v>
      </c>
      <c r="E1144" t="s">
        <v>29</v>
      </c>
      <c r="F1144" t="s">
        <v>19</v>
      </c>
      <c r="G1144" t="s">
        <v>34</v>
      </c>
      <c r="H1144">
        <v>289</v>
      </c>
      <c r="I1144">
        <v>5</v>
      </c>
      <c r="J1144">
        <v>1445</v>
      </c>
    </row>
    <row r="1145" spans="1:10" x14ac:dyDescent="0.3">
      <c r="A1145" s="15" t="s">
        <v>941</v>
      </c>
      <c r="B1145" s="16">
        <v>43454</v>
      </c>
      <c r="C1145">
        <v>18</v>
      </c>
      <c r="D1145" t="s">
        <v>42</v>
      </c>
      <c r="E1145" t="s">
        <v>26</v>
      </c>
      <c r="F1145" t="s">
        <v>20</v>
      </c>
      <c r="G1145" t="s">
        <v>38</v>
      </c>
      <c r="H1145">
        <v>399</v>
      </c>
      <c r="I1145">
        <v>7</v>
      </c>
      <c r="J1145">
        <v>2793</v>
      </c>
    </row>
    <row r="1146" spans="1:10" x14ac:dyDescent="0.3">
      <c r="A1146" s="15" t="s">
        <v>940</v>
      </c>
      <c r="B1146" s="16">
        <v>43454</v>
      </c>
      <c r="C1146">
        <v>10</v>
      </c>
      <c r="D1146" t="s">
        <v>53</v>
      </c>
      <c r="E1146" t="s">
        <v>29</v>
      </c>
      <c r="F1146" t="s">
        <v>19</v>
      </c>
      <c r="G1146" t="s">
        <v>37</v>
      </c>
      <c r="H1146">
        <v>199</v>
      </c>
      <c r="I1146">
        <v>6</v>
      </c>
      <c r="J1146">
        <v>1194</v>
      </c>
    </row>
    <row r="1147" spans="1:10" x14ac:dyDescent="0.3">
      <c r="A1147" s="15" t="s">
        <v>939</v>
      </c>
      <c r="B1147" s="16">
        <v>43455</v>
      </c>
      <c r="C1147">
        <v>1</v>
      </c>
      <c r="D1147" t="s">
        <v>48</v>
      </c>
      <c r="E1147" t="s">
        <v>30</v>
      </c>
      <c r="F1147" t="s">
        <v>17</v>
      </c>
      <c r="G1147" t="s">
        <v>35</v>
      </c>
      <c r="H1147">
        <v>159</v>
      </c>
      <c r="I1147">
        <v>8</v>
      </c>
      <c r="J1147">
        <v>1272</v>
      </c>
    </row>
    <row r="1148" spans="1:10" x14ac:dyDescent="0.3">
      <c r="A1148" s="15" t="s">
        <v>938</v>
      </c>
      <c r="B1148" s="16">
        <v>43456</v>
      </c>
      <c r="C1148">
        <v>14</v>
      </c>
      <c r="D1148" t="s">
        <v>55</v>
      </c>
      <c r="E1148" t="s">
        <v>31</v>
      </c>
      <c r="F1148" t="s">
        <v>18</v>
      </c>
      <c r="G1148" t="s">
        <v>38</v>
      </c>
      <c r="H1148">
        <v>399</v>
      </c>
      <c r="I1148">
        <v>7</v>
      </c>
      <c r="J1148">
        <v>2793</v>
      </c>
    </row>
    <row r="1149" spans="1:10" x14ac:dyDescent="0.3">
      <c r="A1149" s="15" t="s">
        <v>937</v>
      </c>
      <c r="B1149" s="16">
        <v>43457</v>
      </c>
      <c r="C1149">
        <v>6</v>
      </c>
      <c r="D1149" t="s">
        <v>44</v>
      </c>
      <c r="E1149" t="s">
        <v>28</v>
      </c>
      <c r="F1149" t="s">
        <v>19</v>
      </c>
      <c r="G1149" t="s">
        <v>35</v>
      </c>
      <c r="H1149">
        <v>159</v>
      </c>
      <c r="I1149">
        <v>2</v>
      </c>
      <c r="J1149">
        <v>318</v>
      </c>
    </row>
    <row r="1150" spans="1:10" x14ac:dyDescent="0.3">
      <c r="A1150" s="15" t="s">
        <v>936</v>
      </c>
      <c r="B1150" s="16">
        <v>43457</v>
      </c>
      <c r="C1150">
        <v>9</v>
      </c>
      <c r="D1150" t="s">
        <v>54</v>
      </c>
      <c r="E1150" t="s">
        <v>29</v>
      </c>
      <c r="F1150" t="s">
        <v>19</v>
      </c>
      <c r="G1150" t="s">
        <v>35</v>
      </c>
      <c r="H1150">
        <v>159</v>
      </c>
      <c r="I1150">
        <v>9</v>
      </c>
      <c r="J1150">
        <v>1431</v>
      </c>
    </row>
    <row r="1151" spans="1:10" x14ac:dyDescent="0.3">
      <c r="A1151" s="15" t="s">
        <v>935</v>
      </c>
      <c r="B1151" s="16">
        <v>43457</v>
      </c>
      <c r="C1151">
        <v>14</v>
      </c>
      <c r="D1151" t="s">
        <v>55</v>
      </c>
      <c r="E1151" t="s">
        <v>27</v>
      </c>
      <c r="F1151" t="s">
        <v>18</v>
      </c>
      <c r="G1151" t="s">
        <v>35</v>
      </c>
      <c r="H1151">
        <v>159</v>
      </c>
      <c r="I1151">
        <v>2</v>
      </c>
      <c r="J1151">
        <v>318</v>
      </c>
    </row>
    <row r="1152" spans="1:10" x14ac:dyDescent="0.3">
      <c r="A1152" s="15" t="s">
        <v>934</v>
      </c>
      <c r="B1152" s="16">
        <v>43457</v>
      </c>
      <c r="C1152">
        <v>19</v>
      </c>
      <c r="D1152" t="s">
        <v>57</v>
      </c>
      <c r="E1152" t="s">
        <v>26</v>
      </c>
      <c r="F1152" t="s">
        <v>20</v>
      </c>
      <c r="G1152" t="s">
        <v>36</v>
      </c>
      <c r="H1152">
        <v>69</v>
      </c>
      <c r="I1152">
        <v>5</v>
      </c>
      <c r="J1152">
        <v>345</v>
      </c>
    </row>
    <row r="1153" spans="1:10" x14ac:dyDescent="0.3">
      <c r="A1153" s="15" t="s">
        <v>933</v>
      </c>
      <c r="B1153" s="16">
        <v>43457</v>
      </c>
      <c r="C1153">
        <v>11</v>
      </c>
      <c r="D1153" t="s">
        <v>43</v>
      </c>
      <c r="E1153" t="s">
        <v>27</v>
      </c>
      <c r="F1153" t="s">
        <v>18</v>
      </c>
      <c r="G1153" t="s">
        <v>34</v>
      </c>
      <c r="H1153">
        <v>289</v>
      </c>
      <c r="I1153">
        <v>9</v>
      </c>
      <c r="J1153">
        <v>2601</v>
      </c>
    </row>
    <row r="1154" spans="1:10" x14ac:dyDescent="0.3">
      <c r="A1154" s="15" t="s">
        <v>932</v>
      </c>
      <c r="B1154" s="16">
        <v>43457</v>
      </c>
      <c r="C1154">
        <v>17</v>
      </c>
      <c r="D1154" t="s">
        <v>50</v>
      </c>
      <c r="E1154" t="s">
        <v>33</v>
      </c>
      <c r="F1154" t="s">
        <v>20</v>
      </c>
      <c r="G1154" t="s">
        <v>37</v>
      </c>
      <c r="H1154">
        <v>199</v>
      </c>
      <c r="I1154">
        <v>9</v>
      </c>
      <c r="J1154">
        <v>1791</v>
      </c>
    </row>
    <row r="1155" spans="1:10" x14ac:dyDescent="0.3">
      <c r="A1155" s="15" t="s">
        <v>931</v>
      </c>
      <c r="B1155" s="16">
        <v>43458</v>
      </c>
      <c r="C1155">
        <v>9</v>
      </c>
      <c r="D1155" t="s">
        <v>54</v>
      </c>
      <c r="E1155" t="s">
        <v>28</v>
      </c>
      <c r="F1155" t="s">
        <v>19</v>
      </c>
      <c r="G1155" t="s">
        <v>38</v>
      </c>
      <c r="H1155">
        <v>399</v>
      </c>
      <c r="I1155">
        <v>2</v>
      </c>
      <c r="J1155">
        <v>798</v>
      </c>
    </row>
    <row r="1156" spans="1:10" x14ac:dyDescent="0.3">
      <c r="A1156" s="15" t="s">
        <v>930</v>
      </c>
      <c r="B1156" s="16">
        <v>43458</v>
      </c>
      <c r="C1156">
        <v>13</v>
      </c>
      <c r="D1156" t="s">
        <v>56</v>
      </c>
      <c r="E1156" t="s">
        <v>27</v>
      </c>
      <c r="F1156" t="s">
        <v>18</v>
      </c>
      <c r="G1156" t="s">
        <v>35</v>
      </c>
      <c r="H1156">
        <v>159</v>
      </c>
      <c r="I1156">
        <v>2</v>
      </c>
      <c r="J1156">
        <v>318</v>
      </c>
    </row>
    <row r="1157" spans="1:10" x14ac:dyDescent="0.3">
      <c r="A1157" s="15" t="s">
        <v>929</v>
      </c>
      <c r="B1157" s="16">
        <v>43459</v>
      </c>
      <c r="C1157">
        <v>18</v>
      </c>
      <c r="D1157" t="s">
        <v>42</v>
      </c>
      <c r="E1157" t="s">
        <v>33</v>
      </c>
      <c r="F1157" t="s">
        <v>20</v>
      </c>
      <c r="G1157" t="s">
        <v>37</v>
      </c>
      <c r="H1157">
        <v>199</v>
      </c>
      <c r="I1157">
        <v>8</v>
      </c>
      <c r="J1157">
        <v>1592</v>
      </c>
    </row>
    <row r="1158" spans="1:10" x14ac:dyDescent="0.3">
      <c r="A1158" s="15" t="s">
        <v>928</v>
      </c>
      <c r="B1158" s="16">
        <v>43459</v>
      </c>
      <c r="C1158">
        <v>4</v>
      </c>
      <c r="D1158" t="s">
        <v>58</v>
      </c>
      <c r="E1158" t="s">
        <v>30</v>
      </c>
      <c r="F1158" t="s">
        <v>17</v>
      </c>
      <c r="G1158" t="s">
        <v>36</v>
      </c>
      <c r="H1158">
        <v>69</v>
      </c>
      <c r="I1158">
        <v>7</v>
      </c>
      <c r="J1158">
        <v>483</v>
      </c>
    </row>
    <row r="1159" spans="1:10" x14ac:dyDescent="0.3">
      <c r="A1159" s="15" t="s">
        <v>927</v>
      </c>
      <c r="B1159" s="16">
        <v>43459</v>
      </c>
      <c r="C1159">
        <v>17</v>
      </c>
      <c r="D1159" t="s">
        <v>50</v>
      </c>
      <c r="E1159" t="s">
        <v>26</v>
      </c>
      <c r="F1159" t="s">
        <v>20</v>
      </c>
      <c r="G1159" t="s">
        <v>37</v>
      </c>
      <c r="H1159">
        <v>199</v>
      </c>
      <c r="I1159">
        <v>3</v>
      </c>
      <c r="J1159">
        <v>597</v>
      </c>
    </row>
    <row r="1160" spans="1:10" x14ac:dyDescent="0.3">
      <c r="A1160" s="15" t="s">
        <v>926</v>
      </c>
      <c r="B1160" s="16">
        <v>43459</v>
      </c>
      <c r="C1160">
        <v>8</v>
      </c>
      <c r="D1160" t="s">
        <v>49</v>
      </c>
      <c r="E1160" t="s">
        <v>28</v>
      </c>
      <c r="F1160" t="s">
        <v>19</v>
      </c>
      <c r="G1160" t="s">
        <v>36</v>
      </c>
      <c r="H1160">
        <v>69</v>
      </c>
      <c r="I1160">
        <v>2</v>
      </c>
      <c r="J1160">
        <v>138</v>
      </c>
    </row>
    <row r="1161" spans="1:10" x14ac:dyDescent="0.3">
      <c r="A1161" s="15" t="s">
        <v>925</v>
      </c>
      <c r="B1161" s="16">
        <v>43459</v>
      </c>
      <c r="C1161">
        <v>12</v>
      </c>
      <c r="D1161" t="s">
        <v>41</v>
      </c>
      <c r="E1161" t="s">
        <v>31</v>
      </c>
      <c r="F1161" t="s">
        <v>18</v>
      </c>
      <c r="G1161" t="s">
        <v>35</v>
      </c>
      <c r="H1161">
        <v>159</v>
      </c>
      <c r="I1161">
        <v>5</v>
      </c>
      <c r="J1161">
        <v>795</v>
      </c>
    </row>
    <row r="1162" spans="1:10" x14ac:dyDescent="0.3">
      <c r="A1162" s="15" t="s">
        <v>924</v>
      </c>
      <c r="B1162" s="16">
        <v>43459</v>
      </c>
      <c r="C1162">
        <v>5</v>
      </c>
      <c r="D1162" t="s">
        <v>52</v>
      </c>
      <c r="E1162" t="s">
        <v>32</v>
      </c>
      <c r="F1162" t="s">
        <v>17</v>
      </c>
      <c r="G1162" t="s">
        <v>34</v>
      </c>
      <c r="H1162">
        <v>289</v>
      </c>
      <c r="I1162">
        <v>4</v>
      </c>
      <c r="J1162">
        <v>1156</v>
      </c>
    </row>
    <row r="1163" spans="1:10" x14ac:dyDescent="0.3">
      <c r="A1163" s="15" t="s">
        <v>923</v>
      </c>
      <c r="B1163" s="16">
        <v>43459</v>
      </c>
      <c r="C1163">
        <v>16</v>
      </c>
      <c r="D1163" t="s">
        <v>46</v>
      </c>
      <c r="E1163" t="s">
        <v>26</v>
      </c>
      <c r="F1163" t="s">
        <v>20</v>
      </c>
      <c r="G1163" t="s">
        <v>35</v>
      </c>
      <c r="H1163">
        <v>159</v>
      </c>
      <c r="I1163">
        <v>4</v>
      </c>
      <c r="J1163">
        <v>636</v>
      </c>
    </row>
    <row r="1164" spans="1:10" x14ac:dyDescent="0.3">
      <c r="A1164" s="15" t="s">
        <v>922</v>
      </c>
      <c r="B1164" s="16">
        <v>43459</v>
      </c>
      <c r="C1164">
        <v>3</v>
      </c>
      <c r="D1164" t="s">
        <v>47</v>
      </c>
      <c r="E1164" t="s">
        <v>30</v>
      </c>
      <c r="F1164" t="s">
        <v>17</v>
      </c>
      <c r="G1164" t="s">
        <v>34</v>
      </c>
      <c r="H1164">
        <v>289</v>
      </c>
      <c r="I1164">
        <v>6</v>
      </c>
      <c r="J1164">
        <v>1734</v>
      </c>
    </row>
    <row r="1165" spans="1:10" x14ac:dyDescent="0.3">
      <c r="A1165" s="15" t="s">
        <v>921</v>
      </c>
      <c r="B1165" s="16">
        <v>43459</v>
      </c>
      <c r="C1165">
        <v>14</v>
      </c>
      <c r="D1165" t="s">
        <v>55</v>
      </c>
      <c r="E1165" t="s">
        <v>27</v>
      </c>
      <c r="F1165" t="s">
        <v>18</v>
      </c>
      <c r="G1165" t="s">
        <v>35</v>
      </c>
      <c r="H1165">
        <v>159</v>
      </c>
      <c r="I1165">
        <v>0</v>
      </c>
      <c r="J1165">
        <v>0</v>
      </c>
    </row>
    <row r="1166" spans="1:10" x14ac:dyDescent="0.3">
      <c r="A1166" s="15" t="s">
        <v>920</v>
      </c>
      <c r="B1166" s="16">
        <v>43460</v>
      </c>
      <c r="C1166">
        <v>11</v>
      </c>
      <c r="D1166" t="s">
        <v>43</v>
      </c>
      <c r="E1166" t="s">
        <v>27</v>
      </c>
      <c r="F1166" t="s">
        <v>18</v>
      </c>
      <c r="G1166" t="s">
        <v>34</v>
      </c>
      <c r="H1166">
        <v>289</v>
      </c>
      <c r="I1166">
        <v>2</v>
      </c>
      <c r="J1166">
        <v>578</v>
      </c>
    </row>
    <row r="1167" spans="1:10" x14ac:dyDescent="0.3">
      <c r="A1167" s="15" t="s">
        <v>919</v>
      </c>
      <c r="B1167" s="16">
        <v>43461</v>
      </c>
      <c r="C1167">
        <v>6</v>
      </c>
      <c r="D1167" t="s">
        <v>44</v>
      </c>
      <c r="E1167" t="s">
        <v>28</v>
      </c>
      <c r="F1167" t="s">
        <v>19</v>
      </c>
      <c r="G1167" t="s">
        <v>35</v>
      </c>
      <c r="H1167">
        <v>159</v>
      </c>
      <c r="I1167">
        <v>1</v>
      </c>
      <c r="J1167">
        <v>159</v>
      </c>
    </row>
    <row r="1168" spans="1:10" x14ac:dyDescent="0.3">
      <c r="A1168" s="15" t="s">
        <v>918</v>
      </c>
      <c r="B1168" s="16">
        <v>43461</v>
      </c>
      <c r="C1168">
        <v>15</v>
      </c>
      <c r="D1168" t="s">
        <v>40</v>
      </c>
      <c r="E1168" t="s">
        <v>27</v>
      </c>
      <c r="F1168" t="s">
        <v>18</v>
      </c>
      <c r="G1168" t="s">
        <v>35</v>
      </c>
      <c r="H1168">
        <v>159</v>
      </c>
      <c r="I1168">
        <v>0</v>
      </c>
      <c r="J1168">
        <v>0</v>
      </c>
    </row>
    <row r="1169" spans="1:10" x14ac:dyDescent="0.3">
      <c r="A1169" s="15" t="s">
        <v>917</v>
      </c>
      <c r="B1169" s="16">
        <v>43461</v>
      </c>
      <c r="C1169">
        <v>16</v>
      </c>
      <c r="D1169" t="s">
        <v>46</v>
      </c>
      <c r="E1169" t="s">
        <v>26</v>
      </c>
      <c r="F1169" t="s">
        <v>20</v>
      </c>
      <c r="G1169" t="s">
        <v>38</v>
      </c>
      <c r="H1169">
        <v>399</v>
      </c>
      <c r="I1169">
        <v>8</v>
      </c>
      <c r="J1169">
        <v>3192</v>
      </c>
    </row>
    <row r="1170" spans="1:10" x14ac:dyDescent="0.3">
      <c r="A1170" s="15" t="s">
        <v>916</v>
      </c>
      <c r="B1170" s="16">
        <v>43462</v>
      </c>
      <c r="C1170">
        <v>17</v>
      </c>
      <c r="D1170" t="s">
        <v>50</v>
      </c>
      <c r="E1170" t="s">
        <v>26</v>
      </c>
      <c r="F1170" t="s">
        <v>20</v>
      </c>
      <c r="G1170" t="s">
        <v>36</v>
      </c>
      <c r="H1170">
        <v>69</v>
      </c>
      <c r="I1170">
        <v>6</v>
      </c>
      <c r="J1170">
        <v>414</v>
      </c>
    </row>
    <row r="1171" spans="1:10" x14ac:dyDescent="0.3">
      <c r="A1171" s="15" t="s">
        <v>915</v>
      </c>
      <c r="B1171" s="16">
        <v>43463</v>
      </c>
      <c r="C1171">
        <v>11</v>
      </c>
      <c r="D1171" t="s">
        <v>43</v>
      </c>
      <c r="E1171" t="s">
        <v>27</v>
      </c>
      <c r="F1171" t="s">
        <v>18</v>
      </c>
      <c r="G1171" t="s">
        <v>38</v>
      </c>
      <c r="H1171">
        <v>399</v>
      </c>
      <c r="I1171">
        <v>2</v>
      </c>
      <c r="J1171">
        <v>798</v>
      </c>
    </row>
    <row r="1172" spans="1:10" x14ac:dyDescent="0.3">
      <c r="A1172" s="15" t="s">
        <v>914</v>
      </c>
      <c r="B1172" s="16">
        <v>43464</v>
      </c>
      <c r="C1172">
        <v>12</v>
      </c>
      <c r="D1172" t="s">
        <v>41</v>
      </c>
      <c r="E1172" t="s">
        <v>27</v>
      </c>
      <c r="F1172" t="s">
        <v>18</v>
      </c>
      <c r="G1172" t="s">
        <v>38</v>
      </c>
      <c r="H1172">
        <v>399</v>
      </c>
      <c r="I1172">
        <v>8</v>
      </c>
      <c r="J1172">
        <v>3192</v>
      </c>
    </row>
    <row r="1173" spans="1:10" x14ac:dyDescent="0.3">
      <c r="A1173" s="15" t="s">
        <v>913</v>
      </c>
      <c r="B1173" s="16">
        <v>43465</v>
      </c>
      <c r="C1173">
        <v>4</v>
      </c>
      <c r="D1173" t="s">
        <v>58</v>
      </c>
      <c r="E1173" t="s">
        <v>32</v>
      </c>
      <c r="F1173" t="s">
        <v>17</v>
      </c>
      <c r="G1173" t="s">
        <v>37</v>
      </c>
      <c r="H1173">
        <v>199</v>
      </c>
      <c r="I1173">
        <v>8</v>
      </c>
      <c r="J1173">
        <v>1592</v>
      </c>
    </row>
    <row r="1174" spans="1:10" x14ac:dyDescent="0.3">
      <c r="A1174" s="15" t="s">
        <v>912</v>
      </c>
      <c r="B1174" s="16">
        <v>43466</v>
      </c>
      <c r="C1174">
        <v>20</v>
      </c>
      <c r="D1174" t="s">
        <v>39</v>
      </c>
      <c r="E1174" t="s">
        <v>33</v>
      </c>
      <c r="F1174" t="s">
        <v>20</v>
      </c>
      <c r="G1174" t="s">
        <v>38</v>
      </c>
      <c r="H1174">
        <v>399</v>
      </c>
      <c r="I1174">
        <v>4</v>
      </c>
      <c r="J1174">
        <v>1596</v>
      </c>
    </row>
    <row r="1175" spans="1:10" x14ac:dyDescent="0.3">
      <c r="A1175" s="15" t="s">
        <v>911</v>
      </c>
      <c r="B1175" s="16">
        <v>43467</v>
      </c>
      <c r="C1175">
        <v>19</v>
      </c>
      <c r="D1175" t="s">
        <v>57</v>
      </c>
      <c r="E1175" t="s">
        <v>33</v>
      </c>
      <c r="F1175" t="s">
        <v>20</v>
      </c>
      <c r="G1175" t="s">
        <v>37</v>
      </c>
      <c r="H1175">
        <v>199</v>
      </c>
      <c r="I1175">
        <v>0</v>
      </c>
      <c r="J1175">
        <v>0</v>
      </c>
    </row>
    <row r="1176" spans="1:10" x14ac:dyDescent="0.3">
      <c r="A1176" s="15" t="s">
        <v>910</v>
      </c>
      <c r="B1176" s="16">
        <v>43467</v>
      </c>
      <c r="C1176">
        <v>10</v>
      </c>
      <c r="D1176" t="s">
        <v>53</v>
      </c>
      <c r="E1176" t="s">
        <v>29</v>
      </c>
      <c r="F1176" t="s">
        <v>19</v>
      </c>
      <c r="G1176" t="s">
        <v>35</v>
      </c>
      <c r="H1176">
        <v>159</v>
      </c>
      <c r="I1176">
        <v>7</v>
      </c>
      <c r="J1176">
        <v>1113</v>
      </c>
    </row>
    <row r="1177" spans="1:10" x14ac:dyDescent="0.3">
      <c r="A1177" s="15" t="s">
        <v>909</v>
      </c>
      <c r="B1177" s="16">
        <v>43467</v>
      </c>
      <c r="C1177">
        <v>5</v>
      </c>
      <c r="D1177" t="s">
        <v>52</v>
      </c>
      <c r="E1177" t="s">
        <v>30</v>
      </c>
      <c r="F1177" t="s">
        <v>17</v>
      </c>
      <c r="G1177" t="s">
        <v>35</v>
      </c>
      <c r="H1177">
        <v>159</v>
      </c>
      <c r="I1177">
        <v>0</v>
      </c>
      <c r="J1177">
        <v>0</v>
      </c>
    </row>
    <row r="1178" spans="1:10" x14ac:dyDescent="0.3">
      <c r="A1178" s="15" t="s">
        <v>908</v>
      </c>
      <c r="B1178" s="16">
        <v>43468</v>
      </c>
      <c r="C1178">
        <v>1</v>
      </c>
      <c r="D1178" t="s">
        <v>48</v>
      </c>
      <c r="E1178" t="s">
        <v>30</v>
      </c>
      <c r="F1178" t="s">
        <v>17</v>
      </c>
      <c r="G1178" t="s">
        <v>34</v>
      </c>
      <c r="H1178">
        <v>289</v>
      </c>
      <c r="I1178">
        <v>4</v>
      </c>
      <c r="J1178">
        <v>1156</v>
      </c>
    </row>
    <row r="1179" spans="1:10" x14ac:dyDescent="0.3">
      <c r="A1179" s="15" t="s">
        <v>907</v>
      </c>
      <c r="B1179" s="16">
        <v>43468</v>
      </c>
      <c r="C1179">
        <v>1</v>
      </c>
      <c r="D1179" t="s">
        <v>48</v>
      </c>
      <c r="E1179" t="s">
        <v>30</v>
      </c>
      <c r="F1179" t="s">
        <v>17</v>
      </c>
      <c r="G1179" t="s">
        <v>36</v>
      </c>
      <c r="H1179">
        <v>69</v>
      </c>
      <c r="I1179">
        <v>7</v>
      </c>
      <c r="J1179">
        <v>483</v>
      </c>
    </row>
    <row r="1180" spans="1:10" x14ac:dyDescent="0.3">
      <c r="A1180" s="15" t="s">
        <v>906</v>
      </c>
      <c r="B1180" s="16">
        <v>43469</v>
      </c>
      <c r="C1180">
        <v>20</v>
      </c>
      <c r="D1180" t="s">
        <v>39</v>
      </c>
      <c r="E1180" t="s">
        <v>33</v>
      </c>
      <c r="F1180" t="s">
        <v>20</v>
      </c>
      <c r="G1180" t="s">
        <v>35</v>
      </c>
      <c r="H1180">
        <v>159</v>
      </c>
      <c r="I1180">
        <v>2</v>
      </c>
      <c r="J1180">
        <v>318</v>
      </c>
    </row>
    <row r="1181" spans="1:10" x14ac:dyDescent="0.3">
      <c r="A1181" s="15" t="s">
        <v>905</v>
      </c>
      <c r="B1181" s="16">
        <v>43470</v>
      </c>
      <c r="C1181">
        <v>4</v>
      </c>
      <c r="D1181" t="s">
        <v>58</v>
      </c>
      <c r="E1181" t="s">
        <v>30</v>
      </c>
      <c r="F1181" t="s">
        <v>17</v>
      </c>
      <c r="G1181" t="s">
        <v>36</v>
      </c>
      <c r="H1181">
        <v>69</v>
      </c>
      <c r="I1181">
        <v>1</v>
      </c>
      <c r="J1181">
        <v>69</v>
      </c>
    </row>
    <row r="1182" spans="1:10" x14ac:dyDescent="0.3">
      <c r="A1182" s="15" t="s">
        <v>904</v>
      </c>
      <c r="B1182" s="16">
        <v>43470</v>
      </c>
      <c r="C1182">
        <v>12</v>
      </c>
      <c r="D1182" t="s">
        <v>41</v>
      </c>
      <c r="E1182" t="s">
        <v>27</v>
      </c>
      <c r="F1182" t="s">
        <v>18</v>
      </c>
      <c r="G1182" t="s">
        <v>36</v>
      </c>
      <c r="H1182">
        <v>69</v>
      </c>
      <c r="I1182">
        <v>5</v>
      </c>
      <c r="J1182">
        <v>345</v>
      </c>
    </row>
    <row r="1183" spans="1:10" x14ac:dyDescent="0.3">
      <c r="A1183" s="15" t="s">
        <v>903</v>
      </c>
      <c r="B1183" s="16">
        <v>43470</v>
      </c>
      <c r="C1183">
        <v>15</v>
      </c>
      <c r="D1183" t="s">
        <v>40</v>
      </c>
      <c r="E1183" t="s">
        <v>31</v>
      </c>
      <c r="F1183" t="s">
        <v>18</v>
      </c>
      <c r="G1183" t="s">
        <v>34</v>
      </c>
      <c r="H1183">
        <v>289</v>
      </c>
      <c r="I1183">
        <v>0</v>
      </c>
      <c r="J1183">
        <v>0</v>
      </c>
    </row>
    <row r="1184" spans="1:10" x14ac:dyDescent="0.3">
      <c r="A1184" s="15" t="s">
        <v>902</v>
      </c>
      <c r="B1184" s="16">
        <v>43470</v>
      </c>
      <c r="C1184">
        <v>17</v>
      </c>
      <c r="D1184" t="s">
        <v>50</v>
      </c>
      <c r="E1184" t="s">
        <v>26</v>
      </c>
      <c r="F1184" t="s">
        <v>20</v>
      </c>
      <c r="G1184" t="s">
        <v>36</v>
      </c>
      <c r="H1184">
        <v>69</v>
      </c>
      <c r="I1184">
        <v>6</v>
      </c>
      <c r="J1184">
        <v>414</v>
      </c>
    </row>
    <row r="1185" spans="1:10" x14ac:dyDescent="0.3">
      <c r="A1185" s="15" t="s">
        <v>901</v>
      </c>
      <c r="B1185" s="16">
        <v>43470</v>
      </c>
      <c r="C1185">
        <v>17</v>
      </c>
      <c r="D1185" t="s">
        <v>50</v>
      </c>
      <c r="E1185" t="s">
        <v>26</v>
      </c>
      <c r="F1185" t="s">
        <v>20</v>
      </c>
      <c r="G1185" t="s">
        <v>37</v>
      </c>
      <c r="H1185">
        <v>199</v>
      </c>
      <c r="I1185">
        <v>6</v>
      </c>
      <c r="J1185">
        <v>1194</v>
      </c>
    </row>
    <row r="1186" spans="1:10" x14ac:dyDescent="0.3">
      <c r="A1186" s="15" t="s">
        <v>900</v>
      </c>
      <c r="B1186" s="16">
        <v>43471</v>
      </c>
      <c r="C1186">
        <v>7</v>
      </c>
      <c r="D1186" t="s">
        <v>45</v>
      </c>
      <c r="E1186" t="s">
        <v>28</v>
      </c>
      <c r="F1186" t="s">
        <v>19</v>
      </c>
      <c r="G1186" t="s">
        <v>35</v>
      </c>
      <c r="H1186">
        <v>159</v>
      </c>
      <c r="I1186">
        <v>1</v>
      </c>
      <c r="J1186">
        <v>159</v>
      </c>
    </row>
    <row r="1187" spans="1:10" x14ac:dyDescent="0.3">
      <c r="A1187" s="15" t="s">
        <v>899</v>
      </c>
      <c r="B1187" s="16">
        <v>43471</v>
      </c>
      <c r="C1187">
        <v>20</v>
      </c>
      <c r="D1187" t="s">
        <v>39</v>
      </c>
      <c r="E1187" t="s">
        <v>33</v>
      </c>
      <c r="F1187" t="s">
        <v>20</v>
      </c>
      <c r="G1187" t="s">
        <v>37</v>
      </c>
      <c r="H1187">
        <v>199</v>
      </c>
      <c r="I1187">
        <v>0</v>
      </c>
      <c r="J1187">
        <v>0</v>
      </c>
    </row>
    <row r="1188" spans="1:10" x14ac:dyDescent="0.3">
      <c r="A1188" s="15" t="s">
        <v>898</v>
      </c>
      <c r="B1188" s="16">
        <v>43471</v>
      </c>
      <c r="C1188">
        <v>10</v>
      </c>
      <c r="D1188" t="s">
        <v>53</v>
      </c>
      <c r="E1188" t="s">
        <v>28</v>
      </c>
      <c r="F1188" t="s">
        <v>19</v>
      </c>
      <c r="G1188" t="s">
        <v>34</v>
      </c>
      <c r="H1188">
        <v>289</v>
      </c>
      <c r="I1188">
        <v>3</v>
      </c>
      <c r="J1188">
        <v>867</v>
      </c>
    </row>
    <row r="1189" spans="1:10" x14ac:dyDescent="0.3">
      <c r="A1189" s="15" t="s">
        <v>897</v>
      </c>
      <c r="B1189" s="16">
        <v>43471</v>
      </c>
      <c r="C1189">
        <v>15</v>
      </c>
      <c r="D1189" t="s">
        <v>40</v>
      </c>
      <c r="E1189" t="s">
        <v>31</v>
      </c>
      <c r="F1189" t="s">
        <v>18</v>
      </c>
      <c r="G1189" t="s">
        <v>37</v>
      </c>
      <c r="H1189">
        <v>199</v>
      </c>
      <c r="I1189">
        <v>7</v>
      </c>
      <c r="J1189">
        <v>1393</v>
      </c>
    </row>
    <row r="1190" spans="1:10" x14ac:dyDescent="0.3">
      <c r="A1190" s="15" t="s">
        <v>896</v>
      </c>
      <c r="B1190" s="16">
        <v>43472</v>
      </c>
      <c r="C1190">
        <v>17</v>
      </c>
      <c r="D1190" t="s">
        <v>50</v>
      </c>
      <c r="E1190" t="s">
        <v>33</v>
      </c>
      <c r="F1190" t="s">
        <v>20</v>
      </c>
      <c r="G1190" t="s">
        <v>37</v>
      </c>
      <c r="H1190">
        <v>199</v>
      </c>
      <c r="I1190">
        <v>0</v>
      </c>
      <c r="J1190">
        <v>0</v>
      </c>
    </row>
    <row r="1191" spans="1:10" x14ac:dyDescent="0.3">
      <c r="A1191" s="15" t="s">
        <v>895</v>
      </c>
      <c r="B1191" s="16">
        <v>43472</v>
      </c>
      <c r="C1191">
        <v>7</v>
      </c>
      <c r="D1191" t="s">
        <v>45</v>
      </c>
      <c r="E1191" t="s">
        <v>29</v>
      </c>
      <c r="F1191" t="s">
        <v>19</v>
      </c>
      <c r="G1191" t="s">
        <v>36</v>
      </c>
      <c r="H1191">
        <v>69</v>
      </c>
      <c r="I1191">
        <v>6</v>
      </c>
      <c r="J1191">
        <v>414</v>
      </c>
    </row>
    <row r="1192" spans="1:10" x14ac:dyDescent="0.3">
      <c r="A1192" s="15" t="s">
        <v>894</v>
      </c>
      <c r="B1192" s="16">
        <v>43472</v>
      </c>
      <c r="C1192">
        <v>6</v>
      </c>
      <c r="D1192" t="s">
        <v>44</v>
      </c>
      <c r="E1192" t="s">
        <v>29</v>
      </c>
      <c r="F1192" t="s">
        <v>19</v>
      </c>
      <c r="G1192" t="s">
        <v>37</v>
      </c>
      <c r="H1192">
        <v>199</v>
      </c>
      <c r="I1192">
        <v>1</v>
      </c>
      <c r="J1192">
        <v>199</v>
      </c>
    </row>
    <row r="1193" spans="1:10" x14ac:dyDescent="0.3">
      <c r="A1193" s="15" t="s">
        <v>893</v>
      </c>
      <c r="B1193" s="16">
        <v>43472</v>
      </c>
      <c r="C1193">
        <v>13</v>
      </c>
      <c r="D1193" t="s">
        <v>56</v>
      </c>
      <c r="E1193" t="s">
        <v>31</v>
      </c>
      <c r="F1193" t="s">
        <v>18</v>
      </c>
      <c r="G1193" t="s">
        <v>34</v>
      </c>
      <c r="H1193">
        <v>289</v>
      </c>
      <c r="I1193">
        <v>9</v>
      </c>
      <c r="J1193">
        <v>2601</v>
      </c>
    </row>
    <row r="1194" spans="1:10" x14ac:dyDescent="0.3">
      <c r="A1194" s="15" t="s">
        <v>892</v>
      </c>
      <c r="B1194" s="16">
        <v>43473</v>
      </c>
      <c r="C1194">
        <v>13</v>
      </c>
      <c r="D1194" t="s">
        <v>56</v>
      </c>
      <c r="E1194" t="s">
        <v>31</v>
      </c>
      <c r="F1194" t="s">
        <v>18</v>
      </c>
      <c r="G1194" t="s">
        <v>36</v>
      </c>
      <c r="H1194">
        <v>69</v>
      </c>
      <c r="I1194">
        <v>9</v>
      </c>
      <c r="J1194">
        <v>621</v>
      </c>
    </row>
    <row r="1195" spans="1:10" x14ac:dyDescent="0.3">
      <c r="A1195" s="15" t="s">
        <v>891</v>
      </c>
      <c r="B1195" s="16">
        <v>43473</v>
      </c>
      <c r="C1195">
        <v>3</v>
      </c>
      <c r="D1195" t="s">
        <v>47</v>
      </c>
      <c r="E1195" t="s">
        <v>30</v>
      </c>
      <c r="F1195" t="s">
        <v>17</v>
      </c>
      <c r="G1195" t="s">
        <v>35</v>
      </c>
      <c r="H1195">
        <v>159</v>
      </c>
      <c r="I1195">
        <v>6</v>
      </c>
      <c r="J1195">
        <v>954</v>
      </c>
    </row>
    <row r="1196" spans="1:10" x14ac:dyDescent="0.3">
      <c r="A1196" s="15" t="s">
        <v>890</v>
      </c>
      <c r="B1196" s="16">
        <v>43473</v>
      </c>
      <c r="C1196">
        <v>13</v>
      </c>
      <c r="D1196" t="s">
        <v>56</v>
      </c>
      <c r="E1196" t="s">
        <v>31</v>
      </c>
      <c r="F1196" t="s">
        <v>18</v>
      </c>
      <c r="G1196" t="s">
        <v>36</v>
      </c>
      <c r="H1196">
        <v>69</v>
      </c>
      <c r="I1196">
        <v>6</v>
      </c>
      <c r="J1196">
        <v>414</v>
      </c>
    </row>
    <row r="1197" spans="1:10" x14ac:dyDescent="0.3">
      <c r="A1197" s="15" t="s">
        <v>889</v>
      </c>
      <c r="B1197" s="16">
        <v>43474</v>
      </c>
      <c r="C1197">
        <v>3</v>
      </c>
      <c r="D1197" t="s">
        <v>47</v>
      </c>
      <c r="E1197" t="s">
        <v>30</v>
      </c>
      <c r="F1197" t="s">
        <v>17</v>
      </c>
      <c r="G1197" t="s">
        <v>35</v>
      </c>
      <c r="H1197">
        <v>159</v>
      </c>
      <c r="I1197">
        <v>0</v>
      </c>
      <c r="J1197">
        <v>0</v>
      </c>
    </row>
    <row r="1198" spans="1:10" x14ac:dyDescent="0.3">
      <c r="A1198" s="15" t="s">
        <v>888</v>
      </c>
      <c r="B1198" s="16">
        <v>43475</v>
      </c>
      <c r="C1198">
        <v>14</v>
      </c>
      <c r="D1198" t="s">
        <v>55</v>
      </c>
      <c r="E1198" t="s">
        <v>27</v>
      </c>
      <c r="F1198" t="s">
        <v>18</v>
      </c>
      <c r="G1198" t="s">
        <v>37</v>
      </c>
      <c r="H1198">
        <v>199</v>
      </c>
      <c r="I1198">
        <v>7</v>
      </c>
      <c r="J1198">
        <v>1393</v>
      </c>
    </row>
    <row r="1199" spans="1:10" x14ac:dyDescent="0.3">
      <c r="A1199" s="15" t="s">
        <v>887</v>
      </c>
      <c r="B1199" s="16">
        <v>43475</v>
      </c>
      <c r="C1199">
        <v>11</v>
      </c>
      <c r="D1199" t="s">
        <v>43</v>
      </c>
      <c r="E1199" t="s">
        <v>31</v>
      </c>
      <c r="F1199" t="s">
        <v>18</v>
      </c>
      <c r="G1199" t="s">
        <v>35</v>
      </c>
      <c r="H1199">
        <v>159</v>
      </c>
      <c r="I1199">
        <v>4</v>
      </c>
      <c r="J1199">
        <v>636</v>
      </c>
    </row>
    <row r="1200" spans="1:10" x14ac:dyDescent="0.3">
      <c r="A1200" s="15" t="s">
        <v>886</v>
      </c>
      <c r="B1200" s="16">
        <v>43475</v>
      </c>
      <c r="C1200">
        <v>6</v>
      </c>
      <c r="D1200" t="s">
        <v>44</v>
      </c>
      <c r="E1200" t="s">
        <v>28</v>
      </c>
      <c r="F1200" t="s">
        <v>19</v>
      </c>
      <c r="G1200" t="s">
        <v>37</v>
      </c>
      <c r="H1200">
        <v>199</v>
      </c>
      <c r="I1200">
        <v>2</v>
      </c>
      <c r="J1200">
        <v>398</v>
      </c>
    </row>
    <row r="1201" spans="1:10" x14ac:dyDescent="0.3">
      <c r="A1201" s="15" t="s">
        <v>885</v>
      </c>
      <c r="B1201" s="16">
        <v>43476</v>
      </c>
      <c r="C1201">
        <v>11</v>
      </c>
      <c r="D1201" t="s">
        <v>43</v>
      </c>
      <c r="E1201" t="s">
        <v>27</v>
      </c>
      <c r="F1201" t="s">
        <v>18</v>
      </c>
      <c r="G1201" t="s">
        <v>37</v>
      </c>
      <c r="H1201">
        <v>199</v>
      </c>
      <c r="I1201">
        <v>6</v>
      </c>
      <c r="J1201">
        <v>1194</v>
      </c>
    </row>
    <row r="1202" spans="1:10" x14ac:dyDescent="0.3">
      <c r="A1202" s="15" t="s">
        <v>884</v>
      </c>
      <c r="B1202" s="16">
        <v>43477</v>
      </c>
      <c r="C1202">
        <v>16</v>
      </c>
      <c r="D1202" t="s">
        <v>46</v>
      </c>
      <c r="E1202" t="s">
        <v>33</v>
      </c>
      <c r="F1202" t="s">
        <v>20</v>
      </c>
      <c r="G1202" t="s">
        <v>36</v>
      </c>
      <c r="H1202">
        <v>69</v>
      </c>
      <c r="I1202">
        <v>1</v>
      </c>
      <c r="J1202">
        <v>69</v>
      </c>
    </row>
    <row r="1203" spans="1:10" x14ac:dyDescent="0.3">
      <c r="A1203" s="15" t="s">
        <v>883</v>
      </c>
      <c r="B1203" s="16">
        <v>43477</v>
      </c>
      <c r="C1203">
        <v>8</v>
      </c>
      <c r="D1203" t="s">
        <v>49</v>
      </c>
      <c r="E1203" t="s">
        <v>29</v>
      </c>
      <c r="F1203" t="s">
        <v>19</v>
      </c>
      <c r="G1203" t="s">
        <v>36</v>
      </c>
      <c r="H1203">
        <v>69</v>
      </c>
      <c r="I1203">
        <v>1</v>
      </c>
      <c r="J1203">
        <v>69</v>
      </c>
    </row>
    <row r="1204" spans="1:10" x14ac:dyDescent="0.3">
      <c r="A1204" s="15" t="s">
        <v>882</v>
      </c>
      <c r="B1204" s="16">
        <v>43477</v>
      </c>
      <c r="C1204">
        <v>5</v>
      </c>
      <c r="D1204" t="s">
        <v>52</v>
      </c>
      <c r="E1204" t="s">
        <v>30</v>
      </c>
      <c r="F1204" t="s">
        <v>17</v>
      </c>
      <c r="G1204" t="s">
        <v>37</v>
      </c>
      <c r="H1204">
        <v>199</v>
      </c>
      <c r="I1204">
        <v>9</v>
      </c>
      <c r="J1204">
        <v>1791</v>
      </c>
    </row>
    <row r="1205" spans="1:10" x14ac:dyDescent="0.3">
      <c r="A1205" s="15" t="s">
        <v>881</v>
      </c>
      <c r="B1205" s="16">
        <v>43477</v>
      </c>
      <c r="C1205">
        <v>19</v>
      </c>
      <c r="D1205" t="s">
        <v>57</v>
      </c>
      <c r="E1205" t="s">
        <v>26</v>
      </c>
      <c r="F1205" t="s">
        <v>20</v>
      </c>
      <c r="G1205" t="s">
        <v>38</v>
      </c>
      <c r="H1205">
        <v>399</v>
      </c>
      <c r="I1205">
        <v>5</v>
      </c>
      <c r="J1205">
        <v>1995</v>
      </c>
    </row>
    <row r="1206" spans="1:10" x14ac:dyDescent="0.3">
      <c r="A1206" s="15" t="s">
        <v>880</v>
      </c>
      <c r="B1206" s="16">
        <v>43477</v>
      </c>
      <c r="C1206">
        <v>10</v>
      </c>
      <c r="D1206" t="s">
        <v>53</v>
      </c>
      <c r="E1206" t="s">
        <v>28</v>
      </c>
      <c r="F1206" t="s">
        <v>19</v>
      </c>
      <c r="G1206" t="s">
        <v>38</v>
      </c>
      <c r="H1206">
        <v>399</v>
      </c>
      <c r="I1206">
        <v>7</v>
      </c>
      <c r="J1206">
        <v>2793</v>
      </c>
    </row>
    <row r="1207" spans="1:10" x14ac:dyDescent="0.3">
      <c r="A1207" s="15" t="s">
        <v>879</v>
      </c>
      <c r="B1207" s="16">
        <v>43477</v>
      </c>
      <c r="C1207">
        <v>14</v>
      </c>
      <c r="D1207" t="s">
        <v>55</v>
      </c>
      <c r="E1207" t="s">
        <v>27</v>
      </c>
      <c r="F1207" t="s">
        <v>18</v>
      </c>
      <c r="G1207" t="s">
        <v>36</v>
      </c>
      <c r="H1207">
        <v>69</v>
      </c>
      <c r="I1207">
        <v>8</v>
      </c>
      <c r="J1207">
        <v>552</v>
      </c>
    </row>
    <row r="1208" spans="1:10" x14ac:dyDescent="0.3">
      <c r="A1208" s="15" t="s">
        <v>878</v>
      </c>
      <c r="B1208" s="16">
        <v>43477</v>
      </c>
      <c r="C1208">
        <v>11</v>
      </c>
      <c r="D1208" t="s">
        <v>43</v>
      </c>
      <c r="E1208" t="s">
        <v>31</v>
      </c>
      <c r="F1208" t="s">
        <v>18</v>
      </c>
      <c r="G1208" t="s">
        <v>38</v>
      </c>
      <c r="H1208">
        <v>399</v>
      </c>
      <c r="I1208">
        <v>4</v>
      </c>
      <c r="J1208">
        <v>1596</v>
      </c>
    </row>
    <row r="1209" spans="1:10" x14ac:dyDescent="0.3">
      <c r="A1209" s="15" t="s">
        <v>877</v>
      </c>
      <c r="B1209" s="16">
        <v>43478</v>
      </c>
      <c r="C1209">
        <v>15</v>
      </c>
      <c r="D1209" t="s">
        <v>40</v>
      </c>
      <c r="E1209" t="s">
        <v>31</v>
      </c>
      <c r="F1209" t="s">
        <v>18</v>
      </c>
      <c r="G1209" t="s">
        <v>34</v>
      </c>
      <c r="H1209">
        <v>289</v>
      </c>
      <c r="I1209">
        <v>2</v>
      </c>
      <c r="J1209">
        <v>578</v>
      </c>
    </row>
    <row r="1210" spans="1:10" x14ac:dyDescent="0.3">
      <c r="A1210" s="15" t="s">
        <v>876</v>
      </c>
      <c r="B1210" s="16">
        <v>43478</v>
      </c>
      <c r="C1210">
        <v>3</v>
      </c>
      <c r="D1210" t="s">
        <v>47</v>
      </c>
      <c r="E1210" t="s">
        <v>30</v>
      </c>
      <c r="F1210" t="s">
        <v>17</v>
      </c>
      <c r="G1210" t="s">
        <v>38</v>
      </c>
      <c r="H1210">
        <v>399</v>
      </c>
      <c r="I1210">
        <v>7</v>
      </c>
      <c r="J1210">
        <v>2793</v>
      </c>
    </row>
    <row r="1211" spans="1:10" x14ac:dyDescent="0.3">
      <c r="A1211" s="15" t="s">
        <v>875</v>
      </c>
      <c r="B1211" s="16">
        <v>43478</v>
      </c>
      <c r="C1211">
        <v>15</v>
      </c>
      <c r="D1211" t="s">
        <v>40</v>
      </c>
      <c r="E1211" t="s">
        <v>31</v>
      </c>
      <c r="F1211" t="s">
        <v>18</v>
      </c>
      <c r="G1211" t="s">
        <v>37</v>
      </c>
      <c r="H1211">
        <v>199</v>
      </c>
      <c r="I1211">
        <v>3</v>
      </c>
      <c r="J1211">
        <v>597</v>
      </c>
    </row>
    <row r="1212" spans="1:10" x14ac:dyDescent="0.3">
      <c r="A1212" s="15" t="s">
        <v>874</v>
      </c>
      <c r="B1212" s="16">
        <v>43478</v>
      </c>
      <c r="C1212">
        <v>13</v>
      </c>
      <c r="D1212" t="s">
        <v>56</v>
      </c>
      <c r="E1212" t="s">
        <v>27</v>
      </c>
      <c r="F1212" t="s">
        <v>18</v>
      </c>
      <c r="G1212" t="s">
        <v>35</v>
      </c>
      <c r="H1212">
        <v>159</v>
      </c>
      <c r="I1212">
        <v>0</v>
      </c>
      <c r="J1212">
        <v>0</v>
      </c>
    </row>
    <row r="1213" spans="1:10" x14ac:dyDescent="0.3">
      <c r="A1213" s="15" t="s">
        <v>873</v>
      </c>
      <c r="B1213" s="16">
        <v>43478</v>
      </c>
      <c r="C1213">
        <v>3</v>
      </c>
      <c r="D1213" t="s">
        <v>47</v>
      </c>
      <c r="E1213" t="s">
        <v>30</v>
      </c>
      <c r="F1213" t="s">
        <v>17</v>
      </c>
      <c r="G1213" t="s">
        <v>35</v>
      </c>
      <c r="H1213">
        <v>159</v>
      </c>
      <c r="I1213">
        <v>4</v>
      </c>
      <c r="J1213">
        <v>636</v>
      </c>
    </row>
    <row r="1214" spans="1:10" x14ac:dyDescent="0.3">
      <c r="A1214" s="15" t="s">
        <v>872</v>
      </c>
      <c r="B1214" s="16">
        <v>43478</v>
      </c>
      <c r="C1214">
        <v>4</v>
      </c>
      <c r="D1214" t="s">
        <v>58</v>
      </c>
      <c r="E1214" t="s">
        <v>30</v>
      </c>
      <c r="F1214" t="s">
        <v>17</v>
      </c>
      <c r="G1214" t="s">
        <v>38</v>
      </c>
      <c r="H1214">
        <v>399</v>
      </c>
      <c r="I1214">
        <v>2</v>
      </c>
      <c r="J1214">
        <v>798</v>
      </c>
    </row>
    <row r="1215" spans="1:10" x14ac:dyDescent="0.3">
      <c r="A1215" s="15" t="s">
        <v>871</v>
      </c>
      <c r="B1215" s="16">
        <v>43478</v>
      </c>
      <c r="C1215">
        <v>8</v>
      </c>
      <c r="D1215" t="s">
        <v>49</v>
      </c>
      <c r="E1215" t="s">
        <v>29</v>
      </c>
      <c r="F1215" t="s">
        <v>19</v>
      </c>
      <c r="G1215" t="s">
        <v>35</v>
      </c>
      <c r="H1215">
        <v>159</v>
      </c>
      <c r="I1215">
        <v>6</v>
      </c>
      <c r="J1215">
        <v>954</v>
      </c>
    </row>
    <row r="1216" spans="1:10" x14ac:dyDescent="0.3">
      <c r="A1216" s="15" t="s">
        <v>870</v>
      </c>
      <c r="B1216" s="16">
        <v>43478</v>
      </c>
      <c r="C1216">
        <v>12</v>
      </c>
      <c r="D1216" t="s">
        <v>41</v>
      </c>
      <c r="E1216" t="s">
        <v>27</v>
      </c>
      <c r="F1216" t="s">
        <v>18</v>
      </c>
      <c r="G1216" t="s">
        <v>36</v>
      </c>
      <c r="H1216">
        <v>69</v>
      </c>
      <c r="I1216">
        <v>4</v>
      </c>
      <c r="J1216">
        <v>276</v>
      </c>
    </row>
    <row r="1217" spans="1:10" x14ac:dyDescent="0.3">
      <c r="A1217" s="15" t="s">
        <v>869</v>
      </c>
      <c r="B1217" s="16">
        <v>43478</v>
      </c>
      <c r="C1217">
        <v>2</v>
      </c>
      <c r="D1217" t="s">
        <v>51</v>
      </c>
      <c r="E1217" t="s">
        <v>32</v>
      </c>
      <c r="F1217" t="s">
        <v>17</v>
      </c>
      <c r="G1217" t="s">
        <v>38</v>
      </c>
      <c r="H1217">
        <v>399</v>
      </c>
      <c r="I1217">
        <v>4</v>
      </c>
      <c r="J1217">
        <v>1596</v>
      </c>
    </row>
    <row r="1218" spans="1:10" x14ac:dyDescent="0.3">
      <c r="A1218" s="15" t="s">
        <v>868</v>
      </c>
      <c r="B1218" s="16">
        <v>43478</v>
      </c>
      <c r="C1218">
        <v>18</v>
      </c>
      <c r="D1218" t="s">
        <v>42</v>
      </c>
      <c r="E1218" t="s">
        <v>33</v>
      </c>
      <c r="F1218" t="s">
        <v>20</v>
      </c>
      <c r="G1218" t="s">
        <v>38</v>
      </c>
      <c r="H1218">
        <v>399</v>
      </c>
      <c r="I1218">
        <v>1</v>
      </c>
      <c r="J1218">
        <v>399</v>
      </c>
    </row>
    <row r="1219" spans="1:10" x14ac:dyDescent="0.3">
      <c r="A1219" s="15" t="s">
        <v>867</v>
      </c>
      <c r="B1219" s="16">
        <v>43479</v>
      </c>
      <c r="C1219">
        <v>10</v>
      </c>
      <c r="D1219" t="s">
        <v>53</v>
      </c>
      <c r="E1219" t="s">
        <v>28</v>
      </c>
      <c r="F1219" t="s">
        <v>19</v>
      </c>
      <c r="G1219" t="s">
        <v>35</v>
      </c>
      <c r="H1219">
        <v>159</v>
      </c>
      <c r="I1219">
        <v>3</v>
      </c>
      <c r="J1219">
        <v>477</v>
      </c>
    </row>
    <row r="1220" spans="1:10" x14ac:dyDescent="0.3">
      <c r="A1220" s="15" t="s">
        <v>866</v>
      </c>
      <c r="B1220" s="16">
        <v>43479</v>
      </c>
      <c r="C1220">
        <v>3</v>
      </c>
      <c r="D1220" t="s">
        <v>47</v>
      </c>
      <c r="E1220" t="s">
        <v>30</v>
      </c>
      <c r="F1220" t="s">
        <v>17</v>
      </c>
      <c r="G1220" t="s">
        <v>36</v>
      </c>
      <c r="H1220">
        <v>69</v>
      </c>
      <c r="I1220">
        <v>0</v>
      </c>
      <c r="J1220">
        <v>0</v>
      </c>
    </row>
    <row r="1221" spans="1:10" x14ac:dyDescent="0.3">
      <c r="A1221" s="15" t="s">
        <v>865</v>
      </c>
      <c r="B1221" s="16">
        <v>43479</v>
      </c>
      <c r="C1221">
        <v>12</v>
      </c>
      <c r="D1221" t="s">
        <v>41</v>
      </c>
      <c r="E1221" t="s">
        <v>31</v>
      </c>
      <c r="F1221" t="s">
        <v>18</v>
      </c>
      <c r="G1221" t="s">
        <v>34</v>
      </c>
      <c r="H1221">
        <v>289</v>
      </c>
      <c r="I1221">
        <v>7</v>
      </c>
      <c r="J1221">
        <v>2023</v>
      </c>
    </row>
    <row r="1222" spans="1:10" x14ac:dyDescent="0.3">
      <c r="A1222" s="15" t="s">
        <v>864</v>
      </c>
      <c r="B1222" s="16">
        <v>43479</v>
      </c>
      <c r="C1222">
        <v>19</v>
      </c>
      <c r="D1222" t="s">
        <v>57</v>
      </c>
      <c r="E1222" t="s">
        <v>26</v>
      </c>
      <c r="F1222" t="s">
        <v>20</v>
      </c>
      <c r="G1222" t="s">
        <v>38</v>
      </c>
      <c r="H1222">
        <v>399</v>
      </c>
      <c r="I1222">
        <v>8</v>
      </c>
      <c r="J1222">
        <v>3192</v>
      </c>
    </row>
    <row r="1223" spans="1:10" x14ac:dyDescent="0.3">
      <c r="A1223" s="15" t="s">
        <v>863</v>
      </c>
      <c r="B1223" s="16">
        <v>43480</v>
      </c>
      <c r="C1223">
        <v>16</v>
      </c>
      <c r="D1223" t="s">
        <v>46</v>
      </c>
      <c r="E1223" t="s">
        <v>33</v>
      </c>
      <c r="F1223" t="s">
        <v>20</v>
      </c>
      <c r="G1223" t="s">
        <v>34</v>
      </c>
      <c r="H1223">
        <v>289</v>
      </c>
      <c r="I1223">
        <v>9</v>
      </c>
      <c r="J1223">
        <v>2601</v>
      </c>
    </row>
    <row r="1224" spans="1:10" x14ac:dyDescent="0.3">
      <c r="A1224" s="15" t="s">
        <v>862</v>
      </c>
      <c r="B1224" s="16">
        <v>43481</v>
      </c>
      <c r="C1224">
        <v>6</v>
      </c>
      <c r="D1224" t="s">
        <v>44</v>
      </c>
      <c r="E1224" t="s">
        <v>29</v>
      </c>
      <c r="F1224" t="s">
        <v>19</v>
      </c>
      <c r="G1224" t="s">
        <v>37</v>
      </c>
      <c r="H1224">
        <v>199</v>
      </c>
      <c r="I1224">
        <v>2</v>
      </c>
      <c r="J1224">
        <v>398</v>
      </c>
    </row>
    <row r="1225" spans="1:10" x14ac:dyDescent="0.3">
      <c r="A1225" s="15" t="s">
        <v>861</v>
      </c>
      <c r="B1225" s="16">
        <v>43481</v>
      </c>
      <c r="C1225">
        <v>16</v>
      </c>
      <c r="D1225" t="s">
        <v>46</v>
      </c>
      <c r="E1225" t="s">
        <v>33</v>
      </c>
      <c r="F1225" t="s">
        <v>20</v>
      </c>
      <c r="G1225" t="s">
        <v>36</v>
      </c>
      <c r="H1225">
        <v>69</v>
      </c>
      <c r="I1225">
        <v>9</v>
      </c>
      <c r="J1225">
        <v>621</v>
      </c>
    </row>
    <row r="1226" spans="1:10" x14ac:dyDescent="0.3">
      <c r="A1226" s="15" t="s">
        <v>860</v>
      </c>
      <c r="B1226" s="16">
        <v>43481</v>
      </c>
      <c r="C1226">
        <v>16</v>
      </c>
      <c r="D1226" t="s">
        <v>46</v>
      </c>
      <c r="E1226" t="s">
        <v>33</v>
      </c>
      <c r="F1226" t="s">
        <v>20</v>
      </c>
      <c r="G1226" t="s">
        <v>36</v>
      </c>
      <c r="H1226">
        <v>69</v>
      </c>
      <c r="I1226">
        <v>5</v>
      </c>
      <c r="J1226">
        <v>345</v>
      </c>
    </row>
    <row r="1227" spans="1:10" x14ac:dyDescent="0.3">
      <c r="A1227" s="15" t="s">
        <v>859</v>
      </c>
      <c r="B1227" s="16">
        <v>43481</v>
      </c>
      <c r="C1227">
        <v>16</v>
      </c>
      <c r="D1227" t="s">
        <v>46</v>
      </c>
      <c r="E1227" t="s">
        <v>26</v>
      </c>
      <c r="F1227" t="s">
        <v>20</v>
      </c>
      <c r="G1227" t="s">
        <v>36</v>
      </c>
      <c r="H1227">
        <v>69</v>
      </c>
      <c r="I1227">
        <v>2</v>
      </c>
      <c r="J1227">
        <v>138</v>
      </c>
    </row>
    <row r="1228" spans="1:10" x14ac:dyDescent="0.3">
      <c r="A1228" s="15" t="s">
        <v>858</v>
      </c>
      <c r="B1228" s="16">
        <v>43482</v>
      </c>
      <c r="C1228">
        <v>16</v>
      </c>
      <c r="D1228" t="s">
        <v>46</v>
      </c>
      <c r="E1228" t="s">
        <v>26</v>
      </c>
      <c r="F1228" t="s">
        <v>20</v>
      </c>
      <c r="G1228" t="s">
        <v>36</v>
      </c>
      <c r="H1228">
        <v>69</v>
      </c>
      <c r="I1228">
        <v>1</v>
      </c>
      <c r="J1228">
        <v>69</v>
      </c>
    </row>
    <row r="1229" spans="1:10" x14ac:dyDescent="0.3">
      <c r="A1229" s="15" t="s">
        <v>857</v>
      </c>
      <c r="B1229" s="16">
        <v>43482</v>
      </c>
      <c r="C1229">
        <v>18</v>
      </c>
      <c r="D1229" t="s">
        <v>42</v>
      </c>
      <c r="E1229" t="s">
        <v>33</v>
      </c>
      <c r="F1229" t="s">
        <v>20</v>
      </c>
      <c r="G1229" t="s">
        <v>34</v>
      </c>
      <c r="H1229">
        <v>289</v>
      </c>
      <c r="I1229">
        <v>2</v>
      </c>
      <c r="J1229">
        <v>578</v>
      </c>
    </row>
    <row r="1230" spans="1:10" x14ac:dyDescent="0.3">
      <c r="A1230" s="15" t="s">
        <v>856</v>
      </c>
      <c r="B1230" s="16">
        <v>43482</v>
      </c>
      <c r="C1230">
        <v>14</v>
      </c>
      <c r="D1230" t="s">
        <v>55</v>
      </c>
      <c r="E1230" t="s">
        <v>27</v>
      </c>
      <c r="F1230" t="s">
        <v>18</v>
      </c>
      <c r="G1230" t="s">
        <v>38</v>
      </c>
      <c r="H1230">
        <v>399</v>
      </c>
      <c r="I1230">
        <v>2</v>
      </c>
      <c r="J1230">
        <v>798</v>
      </c>
    </row>
    <row r="1231" spans="1:10" x14ac:dyDescent="0.3">
      <c r="A1231" s="15" t="s">
        <v>855</v>
      </c>
      <c r="B1231" s="16">
        <v>43482</v>
      </c>
      <c r="C1231">
        <v>5</v>
      </c>
      <c r="D1231" t="s">
        <v>52</v>
      </c>
      <c r="E1231" t="s">
        <v>32</v>
      </c>
      <c r="F1231" t="s">
        <v>17</v>
      </c>
      <c r="G1231" t="s">
        <v>36</v>
      </c>
      <c r="H1231">
        <v>69</v>
      </c>
      <c r="I1231">
        <v>3</v>
      </c>
      <c r="J1231">
        <v>207</v>
      </c>
    </row>
    <row r="1232" spans="1:10" x14ac:dyDescent="0.3">
      <c r="A1232" s="15" t="s">
        <v>854</v>
      </c>
      <c r="B1232" s="16">
        <v>43482</v>
      </c>
      <c r="C1232">
        <v>7</v>
      </c>
      <c r="D1232" t="s">
        <v>45</v>
      </c>
      <c r="E1232" t="s">
        <v>29</v>
      </c>
      <c r="F1232" t="s">
        <v>19</v>
      </c>
      <c r="G1232" t="s">
        <v>34</v>
      </c>
      <c r="H1232">
        <v>289</v>
      </c>
      <c r="I1232">
        <v>5</v>
      </c>
      <c r="J1232">
        <v>1445</v>
      </c>
    </row>
    <row r="1233" spans="1:10" x14ac:dyDescent="0.3">
      <c r="A1233" s="15" t="s">
        <v>853</v>
      </c>
      <c r="B1233" s="16">
        <v>43482</v>
      </c>
      <c r="C1233">
        <v>17</v>
      </c>
      <c r="D1233" t="s">
        <v>50</v>
      </c>
      <c r="E1233" t="s">
        <v>26</v>
      </c>
      <c r="F1233" t="s">
        <v>20</v>
      </c>
      <c r="G1233" t="s">
        <v>36</v>
      </c>
      <c r="H1233">
        <v>69</v>
      </c>
      <c r="I1233">
        <v>6</v>
      </c>
      <c r="J1233">
        <v>414</v>
      </c>
    </row>
    <row r="1234" spans="1:10" x14ac:dyDescent="0.3">
      <c r="A1234" s="15" t="s">
        <v>852</v>
      </c>
      <c r="B1234" s="16">
        <v>43482</v>
      </c>
      <c r="C1234">
        <v>10</v>
      </c>
      <c r="D1234" t="s">
        <v>53</v>
      </c>
      <c r="E1234" t="s">
        <v>28</v>
      </c>
      <c r="F1234" t="s">
        <v>19</v>
      </c>
      <c r="G1234" t="s">
        <v>35</v>
      </c>
      <c r="H1234">
        <v>159</v>
      </c>
      <c r="I1234">
        <v>3</v>
      </c>
      <c r="J1234">
        <v>477</v>
      </c>
    </row>
    <row r="1235" spans="1:10" x14ac:dyDescent="0.3">
      <c r="A1235" s="15" t="s">
        <v>851</v>
      </c>
      <c r="B1235" s="16">
        <v>43483</v>
      </c>
      <c r="C1235">
        <v>7</v>
      </c>
      <c r="D1235" t="s">
        <v>45</v>
      </c>
      <c r="E1235" t="s">
        <v>29</v>
      </c>
      <c r="F1235" t="s">
        <v>19</v>
      </c>
      <c r="G1235" t="s">
        <v>38</v>
      </c>
      <c r="H1235">
        <v>399</v>
      </c>
      <c r="I1235">
        <v>6</v>
      </c>
      <c r="J1235">
        <v>2394</v>
      </c>
    </row>
    <row r="1236" spans="1:10" x14ac:dyDescent="0.3">
      <c r="A1236" s="15" t="s">
        <v>850</v>
      </c>
      <c r="B1236" s="16">
        <v>43483</v>
      </c>
      <c r="C1236">
        <v>12</v>
      </c>
      <c r="D1236" t="s">
        <v>41</v>
      </c>
      <c r="E1236" t="s">
        <v>31</v>
      </c>
      <c r="F1236" t="s">
        <v>18</v>
      </c>
      <c r="G1236" t="s">
        <v>38</v>
      </c>
      <c r="H1236">
        <v>399</v>
      </c>
      <c r="I1236">
        <v>3</v>
      </c>
      <c r="J1236">
        <v>1197</v>
      </c>
    </row>
    <row r="1237" spans="1:10" x14ac:dyDescent="0.3">
      <c r="A1237" s="15" t="s">
        <v>849</v>
      </c>
      <c r="B1237" s="16">
        <v>43483</v>
      </c>
      <c r="C1237">
        <v>11</v>
      </c>
      <c r="D1237" t="s">
        <v>43</v>
      </c>
      <c r="E1237" t="s">
        <v>31</v>
      </c>
      <c r="F1237" t="s">
        <v>18</v>
      </c>
      <c r="G1237" t="s">
        <v>37</v>
      </c>
      <c r="H1237">
        <v>199</v>
      </c>
      <c r="I1237">
        <v>7</v>
      </c>
      <c r="J1237">
        <v>1393</v>
      </c>
    </row>
    <row r="1238" spans="1:10" x14ac:dyDescent="0.3">
      <c r="A1238" s="15" t="s">
        <v>848</v>
      </c>
      <c r="B1238" s="16">
        <v>43484</v>
      </c>
      <c r="C1238">
        <v>9</v>
      </c>
      <c r="D1238" t="s">
        <v>54</v>
      </c>
      <c r="E1238" t="s">
        <v>28</v>
      </c>
      <c r="F1238" t="s">
        <v>19</v>
      </c>
      <c r="G1238" t="s">
        <v>35</v>
      </c>
      <c r="H1238">
        <v>159</v>
      </c>
      <c r="I1238">
        <v>7</v>
      </c>
      <c r="J1238">
        <v>1113</v>
      </c>
    </row>
    <row r="1239" spans="1:10" x14ac:dyDescent="0.3">
      <c r="A1239" s="15" t="s">
        <v>847</v>
      </c>
      <c r="B1239" s="16">
        <v>43485</v>
      </c>
      <c r="C1239">
        <v>14</v>
      </c>
      <c r="D1239" t="s">
        <v>55</v>
      </c>
      <c r="E1239" t="s">
        <v>27</v>
      </c>
      <c r="F1239" t="s">
        <v>18</v>
      </c>
      <c r="G1239" t="s">
        <v>35</v>
      </c>
      <c r="H1239">
        <v>159</v>
      </c>
      <c r="I1239">
        <v>1</v>
      </c>
      <c r="J1239">
        <v>159</v>
      </c>
    </row>
    <row r="1240" spans="1:10" x14ac:dyDescent="0.3">
      <c r="A1240" s="15" t="s">
        <v>846</v>
      </c>
      <c r="B1240" s="16">
        <v>43485</v>
      </c>
      <c r="C1240">
        <v>16</v>
      </c>
      <c r="D1240" t="s">
        <v>46</v>
      </c>
      <c r="E1240" t="s">
        <v>26</v>
      </c>
      <c r="F1240" t="s">
        <v>20</v>
      </c>
      <c r="G1240" t="s">
        <v>36</v>
      </c>
      <c r="H1240">
        <v>69</v>
      </c>
      <c r="I1240">
        <v>2</v>
      </c>
      <c r="J1240">
        <v>138</v>
      </c>
    </row>
    <row r="1241" spans="1:10" x14ac:dyDescent="0.3">
      <c r="A1241" s="15" t="s">
        <v>845</v>
      </c>
      <c r="B1241" s="16">
        <v>43486</v>
      </c>
      <c r="C1241">
        <v>8</v>
      </c>
      <c r="D1241" t="s">
        <v>49</v>
      </c>
      <c r="E1241" t="s">
        <v>28</v>
      </c>
      <c r="F1241" t="s">
        <v>19</v>
      </c>
      <c r="G1241" t="s">
        <v>34</v>
      </c>
      <c r="H1241">
        <v>289</v>
      </c>
      <c r="I1241">
        <v>4</v>
      </c>
      <c r="J1241">
        <v>1156</v>
      </c>
    </row>
    <row r="1242" spans="1:10" x14ac:dyDescent="0.3">
      <c r="A1242" s="15" t="s">
        <v>844</v>
      </c>
      <c r="B1242" s="16">
        <v>43486</v>
      </c>
      <c r="C1242">
        <v>4</v>
      </c>
      <c r="D1242" t="s">
        <v>58</v>
      </c>
      <c r="E1242" t="s">
        <v>32</v>
      </c>
      <c r="F1242" t="s">
        <v>17</v>
      </c>
      <c r="G1242" t="s">
        <v>36</v>
      </c>
      <c r="H1242">
        <v>69</v>
      </c>
      <c r="I1242">
        <v>6</v>
      </c>
      <c r="J1242">
        <v>414</v>
      </c>
    </row>
    <row r="1243" spans="1:10" x14ac:dyDescent="0.3">
      <c r="A1243" s="15" t="s">
        <v>843</v>
      </c>
      <c r="B1243" s="16">
        <v>43486</v>
      </c>
      <c r="C1243">
        <v>10</v>
      </c>
      <c r="D1243" t="s">
        <v>53</v>
      </c>
      <c r="E1243" t="s">
        <v>28</v>
      </c>
      <c r="F1243" t="s">
        <v>19</v>
      </c>
      <c r="G1243" t="s">
        <v>35</v>
      </c>
      <c r="H1243">
        <v>159</v>
      </c>
      <c r="I1243">
        <v>1</v>
      </c>
      <c r="J1243">
        <v>159</v>
      </c>
    </row>
    <row r="1244" spans="1:10" x14ac:dyDescent="0.3">
      <c r="A1244" s="15" t="s">
        <v>842</v>
      </c>
      <c r="B1244" s="16">
        <v>43486</v>
      </c>
      <c r="C1244">
        <v>4</v>
      </c>
      <c r="D1244" t="s">
        <v>58</v>
      </c>
      <c r="E1244" t="s">
        <v>30</v>
      </c>
      <c r="F1244" t="s">
        <v>17</v>
      </c>
      <c r="G1244" t="s">
        <v>35</v>
      </c>
      <c r="H1244">
        <v>159</v>
      </c>
      <c r="I1244">
        <v>4</v>
      </c>
      <c r="J1244">
        <v>636</v>
      </c>
    </row>
    <row r="1245" spans="1:10" x14ac:dyDescent="0.3">
      <c r="A1245" s="15" t="s">
        <v>841</v>
      </c>
      <c r="B1245" s="16">
        <v>43487</v>
      </c>
      <c r="C1245">
        <v>12</v>
      </c>
      <c r="D1245" t="s">
        <v>41</v>
      </c>
      <c r="E1245" t="s">
        <v>27</v>
      </c>
      <c r="F1245" t="s">
        <v>18</v>
      </c>
      <c r="G1245" t="s">
        <v>36</v>
      </c>
      <c r="H1245">
        <v>69</v>
      </c>
      <c r="I1245">
        <v>7</v>
      </c>
      <c r="J1245">
        <v>483</v>
      </c>
    </row>
    <row r="1246" spans="1:10" x14ac:dyDescent="0.3">
      <c r="A1246" s="15" t="s">
        <v>840</v>
      </c>
      <c r="B1246" s="16">
        <v>43487</v>
      </c>
      <c r="C1246">
        <v>2</v>
      </c>
      <c r="D1246" t="s">
        <v>51</v>
      </c>
      <c r="E1246" t="s">
        <v>30</v>
      </c>
      <c r="F1246" t="s">
        <v>17</v>
      </c>
      <c r="G1246" t="s">
        <v>34</v>
      </c>
      <c r="H1246">
        <v>289</v>
      </c>
      <c r="I1246">
        <v>5</v>
      </c>
      <c r="J1246">
        <v>1445</v>
      </c>
    </row>
    <row r="1247" spans="1:10" x14ac:dyDescent="0.3">
      <c r="A1247" s="15" t="s">
        <v>839</v>
      </c>
      <c r="B1247" s="16">
        <v>43487</v>
      </c>
      <c r="C1247">
        <v>7</v>
      </c>
      <c r="D1247" t="s">
        <v>45</v>
      </c>
      <c r="E1247" t="s">
        <v>29</v>
      </c>
      <c r="F1247" t="s">
        <v>19</v>
      </c>
      <c r="G1247" t="s">
        <v>34</v>
      </c>
      <c r="H1247">
        <v>289</v>
      </c>
      <c r="I1247">
        <v>7</v>
      </c>
      <c r="J1247">
        <v>2023</v>
      </c>
    </row>
    <row r="1248" spans="1:10" x14ac:dyDescent="0.3">
      <c r="A1248" s="15" t="s">
        <v>838</v>
      </c>
      <c r="B1248" s="16">
        <v>43488</v>
      </c>
      <c r="C1248">
        <v>10</v>
      </c>
      <c r="D1248" t="s">
        <v>53</v>
      </c>
      <c r="E1248" t="s">
        <v>28</v>
      </c>
      <c r="F1248" t="s">
        <v>19</v>
      </c>
      <c r="G1248" t="s">
        <v>35</v>
      </c>
      <c r="H1248">
        <v>159</v>
      </c>
      <c r="I1248">
        <v>6</v>
      </c>
      <c r="J1248">
        <v>954</v>
      </c>
    </row>
    <row r="1249" spans="1:10" x14ac:dyDescent="0.3">
      <c r="A1249" s="15" t="s">
        <v>837</v>
      </c>
      <c r="B1249" s="16">
        <v>43489</v>
      </c>
      <c r="C1249">
        <v>8</v>
      </c>
      <c r="D1249" t="s">
        <v>49</v>
      </c>
      <c r="E1249" t="s">
        <v>29</v>
      </c>
      <c r="F1249" t="s">
        <v>19</v>
      </c>
      <c r="G1249" t="s">
        <v>35</v>
      </c>
      <c r="H1249">
        <v>159</v>
      </c>
      <c r="I1249">
        <v>4</v>
      </c>
      <c r="J1249">
        <v>636</v>
      </c>
    </row>
    <row r="1250" spans="1:10" x14ac:dyDescent="0.3">
      <c r="A1250" s="15" t="s">
        <v>836</v>
      </c>
      <c r="B1250" s="16">
        <v>43490</v>
      </c>
      <c r="C1250">
        <v>18</v>
      </c>
      <c r="D1250" t="s">
        <v>42</v>
      </c>
      <c r="E1250" t="s">
        <v>33</v>
      </c>
      <c r="F1250" t="s">
        <v>20</v>
      </c>
      <c r="G1250" t="s">
        <v>38</v>
      </c>
      <c r="H1250">
        <v>399</v>
      </c>
      <c r="I1250">
        <v>9</v>
      </c>
      <c r="J1250">
        <v>3591</v>
      </c>
    </row>
    <row r="1251" spans="1:10" x14ac:dyDescent="0.3">
      <c r="A1251" s="15" t="s">
        <v>835</v>
      </c>
      <c r="B1251" s="16">
        <v>43491</v>
      </c>
      <c r="C1251">
        <v>4</v>
      </c>
      <c r="D1251" t="s">
        <v>58</v>
      </c>
      <c r="E1251" t="s">
        <v>32</v>
      </c>
      <c r="F1251" t="s">
        <v>17</v>
      </c>
      <c r="G1251" t="s">
        <v>37</v>
      </c>
      <c r="H1251">
        <v>199</v>
      </c>
      <c r="I1251">
        <v>5</v>
      </c>
      <c r="J1251">
        <v>995</v>
      </c>
    </row>
    <row r="1252" spans="1:10" x14ac:dyDescent="0.3">
      <c r="A1252" s="15" t="s">
        <v>834</v>
      </c>
      <c r="B1252" s="16">
        <v>43491</v>
      </c>
      <c r="C1252">
        <v>7</v>
      </c>
      <c r="D1252" t="s">
        <v>45</v>
      </c>
      <c r="E1252" t="s">
        <v>28</v>
      </c>
      <c r="F1252" t="s">
        <v>19</v>
      </c>
      <c r="G1252" t="s">
        <v>38</v>
      </c>
      <c r="H1252">
        <v>399</v>
      </c>
      <c r="I1252">
        <v>8</v>
      </c>
      <c r="J1252">
        <v>3192</v>
      </c>
    </row>
    <row r="1253" spans="1:10" x14ac:dyDescent="0.3">
      <c r="A1253" s="15" t="s">
        <v>833</v>
      </c>
      <c r="B1253" s="16">
        <v>43491</v>
      </c>
      <c r="C1253">
        <v>1</v>
      </c>
      <c r="D1253" t="s">
        <v>48</v>
      </c>
      <c r="E1253" t="s">
        <v>30</v>
      </c>
      <c r="F1253" t="s">
        <v>17</v>
      </c>
      <c r="G1253" t="s">
        <v>38</v>
      </c>
      <c r="H1253">
        <v>399</v>
      </c>
      <c r="I1253">
        <v>4</v>
      </c>
      <c r="J1253">
        <v>1596</v>
      </c>
    </row>
    <row r="1254" spans="1:10" x14ac:dyDescent="0.3">
      <c r="A1254" s="15" t="s">
        <v>832</v>
      </c>
      <c r="B1254" s="16">
        <v>43491</v>
      </c>
      <c r="C1254">
        <v>10</v>
      </c>
      <c r="D1254" t="s">
        <v>53</v>
      </c>
      <c r="E1254" t="s">
        <v>29</v>
      </c>
      <c r="F1254" t="s">
        <v>19</v>
      </c>
      <c r="G1254" t="s">
        <v>38</v>
      </c>
      <c r="H1254">
        <v>399</v>
      </c>
      <c r="I1254">
        <v>4</v>
      </c>
      <c r="J1254">
        <v>1596</v>
      </c>
    </row>
    <row r="1255" spans="1:10" x14ac:dyDescent="0.3">
      <c r="A1255" s="15" t="s">
        <v>831</v>
      </c>
      <c r="B1255" s="16">
        <v>43492</v>
      </c>
      <c r="C1255">
        <v>17</v>
      </c>
      <c r="D1255" t="s">
        <v>50</v>
      </c>
      <c r="E1255" t="s">
        <v>26</v>
      </c>
      <c r="F1255" t="s">
        <v>20</v>
      </c>
      <c r="G1255" t="s">
        <v>34</v>
      </c>
      <c r="H1255">
        <v>289</v>
      </c>
      <c r="I1255">
        <v>2</v>
      </c>
      <c r="J1255">
        <v>578</v>
      </c>
    </row>
    <row r="1256" spans="1:10" x14ac:dyDescent="0.3">
      <c r="A1256" s="15" t="s">
        <v>830</v>
      </c>
      <c r="B1256" s="16">
        <v>43493</v>
      </c>
      <c r="C1256">
        <v>12</v>
      </c>
      <c r="D1256" t="s">
        <v>41</v>
      </c>
      <c r="E1256" t="s">
        <v>31</v>
      </c>
      <c r="F1256" t="s">
        <v>18</v>
      </c>
      <c r="G1256" t="s">
        <v>37</v>
      </c>
      <c r="H1256">
        <v>199</v>
      </c>
      <c r="I1256">
        <v>4</v>
      </c>
      <c r="J1256">
        <v>796</v>
      </c>
    </row>
    <row r="1257" spans="1:10" x14ac:dyDescent="0.3">
      <c r="A1257" s="15" t="s">
        <v>829</v>
      </c>
      <c r="B1257" s="16">
        <v>43493</v>
      </c>
      <c r="C1257">
        <v>3</v>
      </c>
      <c r="D1257" t="s">
        <v>47</v>
      </c>
      <c r="E1257" t="s">
        <v>32</v>
      </c>
      <c r="F1257" t="s">
        <v>17</v>
      </c>
      <c r="G1257" t="s">
        <v>38</v>
      </c>
      <c r="H1257">
        <v>399</v>
      </c>
      <c r="I1257">
        <v>5</v>
      </c>
      <c r="J1257">
        <v>1995</v>
      </c>
    </row>
    <row r="1258" spans="1:10" x14ac:dyDescent="0.3">
      <c r="A1258" s="15" t="s">
        <v>828</v>
      </c>
      <c r="B1258" s="16">
        <v>43493</v>
      </c>
      <c r="C1258">
        <v>2</v>
      </c>
      <c r="D1258" t="s">
        <v>51</v>
      </c>
      <c r="E1258" t="s">
        <v>30</v>
      </c>
      <c r="F1258" t="s">
        <v>17</v>
      </c>
      <c r="G1258" t="s">
        <v>36</v>
      </c>
      <c r="H1258">
        <v>69</v>
      </c>
      <c r="I1258">
        <v>3</v>
      </c>
      <c r="J1258">
        <v>207</v>
      </c>
    </row>
    <row r="1259" spans="1:10" x14ac:dyDescent="0.3">
      <c r="A1259" s="15" t="s">
        <v>827</v>
      </c>
      <c r="B1259" s="16">
        <v>43493</v>
      </c>
      <c r="C1259">
        <v>4</v>
      </c>
      <c r="D1259" t="s">
        <v>58</v>
      </c>
      <c r="E1259" t="s">
        <v>32</v>
      </c>
      <c r="F1259" t="s">
        <v>17</v>
      </c>
      <c r="G1259" t="s">
        <v>35</v>
      </c>
      <c r="H1259">
        <v>159</v>
      </c>
      <c r="I1259">
        <v>7</v>
      </c>
      <c r="J1259">
        <v>1113</v>
      </c>
    </row>
    <row r="1260" spans="1:10" x14ac:dyDescent="0.3">
      <c r="A1260" s="15" t="s">
        <v>826</v>
      </c>
      <c r="B1260" s="16">
        <v>43493</v>
      </c>
      <c r="C1260">
        <v>5</v>
      </c>
      <c r="D1260" t="s">
        <v>52</v>
      </c>
      <c r="E1260" t="s">
        <v>32</v>
      </c>
      <c r="F1260" t="s">
        <v>17</v>
      </c>
      <c r="G1260" t="s">
        <v>36</v>
      </c>
      <c r="H1260">
        <v>69</v>
      </c>
      <c r="I1260">
        <v>2</v>
      </c>
      <c r="J1260">
        <v>138</v>
      </c>
    </row>
    <row r="1261" spans="1:10" x14ac:dyDescent="0.3">
      <c r="A1261" s="15" t="s">
        <v>825</v>
      </c>
      <c r="B1261" s="16">
        <v>43494</v>
      </c>
      <c r="C1261">
        <v>9</v>
      </c>
      <c r="D1261" t="s">
        <v>54</v>
      </c>
      <c r="E1261" t="s">
        <v>28</v>
      </c>
      <c r="F1261" t="s">
        <v>19</v>
      </c>
      <c r="G1261" t="s">
        <v>35</v>
      </c>
      <c r="H1261">
        <v>159</v>
      </c>
      <c r="I1261">
        <v>3</v>
      </c>
      <c r="J1261">
        <v>477</v>
      </c>
    </row>
    <row r="1262" spans="1:10" x14ac:dyDescent="0.3">
      <c r="A1262" s="15" t="s">
        <v>824</v>
      </c>
      <c r="B1262" s="16">
        <v>43494</v>
      </c>
      <c r="C1262">
        <v>9</v>
      </c>
      <c r="D1262" t="s">
        <v>54</v>
      </c>
      <c r="E1262" t="s">
        <v>28</v>
      </c>
      <c r="F1262" t="s">
        <v>19</v>
      </c>
      <c r="G1262" t="s">
        <v>34</v>
      </c>
      <c r="H1262">
        <v>289</v>
      </c>
      <c r="I1262">
        <v>1</v>
      </c>
      <c r="J1262">
        <v>289</v>
      </c>
    </row>
    <row r="1263" spans="1:10" x14ac:dyDescent="0.3">
      <c r="A1263" s="15" t="s">
        <v>823</v>
      </c>
      <c r="B1263" s="16">
        <v>43495</v>
      </c>
      <c r="C1263">
        <v>3</v>
      </c>
      <c r="D1263" t="s">
        <v>47</v>
      </c>
      <c r="E1263" t="s">
        <v>30</v>
      </c>
      <c r="F1263" t="s">
        <v>17</v>
      </c>
      <c r="G1263" t="s">
        <v>35</v>
      </c>
      <c r="H1263">
        <v>159</v>
      </c>
      <c r="I1263">
        <v>9</v>
      </c>
      <c r="J1263">
        <v>1431</v>
      </c>
    </row>
    <row r="1264" spans="1:10" x14ac:dyDescent="0.3">
      <c r="A1264" s="15" t="s">
        <v>822</v>
      </c>
      <c r="B1264" s="16">
        <v>43496</v>
      </c>
      <c r="C1264">
        <v>2</v>
      </c>
      <c r="D1264" t="s">
        <v>51</v>
      </c>
      <c r="E1264" t="s">
        <v>30</v>
      </c>
      <c r="F1264" t="s">
        <v>17</v>
      </c>
      <c r="G1264" t="s">
        <v>38</v>
      </c>
      <c r="H1264">
        <v>399</v>
      </c>
      <c r="I1264">
        <v>7</v>
      </c>
      <c r="J1264">
        <v>2793</v>
      </c>
    </row>
    <row r="1265" spans="1:10" x14ac:dyDescent="0.3">
      <c r="A1265" s="15" t="s">
        <v>821</v>
      </c>
      <c r="B1265" s="16">
        <v>43497</v>
      </c>
      <c r="C1265">
        <v>13</v>
      </c>
      <c r="D1265" t="s">
        <v>56</v>
      </c>
      <c r="E1265" t="s">
        <v>31</v>
      </c>
      <c r="F1265" t="s">
        <v>18</v>
      </c>
      <c r="G1265" t="s">
        <v>34</v>
      </c>
      <c r="H1265">
        <v>289</v>
      </c>
      <c r="I1265">
        <v>9</v>
      </c>
      <c r="J1265">
        <v>2601</v>
      </c>
    </row>
    <row r="1266" spans="1:10" x14ac:dyDescent="0.3">
      <c r="A1266" s="15" t="s">
        <v>820</v>
      </c>
      <c r="B1266" s="16">
        <v>43498</v>
      </c>
      <c r="C1266">
        <v>8</v>
      </c>
      <c r="D1266" t="s">
        <v>49</v>
      </c>
      <c r="E1266" t="s">
        <v>29</v>
      </c>
      <c r="F1266" t="s">
        <v>19</v>
      </c>
      <c r="G1266" t="s">
        <v>34</v>
      </c>
      <c r="H1266">
        <v>289</v>
      </c>
      <c r="I1266">
        <v>3</v>
      </c>
      <c r="J1266">
        <v>867</v>
      </c>
    </row>
    <row r="1267" spans="1:10" x14ac:dyDescent="0.3">
      <c r="A1267" s="15" t="s">
        <v>819</v>
      </c>
      <c r="B1267" s="16">
        <v>43499</v>
      </c>
      <c r="C1267">
        <v>12</v>
      </c>
      <c r="D1267" t="s">
        <v>41</v>
      </c>
      <c r="E1267" t="s">
        <v>27</v>
      </c>
      <c r="F1267" t="s">
        <v>18</v>
      </c>
      <c r="G1267" t="s">
        <v>37</v>
      </c>
      <c r="H1267">
        <v>199</v>
      </c>
      <c r="I1267">
        <v>3</v>
      </c>
      <c r="J1267">
        <v>597</v>
      </c>
    </row>
    <row r="1268" spans="1:10" x14ac:dyDescent="0.3">
      <c r="A1268" s="15" t="s">
        <v>818</v>
      </c>
      <c r="B1268" s="16">
        <v>43499</v>
      </c>
      <c r="C1268">
        <v>6</v>
      </c>
      <c r="D1268" t="s">
        <v>44</v>
      </c>
      <c r="E1268" t="s">
        <v>28</v>
      </c>
      <c r="F1268" t="s">
        <v>19</v>
      </c>
      <c r="G1268" t="s">
        <v>36</v>
      </c>
      <c r="H1268">
        <v>69</v>
      </c>
      <c r="I1268">
        <v>5</v>
      </c>
      <c r="J1268">
        <v>345</v>
      </c>
    </row>
    <row r="1269" spans="1:10" x14ac:dyDescent="0.3">
      <c r="A1269" s="15" t="s">
        <v>817</v>
      </c>
      <c r="B1269" s="16">
        <v>43500</v>
      </c>
      <c r="C1269">
        <v>9</v>
      </c>
      <c r="D1269" t="s">
        <v>54</v>
      </c>
      <c r="E1269" t="s">
        <v>28</v>
      </c>
      <c r="F1269" t="s">
        <v>19</v>
      </c>
      <c r="G1269" t="s">
        <v>34</v>
      </c>
      <c r="H1269">
        <v>289</v>
      </c>
      <c r="I1269">
        <v>0</v>
      </c>
      <c r="J1269">
        <v>0</v>
      </c>
    </row>
    <row r="1270" spans="1:10" x14ac:dyDescent="0.3">
      <c r="A1270" s="15" t="s">
        <v>816</v>
      </c>
      <c r="B1270" s="16">
        <v>43501</v>
      </c>
      <c r="C1270">
        <v>16</v>
      </c>
      <c r="D1270" t="s">
        <v>46</v>
      </c>
      <c r="E1270" t="s">
        <v>33</v>
      </c>
      <c r="F1270" t="s">
        <v>20</v>
      </c>
      <c r="G1270" t="s">
        <v>34</v>
      </c>
      <c r="H1270">
        <v>289</v>
      </c>
      <c r="I1270">
        <v>9</v>
      </c>
      <c r="J1270">
        <v>2601</v>
      </c>
    </row>
    <row r="1271" spans="1:10" x14ac:dyDescent="0.3">
      <c r="A1271" s="15" t="s">
        <v>815</v>
      </c>
      <c r="B1271" s="16">
        <v>43501</v>
      </c>
      <c r="C1271">
        <v>16</v>
      </c>
      <c r="D1271" t="s">
        <v>46</v>
      </c>
      <c r="E1271" t="s">
        <v>26</v>
      </c>
      <c r="F1271" t="s">
        <v>20</v>
      </c>
      <c r="G1271" t="s">
        <v>34</v>
      </c>
      <c r="H1271">
        <v>289</v>
      </c>
      <c r="I1271">
        <v>9</v>
      </c>
      <c r="J1271">
        <v>2601</v>
      </c>
    </row>
    <row r="1272" spans="1:10" x14ac:dyDescent="0.3">
      <c r="A1272" s="15" t="s">
        <v>814</v>
      </c>
      <c r="B1272" s="16">
        <v>43501</v>
      </c>
      <c r="C1272">
        <v>8</v>
      </c>
      <c r="D1272" t="s">
        <v>49</v>
      </c>
      <c r="E1272" t="s">
        <v>29</v>
      </c>
      <c r="F1272" t="s">
        <v>19</v>
      </c>
      <c r="G1272" t="s">
        <v>37</v>
      </c>
      <c r="H1272">
        <v>199</v>
      </c>
      <c r="I1272">
        <v>0</v>
      </c>
      <c r="J1272">
        <v>0</v>
      </c>
    </row>
    <row r="1273" spans="1:10" x14ac:dyDescent="0.3">
      <c r="A1273" s="15" t="s">
        <v>813</v>
      </c>
      <c r="B1273" s="16">
        <v>43501</v>
      </c>
      <c r="C1273">
        <v>3</v>
      </c>
      <c r="D1273" t="s">
        <v>47</v>
      </c>
      <c r="E1273" t="s">
        <v>30</v>
      </c>
      <c r="F1273" t="s">
        <v>17</v>
      </c>
      <c r="G1273" t="s">
        <v>34</v>
      </c>
      <c r="H1273">
        <v>289</v>
      </c>
      <c r="I1273">
        <v>9</v>
      </c>
      <c r="J1273">
        <v>2601</v>
      </c>
    </row>
    <row r="1274" spans="1:10" x14ac:dyDescent="0.3">
      <c r="A1274" s="15" t="s">
        <v>812</v>
      </c>
      <c r="B1274" s="16">
        <v>43501</v>
      </c>
      <c r="C1274">
        <v>12</v>
      </c>
      <c r="D1274" t="s">
        <v>41</v>
      </c>
      <c r="E1274" t="s">
        <v>27</v>
      </c>
      <c r="F1274" t="s">
        <v>18</v>
      </c>
      <c r="G1274" t="s">
        <v>35</v>
      </c>
      <c r="H1274">
        <v>159</v>
      </c>
      <c r="I1274">
        <v>2</v>
      </c>
      <c r="J1274">
        <v>318</v>
      </c>
    </row>
    <row r="1275" spans="1:10" x14ac:dyDescent="0.3">
      <c r="A1275" s="15" t="s">
        <v>811</v>
      </c>
      <c r="B1275" s="16">
        <v>43501</v>
      </c>
      <c r="C1275">
        <v>11</v>
      </c>
      <c r="D1275" t="s">
        <v>43</v>
      </c>
      <c r="E1275" t="s">
        <v>27</v>
      </c>
      <c r="F1275" t="s">
        <v>18</v>
      </c>
      <c r="G1275" t="s">
        <v>36</v>
      </c>
      <c r="H1275">
        <v>69</v>
      </c>
      <c r="I1275">
        <v>4</v>
      </c>
      <c r="J1275">
        <v>276</v>
      </c>
    </row>
    <row r="1276" spans="1:10" x14ac:dyDescent="0.3">
      <c r="A1276" s="15" t="s">
        <v>810</v>
      </c>
      <c r="B1276" s="16">
        <v>43501</v>
      </c>
      <c r="C1276">
        <v>9</v>
      </c>
      <c r="D1276" t="s">
        <v>54</v>
      </c>
      <c r="E1276" t="s">
        <v>28</v>
      </c>
      <c r="F1276" t="s">
        <v>19</v>
      </c>
      <c r="G1276" t="s">
        <v>38</v>
      </c>
      <c r="H1276">
        <v>399</v>
      </c>
      <c r="I1276">
        <v>7</v>
      </c>
      <c r="J1276">
        <v>2793</v>
      </c>
    </row>
    <row r="1277" spans="1:10" x14ac:dyDescent="0.3">
      <c r="A1277" s="15" t="s">
        <v>809</v>
      </c>
      <c r="B1277" s="16">
        <v>43501</v>
      </c>
      <c r="C1277">
        <v>3</v>
      </c>
      <c r="D1277" t="s">
        <v>47</v>
      </c>
      <c r="E1277" t="s">
        <v>32</v>
      </c>
      <c r="F1277" t="s">
        <v>17</v>
      </c>
      <c r="G1277" t="s">
        <v>36</v>
      </c>
      <c r="H1277">
        <v>69</v>
      </c>
      <c r="I1277">
        <v>6</v>
      </c>
      <c r="J1277">
        <v>414</v>
      </c>
    </row>
    <row r="1278" spans="1:10" x14ac:dyDescent="0.3">
      <c r="A1278" s="15" t="s">
        <v>808</v>
      </c>
      <c r="B1278" s="16">
        <v>43501</v>
      </c>
      <c r="C1278">
        <v>3</v>
      </c>
      <c r="D1278" t="s">
        <v>47</v>
      </c>
      <c r="E1278" t="s">
        <v>30</v>
      </c>
      <c r="F1278" t="s">
        <v>17</v>
      </c>
      <c r="G1278" t="s">
        <v>37</v>
      </c>
      <c r="H1278">
        <v>199</v>
      </c>
      <c r="I1278">
        <v>1</v>
      </c>
      <c r="J1278">
        <v>199</v>
      </c>
    </row>
    <row r="1279" spans="1:10" x14ac:dyDescent="0.3">
      <c r="A1279" s="15" t="s">
        <v>807</v>
      </c>
      <c r="B1279" s="16">
        <v>43502</v>
      </c>
      <c r="C1279">
        <v>9</v>
      </c>
      <c r="D1279" t="s">
        <v>54</v>
      </c>
      <c r="E1279" t="s">
        <v>29</v>
      </c>
      <c r="F1279" t="s">
        <v>19</v>
      </c>
      <c r="G1279" t="s">
        <v>34</v>
      </c>
      <c r="H1279">
        <v>289</v>
      </c>
      <c r="I1279">
        <v>4</v>
      </c>
      <c r="J1279">
        <v>1156</v>
      </c>
    </row>
    <row r="1280" spans="1:10" x14ac:dyDescent="0.3">
      <c r="A1280" s="15" t="s">
        <v>806</v>
      </c>
      <c r="B1280" s="16">
        <v>43502</v>
      </c>
      <c r="C1280">
        <v>12</v>
      </c>
      <c r="D1280" t="s">
        <v>41</v>
      </c>
      <c r="E1280" t="s">
        <v>31</v>
      </c>
      <c r="F1280" t="s">
        <v>18</v>
      </c>
      <c r="G1280" t="s">
        <v>35</v>
      </c>
      <c r="H1280">
        <v>159</v>
      </c>
      <c r="I1280">
        <v>2</v>
      </c>
      <c r="J1280">
        <v>318</v>
      </c>
    </row>
    <row r="1281" spans="1:10" x14ac:dyDescent="0.3">
      <c r="A1281" s="15" t="s">
        <v>805</v>
      </c>
      <c r="B1281" s="16">
        <v>43503</v>
      </c>
      <c r="C1281">
        <v>15</v>
      </c>
      <c r="D1281" t="s">
        <v>40</v>
      </c>
      <c r="E1281" t="s">
        <v>27</v>
      </c>
      <c r="F1281" t="s">
        <v>18</v>
      </c>
      <c r="G1281" t="s">
        <v>37</v>
      </c>
      <c r="H1281">
        <v>199</v>
      </c>
      <c r="I1281">
        <v>8</v>
      </c>
      <c r="J1281">
        <v>1592</v>
      </c>
    </row>
    <row r="1282" spans="1:10" x14ac:dyDescent="0.3">
      <c r="A1282" s="15" t="s">
        <v>804</v>
      </c>
      <c r="B1282" s="16">
        <v>43503</v>
      </c>
      <c r="C1282">
        <v>14</v>
      </c>
      <c r="D1282" t="s">
        <v>55</v>
      </c>
      <c r="E1282" t="s">
        <v>27</v>
      </c>
      <c r="F1282" t="s">
        <v>18</v>
      </c>
      <c r="G1282" t="s">
        <v>38</v>
      </c>
      <c r="H1282">
        <v>399</v>
      </c>
      <c r="I1282">
        <v>4</v>
      </c>
      <c r="J1282">
        <v>1596</v>
      </c>
    </row>
    <row r="1283" spans="1:10" x14ac:dyDescent="0.3">
      <c r="A1283" s="15" t="s">
        <v>803</v>
      </c>
      <c r="B1283" s="16">
        <v>43503</v>
      </c>
      <c r="C1283">
        <v>8</v>
      </c>
      <c r="D1283" t="s">
        <v>49</v>
      </c>
      <c r="E1283" t="s">
        <v>29</v>
      </c>
      <c r="F1283" t="s">
        <v>19</v>
      </c>
      <c r="G1283" t="s">
        <v>38</v>
      </c>
      <c r="H1283">
        <v>399</v>
      </c>
      <c r="I1283">
        <v>9</v>
      </c>
      <c r="J1283">
        <v>3591</v>
      </c>
    </row>
    <row r="1284" spans="1:10" x14ac:dyDescent="0.3">
      <c r="A1284" s="15" t="s">
        <v>802</v>
      </c>
      <c r="B1284" s="16">
        <v>43504</v>
      </c>
      <c r="C1284">
        <v>14</v>
      </c>
      <c r="D1284" t="s">
        <v>55</v>
      </c>
      <c r="E1284" t="s">
        <v>31</v>
      </c>
      <c r="F1284" t="s">
        <v>18</v>
      </c>
      <c r="G1284" t="s">
        <v>35</v>
      </c>
      <c r="H1284">
        <v>159</v>
      </c>
      <c r="I1284">
        <v>8</v>
      </c>
      <c r="J1284">
        <v>1272</v>
      </c>
    </row>
    <row r="1285" spans="1:10" x14ac:dyDescent="0.3">
      <c r="A1285" s="15" t="s">
        <v>801</v>
      </c>
      <c r="B1285" s="16">
        <v>43504</v>
      </c>
      <c r="C1285">
        <v>11</v>
      </c>
      <c r="D1285" t="s">
        <v>43</v>
      </c>
      <c r="E1285" t="s">
        <v>27</v>
      </c>
      <c r="F1285" t="s">
        <v>18</v>
      </c>
      <c r="G1285" t="s">
        <v>36</v>
      </c>
      <c r="H1285">
        <v>69</v>
      </c>
      <c r="I1285">
        <v>6</v>
      </c>
      <c r="J1285">
        <v>414</v>
      </c>
    </row>
    <row r="1286" spans="1:10" x14ac:dyDescent="0.3">
      <c r="A1286" s="15" t="s">
        <v>800</v>
      </c>
      <c r="B1286" s="16">
        <v>43505</v>
      </c>
      <c r="C1286">
        <v>7</v>
      </c>
      <c r="D1286" t="s">
        <v>45</v>
      </c>
      <c r="E1286" t="s">
        <v>29</v>
      </c>
      <c r="F1286" t="s">
        <v>19</v>
      </c>
      <c r="G1286" t="s">
        <v>38</v>
      </c>
      <c r="H1286">
        <v>399</v>
      </c>
      <c r="I1286">
        <v>5</v>
      </c>
      <c r="J1286">
        <v>1995</v>
      </c>
    </row>
    <row r="1287" spans="1:10" x14ac:dyDescent="0.3">
      <c r="A1287" s="15" t="s">
        <v>799</v>
      </c>
      <c r="B1287" s="16">
        <v>43505</v>
      </c>
      <c r="C1287">
        <v>8</v>
      </c>
      <c r="D1287" t="s">
        <v>49</v>
      </c>
      <c r="E1287" t="s">
        <v>28</v>
      </c>
      <c r="F1287" t="s">
        <v>19</v>
      </c>
      <c r="G1287" t="s">
        <v>37</v>
      </c>
      <c r="H1287">
        <v>199</v>
      </c>
      <c r="I1287">
        <v>3</v>
      </c>
      <c r="J1287">
        <v>597</v>
      </c>
    </row>
    <row r="1288" spans="1:10" x14ac:dyDescent="0.3">
      <c r="A1288" s="15" t="s">
        <v>798</v>
      </c>
      <c r="B1288" s="16">
        <v>43506</v>
      </c>
      <c r="C1288">
        <v>5</v>
      </c>
      <c r="D1288" t="s">
        <v>52</v>
      </c>
      <c r="E1288" t="s">
        <v>30</v>
      </c>
      <c r="F1288" t="s">
        <v>17</v>
      </c>
      <c r="G1288" t="s">
        <v>37</v>
      </c>
      <c r="H1288">
        <v>199</v>
      </c>
      <c r="I1288">
        <v>5</v>
      </c>
      <c r="J1288">
        <v>995</v>
      </c>
    </row>
    <row r="1289" spans="1:10" x14ac:dyDescent="0.3">
      <c r="A1289" s="15" t="s">
        <v>797</v>
      </c>
      <c r="B1289" s="16">
        <v>43506</v>
      </c>
      <c r="C1289">
        <v>13</v>
      </c>
      <c r="D1289" t="s">
        <v>56</v>
      </c>
      <c r="E1289" t="s">
        <v>31</v>
      </c>
      <c r="F1289" t="s">
        <v>18</v>
      </c>
      <c r="G1289" t="s">
        <v>35</v>
      </c>
      <c r="H1289">
        <v>159</v>
      </c>
      <c r="I1289">
        <v>8</v>
      </c>
      <c r="J1289">
        <v>1272</v>
      </c>
    </row>
    <row r="1290" spans="1:10" x14ac:dyDescent="0.3">
      <c r="A1290" s="15" t="s">
        <v>796</v>
      </c>
      <c r="B1290" s="16">
        <v>43507</v>
      </c>
      <c r="C1290">
        <v>20</v>
      </c>
      <c r="D1290" t="s">
        <v>39</v>
      </c>
      <c r="E1290" t="s">
        <v>26</v>
      </c>
      <c r="F1290" t="s">
        <v>20</v>
      </c>
      <c r="G1290" t="s">
        <v>38</v>
      </c>
      <c r="H1290">
        <v>399</v>
      </c>
      <c r="I1290">
        <v>2</v>
      </c>
      <c r="J1290">
        <v>798</v>
      </c>
    </row>
    <row r="1291" spans="1:10" x14ac:dyDescent="0.3">
      <c r="A1291" s="15" t="s">
        <v>795</v>
      </c>
      <c r="B1291" s="16">
        <v>43508</v>
      </c>
      <c r="C1291">
        <v>10</v>
      </c>
      <c r="D1291" t="s">
        <v>53</v>
      </c>
      <c r="E1291" t="s">
        <v>29</v>
      </c>
      <c r="F1291" t="s">
        <v>19</v>
      </c>
      <c r="G1291" t="s">
        <v>38</v>
      </c>
      <c r="H1291">
        <v>399</v>
      </c>
      <c r="I1291">
        <v>5</v>
      </c>
      <c r="J1291">
        <v>1995</v>
      </c>
    </row>
    <row r="1292" spans="1:10" x14ac:dyDescent="0.3">
      <c r="A1292" s="15" t="s">
        <v>794</v>
      </c>
      <c r="B1292" s="16">
        <v>43509</v>
      </c>
      <c r="C1292">
        <v>13</v>
      </c>
      <c r="D1292" t="s">
        <v>56</v>
      </c>
      <c r="E1292" t="s">
        <v>27</v>
      </c>
      <c r="F1292" t="s">
        <v>18</v>
      </c>
      <c r="G1292" t="s">
        <v>35</v>
      </c>
      <c r="H1292">
        <v>159</v>
      </c>
      <c r="I1292">
        <v>3</v>
      </c>
      <c r="J1292">
        <v>477</v>
      </c>
    </row>
    <row r="1293" spans="1:10" x14ac:dyDescent="0.3">
      <c r="A1293" s="15" t="s">
        <v>793</v>
      </c>
      <c r="B1293" s="16">
        <v>43509</v>
      </c>
      <c r="C1293">
        <v>8</v>
      </c>
      <c r="D1293" t="s">
        <v>49</v>
      </c>
      <c r="E1293" t="s">
        <v>28</v>
      </c>
      <c r="F1293" t="s">
        <v>19</v>
      </c>
      <c r="G1293" t="s">
        <v>37</v>
      </c>
      <c r="H1293">
        <v>199</v>
      </c>
      <c r="I1293">
        <v>7</v>
      </c>
      <c r="J1293">
        <v>1393</v>
      </c>
    </row>
    <row r="1294" spans="1:10" x14ac:dyDescent="0.3">
      <c r="A1294" s="15" t="s">
        <v>792</v>
      </c>
      <c r="B1294" s="16">
        <v>43509</v>
      </c>
      <c r="C1294">
        <v>17</v>
      </c>
      <c r="D1294" t="s">
        <v>50</v>
      </c>
      <c r="E1294" t="s">
        <v>26</v>
      </c>
      <c r="F1294" t="s">
        <v>20</v>
      </c>
      <c r="G1294" t="s">
        <v>37</v>
      </c>
      <c r="H1294">
        <v>199</v>
      </c>
      <c r="I1294">
        <v>9</v>
      </c>
      <c r="J1294">
        <v>1791</v>
      </c>
    </row>
    <row r="1295" spans="1:10" x14ac:dyDescent="0.3">
      <c r="A1295" s="15" t="s">
        <v>791</v>
      </c>
      <c r="B1295" s="16">
        <v>43510</v>
      </c>
      <c r="C1295">
        <v>2</v>
      </c>
      <c r="D1295" t="s">
        <v>51</v>
      </c>
      <c r="E1295" t="s">
        <v>32</v>
      </c>
      <c r="F1295" t="s">
        <v>17</v>
      </c>
      <c r="G1295" t="s">
        <v>36</v>
      </c>
      <c r="H1295">
        <v>69</v>
      </c>
      <c r="I1295">
        <v>9</v>
      </c>
      <c r="J1295">
        <v>621</v>
      </c>
    </row>
    <row r="1296" spans="1:10" x14ac:dyDescent="0.3">
      <c r="A1296" s="15" t="s">
        <v>790</v>
      </c>
      <c r="B1296" s="16">
        <v>43510</v>
      </c>
      <c r="C1296">
        <v>13</v>
      </c>
      <c r="D1296" t="s">
        <v>56</v>
      </c>
      <c r="E1296" t="s">
        <v>27</v>
      </c>
      <c r="F1296" t="s">
        <v>18</v>
      </c>
      <c r="G1296" t="s">
        <v>38</v>
      </c>
      <c r="H1296">
        <v>399</v>
      </c>
      <c r="I1296">
        <v>6</v>
      </c>
      <c r="J1296">
        <v>2394</v>
      </c>
    </row>
    <row r="1297" spans="1:10" x14ac:dyDescent="0.3">
      <c r="A1297" s="15" t="s">
        <v>789</v>
      </c>
      <c r="B1297" s="16">
        <v>43511</v>
      </c>
      <c r="C1297">
        <v>1</v>
      </c>
      <c r="D1297" t="s">
        <v>48</v>
      </c>
      <c r="E1297" t="s">
        <v>30</v>
      </c>
      <c r="F1297" t="s">
        <v>17</v>
      </c>
      <c r="G1297" t="s">
        <v>34</v>
      </c>
      <c r="H1297">
        <v>289</v>
      </c>
      <c r="I1297">
        <v>7</v>
      </c>
      <c r="J1297">
        <v>2023</v>
      </c>
    </row>
    <row r="1298" spans="1:10" x14ac:dyDescent="0.3">
      <c r="A1298" s="15" t="s">
        <v>788</v>
      </c>
      <c r="B1298" s="16">
        <v>43512</v>
      </c>
      <c r="C1298">
        <v>16</v>
      </c>
      <c r="D1298" t="s">
        <v>46</v>
      </c>
      <c r="E1298" t="s">
        <v>26</v>
      </c>
      <c r="F1298" t="s">
        <v>20</v>
      </c>
      <c r="G1298" t="s">
        <v>37</v>
      </c>
      <c r="H1298">
        <v>199</v>
      </c>
      <c r="I1298">
        <v>1</v>
      </c>
      <c r="J1298">
        <v>199</v>
      </c>
    </row>
    <row r="1299" spans="1:10" x14ac:dyDescent="0.3">
      <c r="A1299" s="15" t="s">
        <v>787</v>
      </c>
      <c r="B1299" s="16">
        <v>43513</v>
      </c>
      <c r="C1299">
        <v>11</v>
      </c>
      <c r="D1299" t="s">
        <v>43</v>
      </c>
      <c r="E1299" t="s">
        <v>31</v>
      </c>
      <c r="F1299" t="s">
        <v>18</v>
      </c>
      <c r="G1299" t="s">
        <v>34</v>
      </c>
      <c r="H1299">
        <v>289</v>
      </c>
      <c r="I1299">
        <v>4</v>
      </c>
      <c r="J1299">
        <v>1156</v>
      </c>
    </row>
    <row r="1300" spans="1:10" x14ac:dyDescent="0.3">
      <c r="A1300" s="15" t="s">
        <v>786</v>
      </c>
      <c r="B1300" s="16">
        <v>43514</v>
      </c>
      <c r="C1300">
        <v>20</v>
      </c>
      <c r="D1300" t="s">
        <v>39</v>
      </c>
      <c r="E1300" t="s">
        <v>33</v>
      </c>
      <c r="F1300" t="s">
        <v>20</v>
      </c>
      <c r="G1300" t="s">
        <v>37</v>
      </c>
      <c r="H1300">
        <v>199</v>
      </c>
      <c r="I1300">
        <v>5</v>
      </c>
      <c r="J1300">
        <v>995</v>
      </c>
    </row>
    <row r="1301" spans="1:10" x14ac:dyDescent="0.3">
      <c r="A1301" s="15" t="s">
        <v>785</v>
      </c>
      <c r="B1301" s="16">
        <v>43514</v>
      </c>
      <c r="C1301">
        <v>5</v>
      </c>
      <c r="D1301" t="s">
        <v>52</v>
      </c>
      <c r="E1301" t="s">
        <v>30</v>
      </c>
      <c r="F1301" t="s">
        <v>17</v>
      </c>
      <c r="G1301" t="s">
        <v>34</v>
      </c>
      <c r="H1301">
        <v>289</v>
      </c>
      <c r="I1301">
        <v>0</v>
      </c>
      <c r="J1301">
        <v>0</v>
      </c>
    </row>
    <row r="1302" spans="1:10" x14ac:dyDescent="0.3">
      <c r="A1302" s="15" t="s">
        <v>784</v>
      </c>
      <c r="B1302" s="16">
        <v>43514</v>
      </c>
      <c r="C1302">
        <v>8</v>
      </c>
      <c r="D1302" t="s">
        <v>49</v>
      </c>
      <c r="E1302" t="s">
        <v>28</v>
      </c>
      <c r="F1302" t="s">
        <v>19</v>
      </c>
      <c r="G1302" t="s">
        <v>38</v>
      </c>
      <c r="H1302">
        <v>399</v>
      </c>
      <c r="I1302">
        <v>7</v>
      </c>
      <c r="J1302">
        <v>2793</v>
      </c>
    </row>
    <row r="1303" spans="1:10" x14ac:dyDescent="0.3">
      <c r="A1303" s="15" t="s">
        <v>783</v>
      </c>
      <c r="B1303" s="16">
        <v>43514</v>
      </c>
      <c r="C1303">
        <v>14</v>
      </c>
      <c r="D1303" t="s">
        <v>55</v>
      </c>
      <c r="E1303" t="s">
        <v>31</v>
      </c>
      <c r="F1303" t="s">
        <v>18</v>
      </c>
      <c r="G1303" t="s">
        <v>38</v>
      </c>
      <c r="H1303">
        <v>399</v>
      </c>
      <c r="I1303">
        <v>9</v>
      </c>
      <c r="J1303">
        <v>3591</v>
      </c>
    </row>
    <row r="1304" spans="1:10" x14ac:dyDescent="0.3">
      <c r="A1304" s="15" t="s">
        <v>782</v>
      </c>
      <c r="B1304" s="16">
        <v>43515</v>
      </c>
      <c r="C1304">
        <v>9</v>
      </c>
      <c r="D1304" t="s">
        <v>54</v>
      </c>
      <c r="E1304" t="s">
        <v>29</v>
      </c>
      <c r="F1304" t="s">
        <v>19</v>
      </c>
      <c r="G1304" t="s">
        <v>38</v>
      </c>
      <c r="H1304">
        <v>399</v>
      </c>
      <c r="I1304">
        <v>5</v>
      </c>
      <c r="J1304">
        <v>1995</v>
      </c>
    </row>
    <row r="1305" spans="1:10" x14ac:dyDescent="0.3">
      <c r="A1305" s="15" t="s">
        <v>781</v>
      </c>
      <c r="B1305" s="16">
        <v>43515</v>
      </c>
      <c r="C1305">
        <v>3</v>
      </c>
      <c r="D1305" t="s">
        <v>47</v>
      </c>
      <c r="E1305" t="s">
        <v>30</v>
      </c>
      <c r="F1305" t="s">
        <v>17</v>
      </c>
      <c r="G1305" t="s">
        <v>38</v>
      </c>
      <c r="H1305">
        <v>399</v>
      </c>
      <c r="I1305">
        <v>7</v>
      </c>
      <c r="J1305">
        <v>2793</v>
      </c>
    </row>
    <row r="1306" spans="1:10" x14ac:dyDescent="0.3">
      <c r="A1306" s="15" t="s">
        <v>780</v>
      </c>
      <c r="B1306" s="16">
        <v>43515</v>
      </c>
      <c r="C1306">
        <v>17</v>
      </c>
      <c r="D1306" t="s">
        <v>50</v>
      </c>
      <c r="E1306" t="s">
        <v>26</v>
      </c>
      <c r="F1306" t="s">
        <v>20</v>
      </c>
      <c r="G1306" t="s">
        <v>36</v>
      </c>
      <c r="H1306">
        <v>69</v>
      </c>
      <c r="I1306">
        <v>4</v>
      </c>
      <c r="J1306">
        <v>276</v>
      </c>
    </row>
    <row r="1307" spans="1:10" x14ac:dyDescent="0.3">
      <c r="A1307" s="15" t="s">
        <v>779</v>
      </c>
      <c r="B1307" s="16">
        <v>43515</v>
      </c>
      <c r="C1307">
        <v>3</v>
      </c>
      <c r="D1307" t="s">
        <v>47</v>
      </c>
      <c r="E1307" t="s">
        <v>32</v>
      </c>
      <c r="F1307" t="s">
        <v>17</v>
      </c>
      <c r="G1307" t="s">
        <v>34</v>
      </c>
      <c r="H1307">
        <v>289</v>
      </c>
      <c r="I1307">
        <v>7</v>
      </c>
      <c r="J1307">
        <v>2023</v>
      </c>
    </row>
    <row r="1308" spans="1:10" x14ac:dyDescent="0.3">
      <c r="A1308" s="15" t="s">
        <v>778</v>
      </c>
      <c r="B1308" s="16">
        <v>43515</v>
      </c>
      <c r="C1308">
        <v>19</v>
      </c>
      <c r="D1308" t="s">
        <v>57</v>
      </c>
      <c r="E1308" t="s">
        <v>26</v>
      </c>
      <c r="F1308" t="s">
        <v>20</v>
      </c>
      <c r="G1308" t="s">
        <v>37</v>
      </c>
      <c r="H1308">
        <v>199</v>
      </c>
      <c r="I1308">
        <v>0</v>
      </c>
      <c r="J1308">
        <v>0</v>
      </c>
    </row>
    <row r="1309" spans="1:10" x14ac:dyDescent="0.3">
      <c r="A1309" s="15" t="s">
        <v>777</v>
      </c>
      <c r="B1309" s="16">
        <v>43515</v>
      </c>
      <c r="C1309">
        <v>6</v>
      </c>
      <c r="D1309" t="s">
        <v>44</v>
      </c>
      <c r="E1309" t="s">
        <v>29</v>
      </c>
      <c r="F1309" t="s">
        <v>19</v>
      </c>
      <c r="G1309" t="s">
        <v>36</v>
      </c>
      <c r="H1309">
        <v>69</v>
      </c>
      <c r="I1309">
        <v>8</v>
      </c>
      <c r="J1309">
        <v>552</v>
      </c>
    </row>
    <row r="1310" spans="1:10" x14ac:dyDescent="0.3">
      <c r="A1310" s="15" t="s">
        <v>776</v>
      </c>
      <c r="B1310" s="16">
        <v>43515</v>
      </c>
      <c r="C1310">
        <v>7</v>
      </c>
      <c r="D1310" t="s">
        <v>45</v>
      </c>
      <c r="E1310" t="s">
        <v>29</v>
      </c>
      <c r="F1310" t="s">
        <v>19</v>
      </c>
      <c r="G1310" t="s">
        <v>38</v>
      </c>
      <c r="H1310">
        <v>399</v>
      </c>
      <c r="I1310">
        <v>3</v>
      </c>
      <c r="J1310">
        <v>1197</v>
      </c>
    </row>
    <row r="1311" spans="1:10" x14ac:dyDescent="0.3">
      <c r="A1311" s="15" t="s">
        <v>775</v>
      </c>
      <c r="B1311" s="16">
        <v>43515</v>
      </c>
      <c r="C1311">
        <v>8</v>
      </c>
      <c r="D1311" t="s">
        <v>49</v>
      </c>
      <c r="E1311" t="s">
        <v>28</v>
      </c>
      <c r="F1311" t="s">
        <v>19</v>
      </c>
      <c r="G1311" t="s">
        <v>37</v>
      </c>
      <c r="H1311">
        <v>199</v>
      </c>
      <c r="I1311">
        <v>5</v>
      </c>
      <c r="J1311">
        <v>995</v>
      </c>
    </row>
    <row r="1312" spans="1:10" x14ac:dyDescent="0.3">
      <c r="A1312" s="15" t="s">
        <v>774</v>
      </c>
      <c r="B1312" s="16">
        <v>43515</v>
      </c>
      <c r="C1312">
        <v>2</v>
      </c>
      <c r="D1312" t="s">
        <v>51</v>
      </c>
      <c r="E1312" t="s">
        <v>30</v>
      </c>
      <c r="F1312" t="s">
        <v>17</v>
      </c>
      <c r="G1312" t="s">
        <v>36</v>
      </c>
      <c r="H1312">
        <v>69</v>
      </c>
      <c r="I1312">
        <v>8</v>
      </c>
      <c r="J1312">
        <v>552</v>
      </c>
    </row>
    <row r="1313" spans="1:10" x14ac:dyDescent="0.3">
      <c r="A1313" s="15" t="s">
        <v>773</v>
      </c>
      <c r="B1313" s="16">
        <v>43515</v>
      </c>
      <c r="C1313">
        <v>3</v>
      </c>
      <c r="D1313" t="s">
        <v>47</v>
      </c>
      <c r="E1313" t="s">
        <v>32</v>
      </c>
      <c r="F1313" t="s">
        <v>17</v>
      </c>
      <c r="G1313" t="s">
        <v>34</v>
      </c>
      <c r="H1313">
        <v>289</v>
      </c>
      <c r="I1313">
        <v>7</v>
      </c>
      <c r="J1313">
        <v>2023</v>
      </c>
    </row>
    <row r="1314" spans="1:10" x14ac:dyDescent="0.3">
      <c r="A1314" s="15" t="s">
        <v>772</v>
      </c>
      <c r="B1314" s="16">
        <v>43515</v>
      </c>
      <c r="C1314">
        <v>16</v>
      </c>
      <c r="D1314" t="s">
        <v>46</v>
      </c>
      <c r="E1314" t="s">
        <v>26</v>
      </c>
      <c r="F1314" t="s">
        <v>20</v>
      </c>
      <c r="G1314" t="s">
        <v>38</v>
      </c>
      <c r="H1314">
        <v>399</v>
      </c>
      <c r="I1314">
        <v>7</v>
      </c>
      <c r="J1314">
        <v>2793</v>
      </c>
    </row>
    <row r="1315" spans="1:10" x14ac:dyDescent="0.3">
      <c r="A1315" s="15" t="s">
        <v>771</v>
      </c>
      <c r="B1315" s="16">
        <v>43515</v>
      </c>
      <c r="C1315">
        <v>7</v>
      </c>
      <c r="D1315" t="s">
        <v>45</v>
      </c>
      <c r="E1315" t="s">
        <v>28</v>
      </c>
      <c r="F1315" t="s">
        <v>19</v>
      </c>
      <c r="G1315" t="s">
        <v>37</v>
      </c>
      <c r="H1315">
        <v>199</v>
      </c>
      <c r="I1315">
        <v>1</v>
      </c>
      <c r="J1315">
        <v>199</v>
      </c>
    </row>
    <row r="1316" spans="1:10" x14ac:dyDescent="0.3">
      <c r="A1316" s="15" t="s">
        <v>770</v>
      </c>
      <c r="B1316" s="16">
        <v>43515</v>
      </c>
      <c r="C1316">
        <v>17</v>
      </c>
      <c r="D1316" t="s">
        <v>50</v>
      </c>
      <c r="E1316" t="s">
        <v>33</v>
      </c>
      <c r="F1316" t="s">
        <v>20</v>
      </c>
      <c r="G1316" t="s">
        <v>37</v>
      </c>
      <c r="H1316">
        <v>199</v>
      </c>
      <c r="I1316">
        <v>4</v>
      </c>
      <c r="J1316">
        <v>796</v>
      </c>
    </row>
    <row r="1317" spans="1:10" x14ac:dyDescent="0.3">
      <c r="A1317" s="15" t="s">
        <v>769</v>
      </c>
      <c r="B1317" s="16">
        <v>43515</v>
      </c>
      <c r="C1317">
        <v>14</v>
      </c>
      <c r="D1317" t="s">
        <v>55</v>
      </c>
      <c r="E1317" t="s">
        <v>31</v>
      </c>
      <c r="F1317" t="s">
        <v>18</v>
      </c>
      <c r="G1317" t="s">
        <v>34</v>
      </c>
      <c r="H1317">
        <v>289</v>
      </c>
      <c r="I1317">
        <v>9</v>
      </c>
      <c r="J1317">
        <v>2601</v>
      </c>
    </row>
    <row r="1318" spans="1:10" x14ac:dyDescent="0.3">
      <c r="A1318" s="15" t="s">
        <v>768</v>
      </c>
      <c r="B1318" s="16">
        <v>43516</v>
      </c>
      <c r="C1318">
        <v>8</v>
      </c>
      <c r="D1318" t="s">
        <v>49</v>
      </c>
      <c r="E1318" t="s">
        <v>28</v>
      </c>
      <c r="F1318" t="s">
        <v>19</v>
      </c>
      <c r="G1318" t="s">
        <v>34</v>
      </c>
      <c r="H1318">
        <v>289</v>
      </c>
      <c r="I1318">
        <v>5</v>
      </c>
      <c r="J1318">
        <v>1445</v>
      </c>
    </row>
    <row r="1319" spans="1:10" x14ac:dyDescent="0.3">
      <c r="A1319" s="15" t="s">
        <v>767</v>
      </c>
      <c r="B1319" s="16">
        <v>43516</v>
      </c>
      <c r="C1319">
        <v>2</v>
      </c>
      <c r="D1319" t="s">
        <v>51</v>
      </c>
      <c r="E1319" t="s">
        <v>32</v>
      </c>
      <c r="F1319" t="s">
        <v>17</v>
      </c>
      <c r="G1319" t="s">
        <v>37</v>
      </c>
      <c r="H1319">
        <v>199</v>
      </c>
      <c r="I1319">
        <v>3</v>
      </c>
      <c r="J1319">
        <v>597</v>
      </c>
    </row>
    <row r="1320" spans="1:10" x14ac:dyDescent="0.3">
      <c r="A1320" s="15" t="s">
        <v>766</v>
      </c>
      <c r="B1320" s="16">
        <v>43516</v>
      </c>
      <c r="C1320">
        <v>9</v>
      </c>
      <c r="D1320" t="s">
        <v>54</v>
      </c>
      <c r="E1320" t="s">
        <v>28</v>
      </c>
      <c r="F1320" t="s">
        <v>19</v>
      </c>
      <c r="G1320" t="s">
        <v>35</v>
      </c>
      <c r="H1320">
        <v>159</v>
      </c>
      <c r="I1320">
        <v>2</v>
      </c>
      <c r="J1320">
        <v>318</v>
      </c>
    </row>
    <row r="1321" spans="1:10" x14ac:dyDescent="0.3">
      <c r="A1321" s="15" t="s">
        <v>765</v>
      </c>
      <c r="B1321" s="16">
        <v>43517</v>
      </c>
      <c r="C1321">
        <v>8</v>
      </c>
      <c r="D1321" t="s">
        <v>49</v>
      </c>
      <c r="E1321" t="s">
        <v>28</v>
      </c>
      <c r="F1321" t="s">
        <v>19</v>
      </c>
      <c r="G1321" t="s">
        <v>34</v>
      </c>
      <c r="H1321">
        <v>289</v>
      </c>
      <c r="I1321">
        <v>1</v>
      </c>
      <c r="J1321">
        <v>289</v>
      </c>
    </row>
    <row r="1322" spans="1:10" x14ac:dyDescent="0.3">
      <c r="A1322" s="15" t="s">
        <v>764</v>
      </c>
      <c r="B1322" s="16">
        <v>43517</v>
      </c>
      <c r="C1322">
        <v>18</v>
      </c>
      <c r="D1322" t="s">
        <v>42</v>
      </c>
      <c r="E1322" t="s">
        <v>26</v>
      </c>
      <c r="F1322" t="s">
        <v>20</v>
      </c>
      <c r="G1322" t="s">
        <v>38</v>
      </c>
      <c r="H1322">
        <v>399</v>
      </c>
      <c r="I1322">
        <v>3</v>
      </c>
      <c r="J1322">
        <v>1197</v>
      </c>
    </row>
    <row r="1323" spans="1:10" x14ac:dyDescent="0.3">
      <c r="A1323" s="15" t="s">
        <v>763</v>
      </c>
      <c r="B1323" s="16">
        <v>43518</v>
      </c>
      <c r="C1323">
        <v>20</v>
      </c>
      <c r="D1323" t="s">
        <v>39</v>
      </c>
      <c r="E1323" t="s">
        <v>26</v>
      </c>
      <c r="F1323" t="s">
        <v>20</v>
      </c>
      <c r="G1323" t="s">
        <v>34</v>
      </c>
      <c r="H1323">
        <v>289</v>
      </c>
      <c r="I1323">
        <v>0</v>
      </c>
      <c r="J1323">
        <v>0</v>
      </c>
    </row>
    <row r="1324" spans="1:10" x14ac:dyDescent="0.3">
      <c r="A1324" s="15" t="s">
        <v>762</v>
      </c>
      <c r="B1324" s="16">
        <v>43518</v>
      </c>
      <c r="C1324">
        <v>13</v>
      </c>
      <c r="D1324" t="s">
        <v>56</v>
      </c>
      <c r="E1324" t="s">
        <v>27</v>
      </c>
      <c r="F1324" t="s">
        <v>18</v>
      </c>
      <c r="G1324" t="s">
        <v>34</v>
      </c>
      <c r="H1324">
        <v>289</v>
      </c>
      <c r="I1324">
        <v>7</v>
      </c>
      <c r="J1324">
        <v>2023</v>
      </c>
    </row>
    <row r="1325" spans="1:10" x14ac:dyDescent="0.3">
      <c r="A1325" s="15" t="s">
        <v>761</v>
      </c>
      <c r="B1325" s="16">
        <v>43518</v>
      </c>
      <c r="C1325">
        <v>3</v>
      </c>
      <c r="D1325" t="s">
        <v>47</v>
      </c>
      <c r="E1325" t="s">
        <v>30</v>
      </c>
      <c r="F1325" t="s">
        <v>17</v>
      </c>
      <c r="G1325" t="s">
        <v>38</v>
      </c>
      <c r="H1325">
        <v>399</v>
      </c>
      <c r="I1325">
        <v>3</v>
      </c>
      <c r="J1325">
        <v>1197</v>
      </c>
    </row>
    <row r="1326" spans="1:10" x14ac:dyDescent="0.3">
      <c r="A1326" s="15" t="s">
        <v>760</v>
      </c>
      <c r="B1326" s="16">
        <v>43518</v>
      </c>
      <c r="C1326">
        <v>16</v>
      </c>
      <c r="D1326" t="s">
        <v>46</v>
      </c>
      <c r="E1326" t="s">
        <v>33</v>
      </c>
      <c r="F1326" t="s">
        <v>20</v>
      </c>
      <c r="G1326" t="s">
        <v>37</v>
      </c>
      <c r="H1326">
        <v>199</v>
      </c>
      <c r="I1326">
        <v>2</v>
      </c>
      <c r="J1326">
        <v>398</v>
      </c>
    </row>
    <row r="1327" spans="1:10" x14ac:dyDescent="0.3">
      <c r="A1327" s="15" t="s">
        <v>759</v>
      </c>
      <c r="B1327" s="16">
        <v>43518</v>
      </c>
      <c r="C1327">
        <v>16</v>
      </c>
      <c r="D1327" t="s">
        <v>46</v>
      </c>
      <c r="E1327" t="s">
        <v>26</v>
      </c>
      <c r="F1327" t="s">
        <v>20</v>
      </c>
      <c r="G1327" t="s">
        <v>34</v>
      </c>
      <c r="H1327">
        <v>289</v>
      </c>
      <c r="I1327">
        <v>3</v>
      </c>
      <c r="J1327">
        <v>867</v>
      </c>
    </row>
    <row r="1328" spans="1:10" x14ac:dyDescent="0.3">
      <c r="A1328" s="15" t="s">
        <v>758</v>
      </c>
      <c r="B1328" s="16">
        <v>43518</v>
      </c>
      <c r="C1328">
        <v>3</v>
      </c>
      <c r="D1328" t="s">
        <v>47</v>
      </c>
      <c r="E1328" t="s">
        <v>30</v>
      </c>
      <c r="F1328" t="s">
        <v>17</v>
      </c>
      <c r="G1328" t="s">
        <v>37</v>
      </c>
      <c r="H1328">
        <v>199</v>
      </c>
      <c r="I1328">
        <v>9</v>
      </c>
      <c r="J1328">
        <v>1791</v>
      </c>
    </row>
    <row r="1329" spans="1:10" x14ac:dyDescent="0.3">
      <c r="A1329" s="15" t="s">
        <v>757</v>
      </c>
      <c r="B1329" s="16">
        <v>43518</v>
      </c>
      <c r="C1329">
        <v>20</v>
      </c>
      <c r="D1329" t="s">
        <v>39</v>
      </c>
      <c r="E1329" t="s">
        <v>33</v>
      </c>
      <c r="F1329" t="s">
        <v>20</v>
      </c>
      <c r="G1329" t="s">
        <v>34</v>
      </c>
      <c r="H1329">
        <v>289</v>
      </c>
      <c r="I1329">
        <v>0</v>
      </c>
      <c r="J1329">
        <v>0</v>
      </c>
    </row>
    <row r="1330" spans="1:10" x14ac:dyDescent="0.3">
      <c r="A1330" s="15" t="s">
        <v>756</v>
      </c>
      <c r="B1330" s="16">
        <v>43518</v>
      </c>
      <c r="C1330">
        <v>3</v>
      </c>
      <c r="D1330" t="s">
        <v>47</v>
      </c>
      <c r="E1330" t="s">
        <v>32</v>
      </c>
      <c r="F1330" t="s">
        <v>17</v>
      </c>
      <c r="G1330" t="s">
        <v>34</v>
      </c>
      <c r="H1330">
        <v>289</v>
      </c>
      <c r="I1330">
        <v>7</v>
      </c>
      <c r="J1330">
        <v>2023</v>
      </c>
    </row>
    <row r="1331" spans="1:10" x14ac:dyDescent="0.3">
      <c r="A1331" s="15" t="s">
        <v>755</v>
      </c>
      <c r="B1331" s="16">
        <v>43519</v>
      </c>
      <c r="C1331">
        <v>8</v>
      </c>
      <c r="D1331" t="s">
        <v>49</v>
      </c>
      <c r="E1331" t="s">
        <v>29</v>
      </c>
      <c r="F1331" t="s">
        <v>19</v>
      </c>
      <c r="G1331" t="s">
        <v>38</v>
      </c>
      <c r="H1331">
        <v>399</v>
      </c>
      <c r="I1331">
        <v>5</v>
      </c>
      <c r="J1331">
        <v>1995</v>
      </c>
    </row>
    <row r="1332" spans="1:10" x14ac:dyDescent="0.3">
      <c r="A1332" s="15" t="s">
        <v>754</v>
      </c>
      <c r="B1332" s="16">
        <v>43519</v>
      </c>
      <c r="C1332">
        <v>6</v>
      </c>
      <c r="D1332" t="s">
        <v>44</v>
      </c>
      <c r="E1332" t="s">
        <v>28</v>
      </c>
      <c r="F1332" t="s">
        <v>19</v>
      </c>
      <c r="G1332" t="s">
        <v>37</v>
      </c>
      <c r="H1332">
        <v>199</v>
      </c>
      <c r="I1332">
        <v>8</v>
      </c>
      <c r="J1332">
        <v>1592</v>
      </c>
    </row>
    <row r="1333" spans="1:10" x14ac:dyDescent="0.3">
      <c r="A1333" s="15" t="s">
        <v>753</v>
      </c>
      <c r="B1333" s="16">
        <v>43519</v>
      </c>
      <c r="C1333">
        <v>7</v>
      </c>
      <c r="D1333" t="s">
        <v>45</v>
      </c>
      <c r="E1333" t="s">
        <v>29</v>
      </c>
      <c r="F1333" t="s">
        <v>19</v>
      </c>
      <c r="G1333" t="s">
        <v>36</v>
      </c>
      <c r="H1333">
        <v>69</v>
      </c>
      <c r="I1333">
        <v>5</v>
      </c>
      <c r="J1333">
        <v>345</v>
      </c>
    </row>
    <row r="1334" spans="1:10" x14ac:dyDescent="0.3">
      <c r="A1334" s="15" t="s">
        <v>752</v>
      </c>
      <c r="B1334" s="16">
        <v>43519</v>
      </c>
      <c r="C1334">
        <v>3</v>
      </c>
      <c r="D1334" t="s">
        <v>47</v>
      </c>
      <c r="E1334" t="s">
        <v>30</v>
      </c>
      <c r="F1334" t="s">
        <v>17</v>
      </c>
      <c r="G1334" t="s">
        <v>38</v>
      </c>
      <c r="H1334">
        <v>399</v>
      </c>
      <c r="I1334">
        <v>8</v>
      </c>
      <c r="J1334">
        <v>3192</v>
      </c>
    </row>
    <row r="1335" spans="1:10" x14ac:dyDescent="0.3">
      <c r="A1335" s="15" t="s">
        <v>751</v>
      </c>
      <c r="B1335" s="16">
        <v>43520</v>
      </c>
      <c r="C1335">
        <v>4</v>
      </c>
      <c r="D1335" t="s">
        <v>58</v>
      </c>
      <c r="E1335" t="s">
        <v>32</v>
      </c>
      <c r="F1335" t="s">
        <v>17</v>
      </c>
      <c r="G1335" t="s">
        <v>38</v>
      </c>
      <c r="H1335">
        <v>399</v>
      </c>
      <c r="I1335">
        <v>2</v>
      </c>
      <c r="J1335">
        <v>798</v>
      </c>
    </row>
    <row r="1336" spans="1:10" x14ac:dyDescent="0.3">
      <c r="A1336" s="15" t="s">
        <v>750</v>
      </c>
      <c r="B1336" s="16">
        <v>43520</v>
      </c>
      <c r="C1336">
        <v>2</v>
      </c>
      <c r="D1336" t="s">
        <v>51</v>
      </c>
      <c r="E1336" t="s">
        <v>30</v>
      </c>
      <c r="F1336" t="s">
        <v>17</v>
      </c>
      <c r="G1336" t="s">
        <v>38</v>
      </c>
      <c r="H1336">
        <v>399</v>
      </c>
      <c r="I1336">
        <v>6</v>
      </c>
      <c r="J1336">
        <v>2394</v>
      </c>
    </row>
    <row r="1337" spans="1:10" x14ac:dyDescent="0.3">
      <c r="A1337" s="15" t="s">
        <v>749</v>
      </c>
      <c r="B1337" s="16">
        <v>43520</v>
      </c>
      <c r="C1337">
        <v>8</v>
      </c>
      <c r="D1337" t="s">
        <v>49</v>
      </c>
      <c r="E1337" t="s">
        <v>28</v>
      </c>
      <c r="F1337" t="s">
        <v>19</v>
      </c>
      <c r="G1337" t="s">
        <v>34</v>
      </c>
      <c r="H1337">
        <v>289</v>
      </c>
      <c r="I1337">
        <v>0</v>
      </c>
      <c r="J1337">
        <v>0</v>
      </c>
    </row>
    <row r="1338" spans="1:10" x14ac:dyDescent="0.3">
      <c r="A1338" s="15" t="s">
        <v>748</v>
      </c>
      <c r="B1338" s="16">
        <v>43521</v>
      </c>
      <c r="C1338">
        <v>4</v>
      </c>
      <c r="D1338" t="s">
        <v>58</v>
      </c>
      <c r="E1338" t="s">
        <v>30</v>
      </c>
      <c r="F1338" t="s">
        <v>17</v>
      </c>
      <c r="G1338" t="s">
        <v>36</v>
      </c>
      <c r="H1338">
        <v>69</v>
      </c>
      <c r="I1338">
        <v>4</v>
      </c>
      <c r="J1338">
        <v>276</v>
      </c>
    </row>
    <row r="1339" spans="1:10" x14ac:dyDescent="0.3">
      <c r="A1339" s="15" t="s">
        <v>747</v>
      </c>
      <c r="B1339" s="16">
        <v>43522</v>
      </c>
      <c r="C1339">
        <v>13</v>
      </c>
      <c r="D1339" t="s">
        <v>56</v>
      </c>
      <c r="E1339" t="s">
        <v>31</v>
      </c>
      <c r="F1339" t="s">
        <v>18</v>
      </c>
      <c r="G1339" t="s">
        <v>35</v>
      </c>
      <c r="H1339">
        <v>159</v>
      </c>
      <c r="I1339">
        <v>5</v>
      </c>
      <c r="J1339">
        <v>795</v>
      </c>
    </row>
    <row r="1340" spans="1:10" x14ac:dyDescent="0.3">
      <c r="A1340" s="15" t="s">
        <v>746</v>
      </c>
      <c r="B1340" s="16">
        <v>43522</v>
      </c>
      <c r="C1340">
        <v>8</v>
      </c>
      <c r="D1340" t="s">
        <v>49</v>
      </c>
      <c r="E1340" t="s">
        <v>29</v>
      </c>
      <c r="F1340" t="s">
        <v>19</v>
      </c>
      <c r="G1340" t="s">
        <v>35</v>
      </c>
      <c r="H1340">
        <v>159</v>
      </c>
      <c r="I1340">
        <v>8</v>
      </c>
      <c r="J1340">
        <v>1272</v>
      </c>
    </row>
    <row r="1341" spans="1:10" x14ac:dyDescent="0.3">
      <c r="A1341" s="15" t="s">
        <v>745</v>
      </c>
      <c r="B1341" s="16">
        <v>43522</v>
      </c>
      <c r="C1341">
        <v>11</v>
      </c>
      <c r="D1341" t="s">
        <v>43</v>
      </c>
      <c r="E1341" t="s">
        <v>27</v>
      </c>
      <c r="F1341" t="s">
        <v>18</v>
      </c>
      <c r="G1341" t="s">
        <v>37</v>
      </c>
      <c r="H1341">
        <v>199</v>
      </c>
      <c r="I1341">
        <v>9</v>
      </c>
      <c r="J1341">
        <v>1791</v>
      </c>
    </row>
    <row r="1342" spans="1:10" x14ac:dyDescent="0.3">
      <c r="A1342" s="15" t="s">
        <v>744</v>
      </c>
      <c r="B1342" s="16">
        <v>43522</v>
      </c>
      <c r="C1342">
        <v>12</v>
      </c>
      <c r="D1342" t="s">
        <v>41</v>
      </c>
      <c r="E1342" t="s">
        <v>31</v>
      </c>
      <c r="F1342" t="s">
        <v>18</v>
      </c>
      <c r="G1342" t="s">
        <v>36</v>
      </c>
      <c r="H1342">
        <v>69</v>
      </c>
      <c r="I1342">
        <v>8</v>
      </c>
      <c r="J1342">
        <v>552</v>
      </c>
    </row>
    <row r="1343" spans="1:10" x14ac:dyDescent="0.3">
      <c r="A1343" s="15" t="s">
        <v>743</v>
      </c>
      <c r="B1343" s="16">
        <v>43522</v>
      </c>
      <c r="C1343">
        <v>1</v>
      </c>
      <c r="D1343" t="s">
        <v>48</v>
      </c>
      <c r="E1343" t="s">
        <v>32</v>
      </c>
      <c r="F1343" t="s">
        <v>17</v>
      </c>
      <c r="G1343" t="s">
        <v>36</v>
      </c>
      <c r="H1343">
        <v>69</v>
      </c>
      <c r="I1343">
        <v>9</v>
      </c>
      <c r="J1343">
        <v>621</v>
      </c>
    </row>
    <row r="1344" spans="1:10" x14ac:dyDescent="0.3">
      <c r="A1344" s="15" t="s">
        <v>742</v>
      </c>
      <c r="B1344" s="16">
        <v>43522</v>
      </c>
      <c r="C1344">
        <v>3</v>
      </c>
      <c r="D1344" t="s">
        <v>47</v>
      </c>
      <c r="E1344" t="s">
        <v>32</v>
      </c>
      <c r="F1344" t="s">
        <v>17</v>
      </c>
      <c r="G1344" t="s">
        <v>34</v>
      </c>
      <c r="H1344">
        <v>289</v>
      </c>
      <c r="I1344">
        <v>3</v>
      </c>
      <c r="J1344">
        <v>867</v>
      </c>
    </row>
    <row r="1345" spans="1:10" x14ac:dyDescent="0.3">
      <c r="A1345" s="15" t="s">
        <v>741</v>
      </c>
      <c r="B1345" s="16">
        <v>43522</v>
      </c>
      <c r="C1345">
        <v>14</v>
      </c>
      <c r="D1345" t="s">
        <v>55</v>
      </c>
      <c r="E1345" t="s">
        <v>27</v>
      </c>
      <c r="F1345" t="s">
        <v>18</v>
      </c>
      <c r="G1345" t="s">
        <v>38</v>
      </c>
      <c r="H1345">
        <v>399</v>
      </c>
      <c r="I1345">
        <v>2</v>
      </c>
      <c r="J1345">
        <v>798</v>
      </c>
    </row>
    <row r="1346" spans="1:10" x14ac:dyDescent="0.3">
      <c r="A1346" s="15" t="s">
        <v>740</v>
      </c>
      <c r="B1346" s="16">
        <v>43523</v>
      </c>
      <c r="C1346">
        <v>11</v>
      </c>
      <c r="D1346" t="s">
        <v>43</v>
      </c>
      <c r="E1346" t="s">
        <v>31</v>
      </c>
      <c r="F1346" t="s">
        <v>18</v>
      </c>
      <c r="G1346" t="s">
        <v>37</v>
      </c>
      <c r="H1346">
        <v>199</v>
      </c>
      <c r="I1346">
        <v>9</v>
      </c>
      <c r="J1346">
        <v>1791</v>
      </c>
    </row>
    <row r="1347" spans="1:10" x14ac:dyDescent="0.3">
      <c r="A1347" s="15" t="s">
        <v>739</v>
      </c>
      <c r="B1347" s="16">
        <v>43523</v>
      </c>
      <c r="C1347">
        <v>8</v>
      </c>
      <c r="D1347" t="s">
        <v>49</v>
      </c>
      <c r="E1347" t="s">
        <v>29</v>
      </c>
      <c r="F1347" t="s">
        <v>19</v>
      </c>
      <c r="G1347" t="s">
        <v>36</v>
      </c>
      <c r="H1347">
        <v>69</v>
      </c>
      <c r="I1347">
        <v>4</v>
      </c>
      <c r="J1347">
        <v>276</v>
      </c>
    </row>
    <row r="1348" spans="1:10" x14ac:dyDescent="0.3">
      <c r="A1348" s="15" t="s">
        <v>738</v>
      </c>
      <c r="B1348" s="16">
        <v>43524</v>
      </c>
      <c r="C1348">
        <v>10</v>
      </c>
      <c r="D1348" t="s">
        <v>53</v>
      </c>
      <c r="E1348" t="s">
        <v>29</v>
      </c>
      <c r="F1348" t="s">
        <v>19</v>
      </c>
      <c r="G1348" t="s">
        <v>36</v>
      </c>
      <c r="H1348">
        <v>69</v>
      </c>
      <c r="I1348">
        <v>9</v>
      </c>
      <c r="J1348">
        <v>621</v>
      </c>
    </row>
    <row r="1349" spans="1:10" x14ac:dyDescent="0.3">
      <c r="A1349" s="15" t="s">
        <v>737</v>
      </c>
      <c r="B1349" s="16">
        <v>43524</v>
      </c>
      <c r="C1349">
        <v>19</v>
      </c>
      <c r="D1349" t="s">
        <v>57</v>
      </c>
      <c r="E1349" t="s">
        <v>26</v>
      </c>
      <c r="F1349" t="s">
        <v>20</v>
      </c>
      <c r="G1349" t="s">
        <v>38</v>
      </c>
      <c r="H1349">
        <v>399</v>
      </c>
      <c r="I1349">
        <v>9</v>
      </c>
      <c r="J1349">
        <v>3591</v>
      </c>
    </row>
    <row r="1350" spans="1:10" x14ac:dyDescent="0.3">
      <c r="A1350" s="15" t="s">
        <v>736</v>
      </c>
      <c r="B1350" s="16">
        <v>43524</v>
      </c>
      <c r="C1350">
        <v>12</v>
      </c>
      <c r="D1350" t="s">
        <v>41</v>
      </c>
      <c r="E1350" t="s">
        <v>27</v>
      </c>
      <c r="F1350" t="s">
        <v>18</v>
      </c>
      <c r="G1350" t="s">
        <v>34</v>
      </c>
      <c r="H1350">
        <v>289</v>
      </c>
      <c r="I1350">
        <v>1</v>
      </c>
      <c r="J1350">
        <v>289</v>
      </c>
    </row>
    <row r="1351" spans="1:10" x14ac:dyDescent="0.3">
      <c r="A1351" s="15" t="s">
        <v>735</v>
      </c>
      <c r="B1351" s="16">
        <v>43525</v>
      </c>
      <c r="C1351">
        <v>17</v>
      </c>
      <c r="D1351" t="s">
        <v>50</v>
      </c>
      <c r="E1351" t="s">
        <v>33</v>
      </c>
      <c r="F1351" t="s">
        <v>20</v>
      </c>
      <c r="G1351" t="s">
        <v>35</v>
      </c>
      <c r="H1351">
        <v>159</v>
      </c>
      <c r="I1351">
        <v>9</v>
      </c>
      <c r="J1351">
        <v>1431</v>
      </c>
    </row>
    <row r="1352" spans="1:10" x14ac:dyDescent="0.3">
      <c r="A1352" s="15" t="s">
        <v>734</v>
      </c>
      <c r="B1352" s="16">
        <v>43525</v>
      </c>
      <c r="C1352">
        <v>8</v>
      </c>
      <c r="D1352" t="s">
        <v>49</v>
      </c>
      <c r="E1352" t="s">
        <v>29</v>
      </c>
      <c r="F1352" t="s">
        <v>19</v>
      </c>
      <c r="G1352" t="s">
        <v>38</v>
      </c>
      <c r="H1352">
        <v>399</v>
      </c>
      <c r="I1352">
        <v>3</v>
      </c>
      <c r="J1352">
        <v>1197</v>
      </c>
    </row>
    <row r="1353" spans="1:10" x14ac:dyDescent="0.3">
      <c r="A1353" s="15" t="s">
        <v>733</v>
      </c>
      <c r="B1353" s="16">
        <v>43525</v>
      </c>
      <c r="C1353">
        <v>8</v>
      </c>
      <c r="D1353" t="s">
        <v>49</v>
      </c>
      <c r="E1353" t="s">
        <v>28</v>
      </c>
      <c r="F1353" t="s">
        <v>19</v>
      </c>
      <c r="G1353" t="s">
        <v>35</v>
      </c>
      <c r="H1353">
        <v>159</v>
      </c>
      <c r="I1353">
        <v>5</v>
      </c>
      <c r="J1353">
        <v>795</v>
      </c>
    </row>
    <row r="1354" spans="1:10" x14ac:dyDescent="0.3">
      <c r="A1354" s="15" t="s">
        <v>732</v>
      </c>
      <c r="B1354" s="16">
        <v>43525</v>
      </c>
      <c r="C1354">
        <v>3</v>
      </c>
      <c r="D1354" t="s">
        <v>47</v>
      </c>
      <c r="E1354" t="s">
        <v>32</v>
      </c>
      <c r="F1354" t="s">
        <v>17</v>
      </c>
      <c r="G1354" t="s">
        <v>37</v>
      </c>
      <c r="H1354">
        <v>199</v>
      </c>
      <c r="I1354">
        <v>6</v>
      </c>
      <c r="J1354">
        <v>1194</v>
      </c>
    </row>
    <row r="1355" spans="1:10" x14ac:dyDescent="0.3">
      <c r="A1355" s="15" t="s">
        <v>731</v>
      </c>
      <c r="B1355" s="16">
        <v>43526</v>
      </c>
      <c r="C1355">
        <v>1</v>
      </c>
      <c r="D1355" t="s">
        <v>48</v>
      </c>
      <c r="E1355" t="s">
        <v>30</v>
      </c>
      <c r="F1355" t="s">
        <v>17</v>
      </c>
      <c r="G1355" t="s">
        <v>35</v>
      </c>
      <c r="H1355">
        <v>159</v>
      </c>
      <c r="I1355">
        <v>6</v>
      </c>
      <c r="J1355">
        <v>954</v>
      </c>
    </row>
    <row r="1356" spans="1:10" x14ac:dyDescent="0.3">
      <c r="A1356" s="15" t="s">
        <v>730</v>
      </c>
      <c r="B1356" s="16">
        <v>43526</v>
      </c>
      <c r="C1356">
        <v>19</v>
      </c>
      <c r="D1356" t="s">
        <v>57</v>
      </c>
      <c r="E1356" t="s">
        <v>33</v>
      </c>
      <c r="F1356" t="s">
        <v>20</v>
      </c>
      <c r="G1356" t="s">
        <v>34</v>
      </c>
      <c r="H1356">
        <v>289</v>
      </c>
      <c r="I1356">
        <v>7</v>
      </c>
      <c r="J1356">
        <v>2023</v>
      </c>
    </row>
    <row r="1357" spans="1:10" x14ac:dyDescent="0.3">
      <c r="A1357" s="15" t="s">
        <v>729</v>
      </c>
      <c r="B1357" s="16">
        <v>43526</v>
      </c>
      <c r="C1357">
        <v>7</v>
      </c>
      <c r="D1357" t="s">
        <v>45</v>
      </c>
      <c r="E1357" t="s">
        <v>29</v>
      </c>
      <c r="F1357" t="s">
        <v>19</v>
      </c>
      <c r="G1357" t="s">
        <v>38</v>
      </c>
      <c r="H1357">
        <v>399</v>
      </c>
      <c r="I1357">
        <v>7</v>
      </c>
      <c r="J1357">
        <v>2793</v>
      </c>
    </row>
    <row r="1358" spans="1:10" x14ac:dyDescent="0.3">
      <c r="A1358" s="15" t="s">
        <v>728</v>
      </c>
      <c r="B1358" s="16">
        <v>43527</v>
      </c>
      <c r="C1358">
        <v>5</v>
      </c>
      <c r="D1358" t="s">
        <v>52</v>
      </c>
      <c r="E1358" t="s">
        <v>30</v>
      </c>
      <c r="F1358" t="s">
        <v>17</v>
      </c>
      <c r="G1358" t="s">
        <v>34</v>
      </c>
      <c r="H1358">
        <v>289</v>
      </c>
      <c r="I1358">
        <v>5</v>
      </c>
      <c r="J1358">
        <v>1445</v>
      </c>
    </row>
    <row r="1359" spans="1:10" x14ac:dyDescent="0.3">
      <c r="A1359" s="15" t="s">
        <v>727</v>
      </c>
      <c r="B1359" s="16">
        <v>43528</v>
      </c>
      <c r="C1359">
        <v>2</v>
      </c>
      <c r="D1359" t="s">
        <v>51</v>
      </c>
      <c r="E1359" t="s">
        <v>32</v>
      </c>
      <c r="F1359" t="s">
        <v>17</v>
      </c>
      <c r="G1359" t="s">
        <v>34</v>
      </c>
      <c r="H1359">
        <v>289</v>
      </c>
      <c r="I1359">
        <v>0</v>
      </c>
      <c r="J1359">
        <v>0</v>
      </c>
    </row>
    <row r="1360" spans="1:10" x14ac:dyDescent="0.3">
      <c r="A1360" s="15" t="s">
        <v>726</v>
      </c>
      <c r="B1360" s="16">
        <v>43529</v>
      </c>
      <c r="C1360">
        <v>16</v>
      </c>
      <c r="D1360" t="s">
        <v>46</v>
      </c>
      <c r="E1360" t="s">
        <v>33</v>
      </c>
      <c r="F1360" t="s">
        <v>20</v>
      </c>
      <c r="G1360" t="s">
        <v>37</v>
      </c>
      <c r="H1360">
        <v>199</v>
      </c>
      <c r="I1360">
        <v>5</v>
      </c>
      <c r="J1360">
        <v>995</v>
      </c>
    </row>
    <row r="1361" spans="1:10" x14ac:dyDescent="0.3">
      <c r="A1361" s="15" t="s">
        <v>725</v>
      </c>
      <c r="B1361" s="16">
        <v>43529</v>
      </c>
      <c r="C1361">
        <v>12</v>
      </c>
      <c r="D1361" t="s">
        <v>41</v>
      </c>
      <c r="E1361" t="s">
        <v>27</v>
      </c>
      <c r="F1361" t="s">
        <v>18</v>
      </c>
      <c r="G1361" t="s">
        <v>38</v>
      </c>
      <c r="H1361">
        <v>399</v>
      </c>
      <c r="I1361">
        <v>1</v>
      </c>
      <c r="J1361">
        <v>399</v>
      </c>
    </row>
    <row r="1362" spans="1:10" x14ac:dyDescent="0.3">
      <c r="A1362" s="15" t="s">
        <v>724</v>
      </c>
      <c r="B1362" s="16">
        <v>43530</v>
      </c>
      <c r="C1362">
        <v>18</v>
      </c>
      <c r="D1362" t="s">
        <v>42</v>
      </c>
      <c r="E1362" t="s">
        <v>26</v>
      </c>
      <c r="F1362" t="s">
        <v>20</v>
      </c>
      <c r="G1362" t="s">
        <v>36</v>
      </c>
      <c r="H1362">
        <v>69</v>
      </c>
      <c r="I1362">
        <v>2</v>
      </c>
      <c r="J1362">
        <v>138</v>
      </c>
    </row>
    <row r="1363" spans="1:10" x14ac:dyDescent="0.3">
      <c r="A1363" s="15" t="s">
        <v>723</v>
      </c>
      <c r="B1363" s="16">
        <v>43530</v>
      </c>
      <c r="C1363">
        <v>8</v>
      </c>
      <c r="D1363" t="s">
        <v>49</v>
      </c>
      <c r="E1363" t="s">
        <v>28</v>
      </c>
      <c r="F1363" t="s">
        <v>19</v>
      </c>
      <c r="G1363" t="s">
        <v>35</v>
      </c>
      <c r="H1363">
        <v>159</v>
      </c>
      <c r="I1363">
        <v>8</v>
      </c>
      <c r="J1363">
        <v>1272</v>
      </c>
    </row>
    <row r="1364" spans="1:10" x14ac:dyDescent="0.3">
      <c r="A1364" s="15" t="s">
        <v>722</v>
      </c>
      <c r="B1364" s="16">
        <v>43530</v>
      </c>
      <c r="C1364">
        <v>19</v>
      </c>
      <c r="D1364" t="s">
        <v>57</v>
      </c>
      <c r="E1364" t="s">
        <v>26</v>
      </c>
      <c r="F1364" t="s">
        <v>20</v>
      </c>
      <c r="G1364" t="s">
        <v>35</v>
      </c>
      <c r="H1364">
        <v>159</v>
      </c>
      <c r="I1364">
        <v>5</v>
      </c>
      <c r="J1364">
        <v>795</v>
      </c>
    </row>
    <row r="1365" spans="1:10" x14ac:dyDescent="0.3">
      <c r="A1365" s="15" t="s">
        <v>721</v>
      </c>
      <c r="B1365" s="16">
        <v>43531</v>
      </c>
      <c r="C1365">
        <v>9</v>
      </c>
      <c r="D1365" t="s">
        <v>54</v>
      </c>
      <c r="E1365" t="s">
        <v>28</v>
      </c>
      <c r="F1365" t="s">
        <v>19</v>
      </c>
      <c r="G1365" t="s">
        <v>38</v>
      </c>
      <c r="H1365">
        <v>399</v>
      </c>
      <c r="I1365">
        <v>0</v>
      </c>
      <c r="J1365">
        <v>0</v>
      </c>
    </row>
    <row r="1366" spans="1:10" x14ac:dyDescent="0.3">
      <c r="A1366" s="15" t="s">
        <v>720</v>
      </c>
      <c r="B1366" s="16">
        <v>43531</v>
      </c>
      <c r="C1366">
        <v>19</v>
      </c>
      <c r="D1366" t="s">
        <v>57</v>
      </c>
      <c r="E1366" t="s">
        <v>26</v>
      </c>
      <c r="F1366" t="s">
        <v>20</v>
      </c>
      <c r="G1366" t="s">
        <v>36</v>
      </c>
      <c r="H1366">
        <v>69</v>
      </c>
      <c r="I1366">
        <v>7</v>
      </c>
      <c r="J1366">
        <v>483</v>
      </c>
    </row>
    <row r="1367" spans="1:10" x14ac:dyDescent="0.3">
      <c r="A1367" s="15" t="s">
        <v>719</v>
      </c>
      <c r="B1367" s="16">
        <v>43531</v>
      </c>
      <c r="C1367">
        <v>2</v>
      </c>
      <c r="D1367" t="s">
        <v>51</v>
      </c>
      <c r="E1367" t="s">
        <v>32</v>
      </c>
      <c r="F1367" t="s">
        <v>17</v>
      </c>
      <c r="G1367" t="s">
        <v>37</v>
      </c>
      <c r="H1367">
        <v>199</v>
      </c>
      <c r="I1367">
        <v>7</v>
      </c>
      <c r="J1367">
        <v>1393</v>
      </c>
    </row>
    <row r="1368" spans="1:10" x14ac:dyDescent="0.3">
      <c r="A1368" s="15" t="s">
        <v>718</v>
      </c>
      <c r="B1368" s="16">
        <v>43531</v>
      </c>
      <c r="C1368">
        <v>12</v>
      </c>
      <c r="D1368" t="s">
        <v>41</v>
      </c>
      <c r="E1368" t="s">
        <v>27</v>
      </c>
      <c r="F1368" t="s">
        <v>18</v>
      </c>
      <c r="G1368" t="s">
        <v>35</v>
      </c>
      <c r="H1368">
        <v>159</v>
      </c>
      <c r="I1368">
        <v>0</v>
      </c>
      <c r="J1368">
        <v>0</v>
      </c>
    </row>
    <row r="1369" spans="1:10" x14ac:dyDescent="0.3">
      <c r="A1369" s="15" t="s">
        <v>717</v>
      </c>
      <c r="B1369" s="16">
        <v>43531</v>
      </c>
      <c r="C1369">
        <v>17</v>
      </c>
      <c r="D1369" t="s">
        <v>50</v>
      </c>
      <c r="E1369" t="s">
        <v>33</v>
      </c>
      <c r="F1369" t="s">
        <v>20</v>
      </c>
      <c r="G1369" t="s">
        <v>36</v>
      </c>
      <c r="H1369">
        <v>69</v>
      </c>
      <c r="I1369">
        <v>0</v>
      </c>
      <c r="J1369">
        <v>0</v>
      </c>
    </row>
    <row r="1370" spans="1:10" x14ac:dyDescent="0.3">
      <c r="A1370" s="15" t="s">
        <v>716</v>
      </c>
      <c r="B1370" s="16">
        <v>43531</v>
      </c>
      <c r="C1370">
        <v>4</v>
      </c>
      <c r="D1370" t="s">
        <v>58</v>
      </c>
      <c r="E1370" t="s">
        <v>30</v>
      </c>
      <c r="F1370" t="s">
        <v>17</v>
      </c>
      <c r="G1370" t="s">
        <v>37</v>
      </c>
      <c r="H1370">
        <v>199</v>
      </c>
      <c r="I1370">
        <v>1</v>
      </c>
      <c r="J1370">
        <v>199</v>
      </c>
    </row>
    <row r="1371" spans="1:10" x14ac:dyDescent="0.3">
      <c r="A1371" s="15" t="s">
        <v>715</v>
      </c>
      <c r="B1371" s="16">
        <v>43531</v>
      </c>
      <c r="C1371">
        <v>6</v>
      </c>
      <c r="D1371" t="s">
        <v>44</v>
      </c>
      <c r="E1371" t="s">
        <v>29</v>
      </c>
      <c r="F1371" t="s">
        <v>19</v>
      </c>
      <c r="G1371" t="s">
        <v>37</v>
      </c>
      <c r="H1371">
        <v>199</v>
      </c>
      <c r="I1371">
        <v>0</v>
      </c>
      <c r="J1371">
        <v>0</v>
      </c>
    </row>
    <row r="1372" spans="1:10" x14ac:dyDescent="0.3">
      <c r="A1372" s="15" t="s">
        <v>714</v>
      </c>
      <c r="B1372" s="16">
        <v>43531</v>
      </c>
      <c r="C1372">
        <v>8</v>
      </c>
      <c r="D1372" t="s">
        <v>49</v>
      </c>
      <c r="E1372" t="s">
        <v>28</v>
      </c>
      <c r="F1372" t="s">
        <v>19</v>
      </c>
      <c r="G1372" t="s">
        <v>35</v>
      </c>
      <c r="H1372">
        <v>159</v>
      </c>
      <c r="I1372">
        <v>2</v>
      </c>
      <c r="J1372">
        <v>318</v>
      </c>
    </row>
    <row r="1373" spans="1:10" x14ac:dyDescent="0.3">
      <c r="A1373" s="15" t="s">
        <v>713</v>
      </c>
      <c r="B1373" s="16">
        <v>43532</v>
      </c>
      <c r="C1373">
        <v>11</v>
      </c>
      <c r="D1373" t="s">
        <v>43</v>
      </c>
      <c r="E1373" t="s">
        <v>27</v>
      </c>
      <c r="F1373" t="s">
        <v>18</v>
      </c>
      <c r="G1373" t="s">
        <v>36</v>
      </c>
      <c r="H1373">
        <v>69</v>
      </c>
      <c r="I1373">
        <v>7</v>
      </c>
      <c r="J1373">
        <v>483</v>
      </c>
    </row>
    <row r="1374" spans="1:10" x14ac:dyDescent="0.3">
      <c r="A1374" s="15" t="s">
        <v>712</v>
      </c>
      <c r="B1374" s="16">
        <v>43533</v>
      </c>
      <c r="C1374">
        <v>14</v>
      </c>
      <c r="D1374" t="s">
        <v>55</v>
      </c>
      <c r="E1374" t="s">
        <v>27</v>
      </c>
      <c r="F1374" t="s">
        <v>18</v>
      </c>
      <c r="G1374" t="s">
        <v>35</v>
      </c>
      <c r="H1374">
        <v>159</v>
      </c>
      <c r="I1374">
        <v>1</v>
      </c>
      <c r="J1374">
        <v>159</v>
      </c>
    </row>
    <row r="1375" spans="1:10" x14ac:dyDescent="0.3">
      <c r="A1375" s="15" t="s">
        <v>711</v>
      </c>
      <c r="B1375" s="16">
        <v>43533</v>
      </c>
      <c r="C1375">
        <v>4</v>
      </c>
      <c r="D1375" t="s">
        <v>58</v>
      </c>
      <c r="E1375" t="s">
        <v>30</v>
      </c>
      <c r="F1375" t="s">
        <v>17</v>
      </c>
      <c r="G1375" t="s">
        <v>37</v>
      </c>
      <c r="H1375">
        <v>199</v>
      </c>
      <c r="I1375">
        <v>6</v>
      </c>
      <c r="J1375">
        <v>1194</v>
      </c>
    </row>
    <row r="1376" spans="1:10" x14ac:dyDescent="0.3">
      <c r="A1376" s="15" t="s">
        <v>710</v>
      </c>
      <c r="B1376" s="16">
        <v>43533</v>
      </c>
      <c r="C1376">
        <v>19</v>
      </c>
      <c r="D1376" t="s">
        <v>57</v>
      </c>
      <c r="E1376" t="s">
        <v>33</v>
      </c>
      <c r="F1376" t="s">
        <v>20</v>
      </c>
      <c r="G1376" t="s">
        <v>37</v>
      </c>
      <c r="H1376">
        <v>199</v>
      </c>
      <c r="I1376">
        <v>4</v>
      </c>
      <c r="J1376">
        <v>796</v>
      </c>
    </row>
    <row r="1377" spans="1:10" x14ac:dyDescent="0.3">
      <c r="A1377" s="15" t="s">
        <v>709</v>
      </c>
      <c r="B1377" s="16">
        <v>43533</v>
      </c>
      <c r="C1377">
        <v>8</v>
      </c>
      <c r="D1377" t="s">
        <v>49</v>
      </c>
      <c r="E1377" t="s">
        <v>29</v>
      </c>
      <c r="F1377" t="s">
        <v>19</v>
      </c>
      <c r="G1377" t="s">
        <v>37</v>
      </c>
      <c r="H1377">
        <v>199</v>
      </c>
      <c r="I1377">
        <v>7</v>
      </c>
      <c r="J1377">
        <v>1393</v>
      </c>
    </row>
    <row r="1378" spans="1:10" x14ac:dyDescent="0.3">
      <c r="A1378" s="15" t="s">
        <v>708</v>
      </c>
      <c r="B1378" s="16">
        <v>43534</v>
      </c>
      <c r="C1378">
        <v>8</v>
      </c>
      <c r="D1378" t="s">
        <v>49</v>
      </c>
      <c r="E1378" t="s">
        <v>28</v>
      </c>
      <c r="F1378" t="s">
        <v>19</v>
      </c>
      <c r="G1378" t="s">
        <v>34</v>
      </c>
      <c r="H1378">
        <v>289</v>
      </c>
      <c r="I1378">
        <v>9</v>
      </c>
      <c r="J1378">
        <v>2601</v>
      </c>
    </row>
    <row r="1379" spans="1:10" x14ac:dyDescent="0.3">
      <c r="A1379" s="15" t="s">
        <v>707</v>
      </c>
      <c r="B1379" s="16">
        <v>43534</v>
      </c>
      <c r="C1379">
        <v>15</v>
      </c>
      <c r="D1379" t="s">
        <v>40</v>
      </c>
      <c r="E1379" t="s">
        <v>31</v>
      </c>
      <c r="F1379" t="s">
        <v>18</v>
      </c>
      <c r="G1379" t="s">
        <v>37</v>
      </c>
      <c r="H1379">
        <v>199</v>
      </c>
      <c r="I1379">
        <v>2</v>
      </c>
      <c r="J1379">
        <v>398</v>
      </c>
    </row>
    <row r="1380" spans="1:10" x14ac:dyDescent="0.3">
      <c r="A1380" s="15" t="s">
        <v>706</v>
      </c>
      <c r="B1380" s="16">
        <v>43534</v>
      </c>
      <c r="C1380">
        <v>6</v>
      </c>
      <c r="D1380" t="s">
        <v>44</v>
      </c>
      <c r="E1380" t="s">
        <v>28</v>
      </c>
      <c r="F1380" t="s">
        <v>19</v>
      </c>
      <c r="G1380" t="s">
        <v>36</v>
      </c>
      <c r="H1380">
        <v>69</v>
      </c>
      <c r="I1380">
        <v>5</v>
      </c>
      <c r="J1380">
        <v>345</v>
      </c>
    </row>
    <row r="1381" spans="1:10" x14ac:dyDescent="0.3">
      <c r="A1381" s="15" t="s">
        <v>705</v>
      </c>
      <c r="B1381" s="16">
        <v>43534</v>
      </c>
      <c r="C1381">
        <v>19</v>
      </c>
      <c r="D1381" t="s">
        <v>57</v>
      </c>
      <c r="E1381" t="s">
        <v>26</v>
      </c>
      <c r="F1381" t="s">
        <v>20</v>
      </c>
      <c r="G1381" t="s">
        <v>38</v>
      </c>
      <c r="H1381">
        <v>399</v>
      </c>
      <c r="I1381">
        <v>3</v>
      </c>
      <c r="J1381">
        <v>1197</v>
      </c>
    </row>
    <row r="1382" spans="1:10" x14ac:dyDescent="0.3">
      <c r="A1382" s="15" t="s">
        <v>704</v>
      </c>
      <c r="B1382" s="16">
        <v>43535</v>
      </c>
      <c r="C1382">
        <v>16</v>
      </c>
      <c r="D1382" t="s">
        <v>46</v>
      </c>
      <c r="E1382" t="s">
        <v>26</v>
      </c>
      <c r="F1382" t="s">
        <v>20</v>
      </c>
      <c r="G1382" t="s">
        <v>34</v>
      </c>
      <c r="H1382">
        <v>289</v>
      </c>
      <c r="I1382">
        <v>6</v>
      </c>
      <c r="J1382">
        <v>1734</v>
      </c>
    </row>
    <row r="1383" spans="1:10" x14ac:dyDescent="0.3">
      <c r="A1383" s="15" t="s">
        <v>703</v>
      </c>
      <c r="B1383" s="16">
        <v>43535</v>
      </c>
      <c r="C1383">
        <v>7</v>
      </c>
      <c r="D1383" t="s">
        <v>45</v>
      </c>
      <c r="E1383" t="s">
        <v>29</v>
      </c>
      <c r="F1383" t="s">
        <v>19</v>
      </c>
      <c r="G1383" t="s">
        <v>36</v>
      </c>
      <c r="H1383">
        <v>69</v>
      </c>
      <c r="I1383">
        <v>1</v>
      </c>
      <c r="J1383">
        <v>69</v>
      </c>
    </row>
    <row r="1384" spans="1:10" x14ac:dyDescent="0.3">
      <c r="A1384" s="15" t="s">
        <v>702</v>
      </c>
      <c r="B1384" s="16">
        <v>43535</v>
      </c>
      <c r="C1384">
        <v>4</v>
      </c>
      <c r="D1384" t="s">
        <v>58</v>
      </c>
      <c r="E1384" t="s">
        <v>32</v>
      </c>
      <c r="F1384" t="s">
        <v>17</v>
      </c>
      <c r="G1384" t="s">
        <v>34</v>
      </c>
      <c r="H1384">
        <v>289</v>
      </c>
      <c r="I1384">
        <v>6</v>
      </c>
      <c r="J1384">
        <v>1734</v>
      </c>
    </row>
    <row r="1385" spans="1:10" x14ac:dyDescent="0.3">
      <c r="A1385" s="15" t="s">
        <v>701</v>
      </c>
      <c r="B1385" s="16">
        <v>43535</v>
      </c>
      <c r="C1385">
        <v>13</v>
      </c>
      <c r="D1385" t="s">
        <v>56</v>
      </c>
      <c r="E1385" t="s">
        <v>31</v>
      </c>
      <c r="F1385" t="s">
        <v>18</v>
      </c>
      <c r="G1385" t="s">
        <v>36</v>
      </c>
      <c r="H1385">
        <v>69</v>
      </c>
      <c r="I1385">
        <v>2</v>
      </c>
      <c r="J1385">
        <v>138</v>
      </c>
    </row>
    <row r="1386" spans="1:10" x14ac:dyDescent="0.3">
      <c r="A1386" s="15" t="s">
        <v>700</v>
      </c>
      <c r="B1386" s="16">
        <v>43535</v>
      </c>
      <c r="C1386">
        <v>4</v>
      </c>
      <c r="D1386" t="s">
        <v>58</v>
      </c>
      <c r="E1386" t="s">
        <v>32</v>
      </c>
      <c r="F1386" t="s">
        <v>17</v>
      </c>
      <c r="G1386" t="s">
        <v>34</v>
      </c>
      <c r="H1386">
        <v>289</v>
      </c>
      <c r="I1386">
        <v>2</v>
      </c>
      <c r="J1386">
        <v>578</v>
      </c>
    </row>
    <row r="1387" spans="1:10" x14ac:dyDescent="0.3">
      <c r="A1387" s="15" t="s">
        <v>699</v>
      </c>
      <c r="B1387" s="16">
        <v>43535</v>
      </c>
      <c r="C1387">
        <v>17</v>
      </c>
      <c r="D1387" t="s">
        <v>50</v>
      </c>
      <c r="E1387" t="s">
        <v>26</v>
      </c>
      <c r="F1387" t="s">
        <v>20</v>
      </c>
      <c r="G1387" t="s">
        <v>38</v>
      </c>
      <c r="H1387">
        <v>399</v>
      </c>
      <c r="I1387">
        <v>6</v>
      </c>
      <c r="J1387">
        <v>2394</v>
      </c>
    </row>
    <row r="1388" spans="1:10" x14ac:dyDescent="0.3">
      <c r="A1388" s="15" t="s">
        <v>698</v>
      </c>
      <c r="B1388" s="16">
        <v>43535</v>
      </c>
      <c r="C1388">
        <v>3</v>
      </c>
      <c r="D1388" t="s">
        <v>47</v>
      </c>
      <c r="E1388" t="s">
        <v>32</v>
      </c>
      <c r="F1388" t="s">
        <v>17</v>
      </c>
      <c r="G1388" t="s">
        <v>34</v>
      </c>
      <c r="H1388">
        <v>289</v>
      </c>
      <c r="I1388">
        <v>5</v>
      </c>
      <c r="J1388">
        <v>1445</v>
      </c>
    </row>
    <row r="1389" spans="1:10" x14ac:dyDescent="0.3">
      <c r="A1389" s="15" t="s">
        <v>697</v>
      </c>
      <c r="B1389" s="16">
        <v>43535</v>
      </c>
      <c r="C1389">
        <v>9</v>
      </c>
      <c r="D1389" t="s">
        <v>54</v>
      </c>
      <c r="E1389" t="s">
        <v>29</v>
      </c>
      <c r="F1389" t="s">
        <v>19</v>
      </c>
      <c r="G1389" t="s">
        <v>38</v>
      </c>
      <c r="H1389">
        <v>399</v>
      </c>
      <c r="I1389">
        <v>5</v>
      </c>
      <c r="J1389">
        <v>1995</v>
      </c>
    </row>
    <row r="1390" spans="1:10" x14ac:dyDescent="0.3">
      <c r="A1390" s="15" t="s">
        <v>696</v>
      </c>
      <c r="B1390" s="16">
        <v>43535</v>
      </c>
      <c r="C1390">
        <v>2</v>
      </c>
      <c r="D1390" t="s">
        <v>51</v>
      </c>
      <c r="E1390" t="s">
        <v>32</v>
      </c>
      <c r="F1390" t="s">
        <v>17</v>
      </c>
      <c r="G1390" t="s">
        <v>36</v>
      </c>
      <c r="H1390">
        <v>69</v>
      </c>
      <c r="I1390">
        <v>4</v>
      </c>
      <c r="J1390">
        <v>276</v>
      </c>
    </row>
    <row r="1391" spans="1:10" x14ac:dyDescent="0.3">
      <c r="A1391" s="15" t="s">
        <v>695</v>
      </c>
      <c r="B1391" s="16">
        <v>43535</v>
      </c>
      <c r="C1391">
        <v>15</v>
      </c>
      <c r="D1391" t="s">
        <v>40</v>
      </c>
      <c r="E1391" t="s">
        <v>27</v>
      </c>
      <c r="F1391" t="s">
        <v>18</v>
      </c>
      <c r="G1391" t="s">
        <v>35</v>
      </c>
      <c r="H1391">
        <v>159</v>
      </c>
      <c r="I1391">
        <v>9</v>
      </c>
      <c r="J1391">
        <v>1431</v>
      </c>
    </row>
    <row r="1392" spans="1:10" x14ac:dyDescent="0.3">
      <c r="A1392" s="15" t="s">
        <v>694</v>
      </c>
      <c r="B1392" s="16">
        <v>43535</v>
      </c>
      <c r="C1392">
        <v>14</v>
      </c>
      <c r="D1392" t="s">
        <v>55</v>
      </c>
      <c r="E1392" t="s">
        <v>27</v>
      </c>
      <c r="F1392" t="s">
        <v>18</v>
      </c>
      <c r="G1392" t="s">
        <v>37</v>
      </c>
      <c r="H1392">
        <v>199</v>
      </c>
      <c r="I1392">
        <v>1</v>
      </c>
      <c r="J1392">
        <v>199</v>
      </c>
    </row>
    <row r="1393" spans="1:10" x14ac:dyDescent="0.3">
      <c r="A1393" s="15" t="s">
        <v>693</v>
      </c>
      <c r="B1393" s="16">
        <v>43535</v>
      </c>
      <c r="C1393">
        <v>18</v>
      </c>
      <c r="D1393" t="s">
        <v>42</v>
      </c>
      <c r="E1393" t="s">
        <v>33</v>
      </c>
      <c r="F1393" t="s">
        <v>20</v>
      </c>
      <c r="G1393" t="s">
        <v>35</v>
      </c>
      <c r="H1393">
        <v>159</v>
      </c>
      <c r="I1393">
        <v>1</v>
      </c>
      <c r="J1393">
        <v>159</v>
      </c>
    </row>
    <row r="1394" spans="1:10" x14ac:dyDescent="0.3">
      <c r="A1394" s="15" t="s">
        <v>692</v>
      </c>
      <c r="B1394" s="16">
        <v>43535</v>
      </c>
      <c r="C1394">
        <v>8</v>
      </c>
      <c r="D1394" t="s">
        <v>49</v>
      </c>
      <c r="E1394" t="s">
        <v>29</v>
      </c>
      <c r="F1394" t="s">
        <v>19</v>
      </c>
      <c r="G1394" t="s">
        <v>37</v>
      </c>
      <c r="H1394">
        <v>199</v>
      </c>
      <c r="I1394">
        <v>5</v>
      </c>
      <c r="J1394">
        <v>995</v>
      </c>
    </row>
    <row r="1395" spans="1:10" x14ac:dyDescent="0.3">
      <c r="A1395" s="15" t="s">
        <v>691</v>
      </c>
      <c r="B1395" s="16">
        <v>43536</v>
      </c>
      <c r="C1395">
        <v>19</v>
      </c>
      <c r="D1395" t="s">
        <v>57</v>
      </c>
      <c r="E1395" t="s">
        <v>33</v>
      </c>
      <c r="F1395" t="s">
        <v>20</v>
      </c>
      <c r="G1395" t="s">
        <v>38</v>
      </c>
      <c r="H1395">
        <v>399</v>
      </c>
      <c r="I1395">
        <v>9</v>
      </c>
      <c r="J1395">
        <v>3591</v>
      </c>
    </row>
    <row r="1396" spans="1:10" x14ac:dyDescent="0.3">
      <c r="A1396" s="15" t="s">
        <v>690</v>
      </c>
      <c r="B1396" s="16">
        <v>43537</v>
      </c>
      <c r="C1396">
        <v>11</v>
      </c>
      <c r="D1396" t="s">
        <v>43</v>
      </c>
      <c r="E1396" t="s">
        <v>27</v>
      </c>
      <c r="F1396" t="s">
        <v>18</v>
      </c>
      <c r="G1396" t="s">
        <v>37</v>
      </c>
      <c r="H1396">
        <v>199</v>
      </c>
      <c r="I1396">
        <v>0</v>
      </c>
      <c r="J1396">
        <v>0</v>
      </c>
    </row>
    <row r="1397" spans="1:10" x14ac:dyDescent="0.3">
      <c r="A1397" s="15" t="s">
        <v>689</v>
      </c>
      <c r="B1397" s="16">
        <v>43537</v>
      </c>
      <c r="C1397">
        <v>19</v>
      </c>
      <c r="D1397" t="s">
        <v>57</v>
      </c>
      <c r="E1397" t="s">
        <v>26</v>
      </c>
      <c r="F1397" t="s">
        <v>20</v>
      </c>
      <c r="G1397" t="s">
        <v>38</v>
      </c>
      <c r="H1397">
        <v>399</v>
      </c>
      <c r="I1397">
        <v>2</v>
      </c>
      <c r="J1397">
        <v>798</v>
      </c>
    </row>
    <row r="1398" spans="1:10" x14ac:dyDescent="0.3">
      <c r="A1398" s="15" t="s">
        <v>688</v>
      </c>
      <c r="B1398" s="16">
        <v>43537</v>
      </c>
      <c r="C1398">
        <v>15</v>
      </c>
      <c r="D1398" t="s">
        <v>40</v>
      </c>
      <c r="E1398" t="s">
        <v>27</v>
      </c>
      <c r="F1398" t="s">
        <v>18</v>
      </c>
      <c r="G1398" t="s">
        <v>38</v>
      </c>
      <c r="H1398">
        <v>399</v>
      </c>
      <c r="I1398">
        <v>9</v>
      </c>
      <c r="J1398">
        <v>3591</v>
      </c>
    </row>
    <row r="1399" spans="1:10" x14ac:dyDescent="0.3">
      <c r="A1399" s="15" t="s">
        <v>687</v>
      </c>
      <c r="B1399" s="16">
        <v>43538</v>
      </c>
      <c r="C1399">
        <v>4</v>
      </c>
      <c r="D1399" t="s">
        <v>58</v>
      </c>
      <c r="E1399" t="s">
        <v>32</v>
      </c>
      <c r="F1399" t="s">
        <v>17</v>
      </c>
      <c r="G1399" t="s">
        <v>35</v>
      </c>
      <c r="H1399">
        <v>159</v>
      </c>
      <c r="I1399">
        <v>2</v>
      </c>
      <c r="J1399">
        <v>318</v>
      </c>
    </row>
    <row r="1400" spans="1:10" x14ac:dyDescent="0.3">
      <c r="A1400" s="15" t="s">
        <v>686</v>
      </c>
      <c r="B1400" s="16">
        <v>43539</v>
      </c>
      <c r="C1400">
        <v>1</v>
      </c>
      <c r="D1400" t="s">
        <v>48</v>
      </c>
      <c r="E1400" t="s">
        <v>30</v>
      </c>
      <c r="F1400" t="s">
        <v>17</v>
      </c>
      <c r="G1400" t="s">
        <v>37</v>
      </c>
      <c r="H1400">
        <v>199</v>
      </c>
      <c r="I1400">
        <v>4</v>
      </c>
      <c r="J1400">
        <v>796</v>
      </c>
    </row>
    <row r="1401" spans="1:10" x14ac:dyDescent="0.3">
      <c r="A1401" s="15" t="s">
        <v>685</v>
      </c>
      <c r="B1401" s="16">
        <v>43540</v>
      </c>
      <c r="C1401">
        <v>13</v>
      </c>
      <c r="D1401" t="s">
        <v>56</v>
      </c>
      <c r="E1401" t="s">
        <v>31</v>
      </c>
      <c r="F1401" t="s">
        <v>18</v>
      </c>
      <c r="G1401" t="s">
        <v>36</v>
      </c>
      <c r="H1401">
        <v>69</v>
      </c>
      <c r="I1401">
        <v>9</v>
      </c>
      <c r="J1401">
        <v>621</v>
      </c>
    </row>
    <row r="1402" spans="1:10" x14ac:dyDescent="0.3">
      <c r="A1402" s="15" t="s">
        <v>684</v>
      </c>
      <c r="B1402" s="16">
        <v>43541</v>
      </c>
      <c r="C1402">
        <v>4</v>
      </c>
      <c r="D1402" t="s">
        <v>58</v>
      </c>
      <c r="E1402" t="s">
        <v>30</v>
      </c>
      <c r="F1402" t="s">
        <v>17</v>
      </c>
      <c r="G1402" t="s">
        <v>35</v>
      </c>
      <c r="H1402">
        <v>159</v>
      </c>
      <c r="I1402">
        <v>5</v>
      </c>
      <c r="J1402">
        <v>795</v>
      </c>
    </row>
    <row r="1403" spans="1:10" x14ac:dyDescent="0.3">
      <c r="A1403" s="15" t="s">
        <v>683</v>
      </c>
      <c r="B1403" s="16">
        <v>43541</v>
      </c>
      <c r="C1403">
        <v>7</v>
      </c>
      <c r="D1403" t="s">
        <v>45</v>
      </c>
      <c r="E1403" t="s">
        <v>28</v>
      </c>
      <c r="F1403" t="s">
        <v>19</v>
      </c>
      <c r="G1403" t="s">
        <v>38</v>
      </c>
      <c r="H1403">
        <v>399</v>
      </c>
      <c r="I1403">
        <v>6</v>
      </c>
      <c r="J1403">
        <v>2394</v>
      </c>
    </row>
    <row r="1404" spans="1:10" x14ac:dyDescent="0.3">
      <c r="A1404" s="15" t="s">
        <v>682</v>
      </c>
      <c r="B1404" s="16">
        <v>43541</v>
      </c>
      <c r="C1404">
        <v>14</v>
      </c>
      <c r="D1404" t="s">
        <v>55</v>
      </c>
      <c r="E1404" t="s">
        <v>27</v>
      </c>
      <c r="F1404" t="s">
        <v>18</v>
      </c>
      <c r="G1404" t="s">
        <v>35</v>
      </c>
      <c r="H1404">
        <v>159</v>
      </c>
      <c r="I1404">
        <v>6</v>
      </c>
      <c r="J1404">
        <v>954</v>
      </c>
    </row>
    <row r="1405" spans="1:10" x14ac:dyDescent="0.3">
      <c r="A1405" s="15" t="s">
        <v>681</v>
      </c>
      <c r="B1405" s="16">
        <v>43541</v>
      </c>
      <c r="C1405">
        <v>14</v>
      </c>
      <c r="D1405" t="s">
        <v>55</v>
      </c>
      <c r="E1405" t="s">
        <v>27</v>
      </c>
      <c r="F1405" t="s">
        <v>18</v>
      </c>
      <c r="G1405" t="s">
        <v>38</v>
      </c>
      <c r="H1405">
        <v>399</v>
      </c>
      <c r="I1405">
        <v>7</v>
      </c>
      <c r="J1405">
        <v>2793</v>
      </c>
    </row>
    <row r="1406" spans="1:10" x14ac:dyDescent="0.3">
      <c r="A1406" s="15" t="s">
        <v>680</v>
      </c>
      <c r="B1406" s="16">
        <v>43541</v>
      </c>
      <c r="C1406">
        <v>14</v>
      </c>
      <c r="D1406" t="s">
        <v>55</v>
      </c>
      <c r="E1406" t="s">
        <v>27</v>
      </c>
      <c r="F1406" t="s">
        <v>18</v>
      </c>
      <c r="G1406" t="s">
        <v>34</v>
      </c>
      <c r="H1406">
        <v>289</v>
      </c>
      <c r="I1406">
        <v>6</v>
      </c>
      <c r="J1406">
        <v>1734</v>
      </c>
    </row>
    <row r="1407" spans="1:10" x14ac:dyDescent="0.3">
      <c r="A1407" s="15" t="s">
        <v>679</v>
      </c>
      <c r="B1407" s="16">
        <v>43541</v>
      </c>
      <c r="C1407">
        <v>11</v>
      </c>
      <c r="D1407" t="s">
        <v>43</v>
      </c>
      <c r="E1407" t="s">
        <v>31</v>
      </c>
      <c r="F1407" t="s">
        <v>18</v>
      </c>
      <c r="G1407" t="s">
        <v>35</v>
      </c>
      <c r="H1407">
        <v>159</v>
      </c>
      <c r="I1407">
        <v>4</v>
      </c>
      <c r="J1407">
        <v>636</v>
      </c>
    </row>
    <row r="1408" spans="1:10" x14ac:dyDescent="0.3">
      <c r="A1408" s="15" t="s">
        <v>678</v>
      </c>
      <c r="B1408" s="16">
        <v>43542</v>
      </c>
      <c r="C1408">
        <v>11</v>
      </c>
      <c r="D1408" t="s">
        <v>43</v>
      </c>
      <c r="E1408" t="s">
        <v>31</v>
      </c>
      <c r="F1408" t="s">
        <v>18</v>
      </c>
      <c r="G1408" t="s">
        <v>35</v>
      </c>
      <c r="H1408">
        <v>159</v>
      </c>
      <c r="I1408">
        <v>9</v>
      </c>
      <c r="J1408">
        <v>1431</v>
      </c>
    </row>
    <row r="1409" spans="1:10" x14ac:dyDescent="0.3">
      <c r="A1409" s="15" t="s">
        <v>677</v>
      </c>
      <c r="B1409" s="16">
        <v>43543</v>
      </c>
      <c r="C1409">
        <v>5</v>
      </c>
      <c r="D1409" t="s">
        <v>52</v>
      </c>
      <c r="E1409" t="s">
        <v>30</v>
      </c>
      <c r="F1409" t="s">
        <v>17</v>
      </c>
      <c r="G1409" t="s">
        <v>36</v>
      </c>
      <c r="H1409">
        <v>69</v>
      </c>
      <c r="I1409">
        <v>1</v>
      </c>
      <c r="J1409">
        <v>69</v>
      </c>
    </row>
    <row r="1410" spans="1:10" x14ac:dyDescent="0.3">
      <c r="A1410" s="15" t="s">
        <v>676</v>
      </c>
      <c r="B1410" s="16">
        <v>43543</v>
      </c>
      <c r="C1410">
        <v>14</v>
      </c>
      <c r="D1410" t="s">
        <v>55</v>
      </c>
      <c r="E1410" t="s">
        <v>31</v>
      </c>
      <c r="F1410" t="s">
        <v>18</v>
      </c>
      <c r="G1410" t="s">
        <v>38</v>
      </c>
      <c r="H1410">
        <v>399</v>
      </c>
      <c r="I1410">
        <v>8</v>
      </c>
      <c r="J1410">
        <v>3192</v>
      </c>
    </row>
    <row r="1411" spans="1:10" x14ac:dyDescent="0.3">
      <c r="A1411" s="15" t="s">
        <v>675</v>
      </c>
      <c r="B1411" s="16">
        <v>43543</v>
      </c>
      <c r="C1411">
        <v>15</v>
      </c>
      <c r="D1411" t="s">
        <v>40</v>
      </c>
      <c r="E1411" t="s">
        <v>27</v>
      </c>
      <c r="F1411" t="s">
        <v>18</v>
      </c>
      <c r="G1411" t="s">
        <v>37</v>
      </c>
      <c r="H1411">
        <v>199</v>
      </c>
      <c r="I1411">
        <v>9</v>
      </c>
      <c r="J1411">
        <v>1791</v>
      </c>
    </row>
    <row r="1412" spans="1:10" x14ac:dyDescent="0.3">
      <c r="A1412" s="15" t="s">
        <v>674</v>
      </c>
      <c r="B1412" s="16">
        <v>43543</v>
      </c>
      <c r="C1412">
        <v>17</v>
      </c>
      <c r="D1412" t="s">
        <v>50</v>
      </c>
      <c r="E1412" t="s">
        <v>26</v>
      </c>
      <c r="F1412" t="s">
        <v>20</v>
      </c>
      <c r="G1412" t="s">
        <v>38</v>
      </c>
      <c r="H1412">
        <v>399</v>
      </c>
      <c r="I1412">
        <v>5</v>
      </c>
      <c r="J1412">
        <v>1995</v>
      </c>
    </row>
    <row r="1413" spans="1:10" x14ac:dyDescent="0.3">
      <c r="A1413" s="15" t="s">
        <v>673</v>
      </c>
      <c r="B1413" s="16">
        <v>43543</v>
      </c>
      <c r="C1413">
        <v>2</v>
      </c>
      <c r="D1413" t="s">
        <v>51</v>
      </c>
      <c r="E1413" t="s">
        <v>30</v>
      </c>
      <c r="F1413" t="s">
        <v>17</v>
      </c>
      <c r="G1413" t="s">
        <v>37</v>
      </c>
      <c r="H1413">
        <v>199</v>
      </c>
      <c r="I1413">
        <v>8</v>
      </c>
      <c r="J1413">
        <v>1592</v>
      </c>
    </row>
    <row r="1414" spans="1:10" x14ac:dyDescent="0.3">
      <c r="A1414" s="15" t="s">
        <v>672</v>
      </c>
      <c r="B1414" s="16">
        <v>43543</v>
      </c>
      <c r="C1414">
        <v>18</v>
      </c>
      <c r="D1414" t="s">
        <v>42</v>
      </c>
      <c r="E1414" t="s">
        <v>26</v>
      </c>
      <c r="F1414" t="s">
        <v>20</v>
      </c>
      <c r="G1414" t="s">
        <v>35</v>
      </c>
      <c r="H1414">
        <v>159</v>
      </c>
      <c r="I1414">
        <v>8</v>
      </c>
      <c r="J1414">
        <v>1272</v>
      </c>
    </row>
    <row r="1415" spans="1:10" x14ac:dyDescent="0.3">
      <c r="A1415" s="15" t="s">
        <v>671</v>
      </c>
      <c r="B1415" s="16">
        <v>43543</v>
      </c>
      <c r="C1415">
        <v>9</v>
      </c>
      <c r="D1415" t="s">
        <v>54</v>
      </c>
      <c r="E1415" t="s">
        <v>28</v>
      </c>
      <c r="F1415" t="s">
        <v>19</v>
      </c>
      <c r="G1415" t="s">
        <v>38</v>
      </c>
      <c r="H1415">
        <v>399</v>
      </c>
      <c r="I1415">
        <v>9</v>
      </c>
      <c r="J1415">
        <v>3591</v>
      </c>
    </row>
    <row r="1416" spans="1:10" x14ac:dyDescent="0.3">
      <c r="A1416" s="15" t="s">
        <v>670</v>
      </c>
      <c r="B1416" s="16">
        <v>43543</v>
      </c>
      <c r="C1416">
        <v>1</v>
      </c>
      <c r="D1416" t="s">
        <v>48</v>
      </c>
      <c r="E1416" t="s">
        <v>32</v>
      </c>
      <c r="F1416" t="s">
        <v>17</v>
      </c>
      <c r="G1416" t="s">
        <v>36</v>
      </c>
      <c r="H1416">
        <v>69</v>
      </c>
      <c r="I1416">
        <v>9</v>
      </c>
      <c r="J1416">
        <v>621</v>
      </c>
    </row>
    <row r="1417" spans="1:10" x14ac:dyDescent="0.3">
      <c r="A1417" s="15" t="s">
        <v>669</v>
      </c>
      <c r="B1417" s="16">
        <v>43543</v>
      </c>
      <c r="C1417">
        <v>4</v>
      </c>
      <c r="D1417" t="s">
        <v>58</v>
      </c>
      <c r="E1417" t="s">
        <v>32</v>
      </c>
      <c r="F1417" t="s">
        <v>17</v>
      </c>
      <c r="G1417" t="s">
        <v>35</v>
      </c>
      <c r="H1417">
        <v>159</v>
      </c>
      <c r="I1417">
        <v>3</v>
      </c>
      <c r="J1417">
        <v>477</v>
      </c>
    </row>
    <row r="1418" spans="1:10" x14ac:dyDescent="0.3">
      <c r="A1418" s="15" t="s">
        <v>668</v>
      </c>
      <c r="B1418" s="16">
        <v>43543</v>
      </c>
      <c r="C1418">
        <v>10</v>
      </c>
      <c r="D1418" t="s">
        <v>53</v>
      </c>
      <c r="E1418" t="s">
        <v>28</v>
      </c>
      <c r="F1418" t="s">
        <v>19</v>
      </c>
      <c r="G1418" t="s">
        <v>38</v>
      </c>
      <c r="H1418">
        <v>399</v>
      </c>
      <c r="I1418">
        <v>0</v>
      </c>
      <c r="J1418">
        <v>0</v>
      </c>
    </row>
    <row r="1419" spans="1:10" x14ac:dyDescent="0.3">
      <c r="A1419" s="15" t="s">
        <v>667</v>
      </c>
      <c r="B1419" s="16">
        <v>43544</v>
      </c>
      <c r="C1419">
        <v>15</v>
      </c>
      <c r="D1419" t="s">
        <v>40</v>
      </c>
      <c r="E1419" t="s">
        <v>31</v>
      </c>
      <c r="F1419" t="s">
        <v>18</v>
      </c>
      <c r="G1419" t="s">
        <v>35</v>
      </c>
      <c r="H1419">
        <v>159</v>
      </c>
      <c r="I1419">
        <v>5</v>
      </c>
      <c r="J1419">
        <v>795</v>
      </c>
    </row>
    <row r="1420" spans="1:10" x14ac:dyDescent="0.3">
      <c r="A1420" s="15" t="s">
        <v>666</v>
      </c>
      <c r="B1420" s="16">
        <v>43544</v>
      </c>
      <c r="C1420">
        <v>18</v>
      </c>
      <c r="D1420" t="s">
        <v>42</v>
      </c>
      <c r="E1420" t="s">
        <v>33</v>
      </c>
      <c r="F1420" t="s">
        <v>20</v>
      </c>
      <c r="G1420" t="s">
        <v>36</v>
      </c>
      <c r="H1420">
        <v>69</v>
      </c>
      <c r="I1420">
        <v>3</v>
      </c>
      <c r="J1420">
        <v>207</v>
      </c>
    </row>
    <row r="1421" spans="1:10" x14ac:dyDescent="0.3">
      <c r="A1421" s="15" t="s">
        <v>665</v>
      </c>
      <c r="B1421" s="16">
        <v>43544</v>
      </c>
      <c r="C1421">
        <v>1</v>
      </c>
      <c r="D1421" t="s">
        <v>48</v>
      </c>
      <c r="E1421" t="s">
        <v>30</v>
      </c>
      <c r="F1421" t="s">
        <v>17</v>
      </c>
      <c r="G1421" t="s">
        <v>34</v>
      </c>
      <c r="H1421">
        <v>289</v>
      </c>
      <c r="I1421">
        <v>3</v>
      </c>
      <c r="J1421">
        <v>867</v>
      </c>
    </row>
    <row r="1422" spans="1:10" x14ac:dyDescent="0.3">
      <c r="A1422" s="15" t="s">
        <v>664</v>
      </c>
      <c r="B1422" s="16">
        <v>43545</v>
      </c>
      <c r="C1422">
        <v>4</v>
      </c>
      <c r="D1422" t="s">
        <v>58</v>
      </c>
      <c r="E1422" t="s">
        <v>32</v>
      </c>
      <c r="F1422" t="s">
        <v>17</v>
      </c>
      <c r="G1422" t="s">
        <v>37</v>
      </c>
      <c r="H1422">
        <v>199</v>
      </c>
      <c r="I1422">
        <v>3</v>
      </c>
      <c r="J1422">
        <v>597</v>
      </c>
    </row>
    <row r="1423" spans="1:10" x14ac:dyDescent="0.3">
      <c r="A1423" s="15" t="s">
        <v>663</v>
      </c>
      <c r="B1423" s="16">
        <v>43546</v>
      </c>
      <c r="C1423">
        <v>11</v>
      </c>
      <c r="D1423" t="s">
        <v>43</v>
      </c>
      <c r="E1423" t="s">
        <v>27</v>
      </c>
      <c r="F1423" t="s">
        <v>18</v>
      </c>
      <c r="G1423" t="s">
        <v>38</v>
      </c>
      <c r="H1423">
        <v>399</v>
      </c>
      <c r="I1423">
        <v>9</v>
      </c>
      <c r="J1423">
        <v>3591</v>
      </c>
    </row>
    <row r="1424" spans="1:10" x14ac:dyDescent="0.3">
      <c r="A1424" s="15" t="s">
        <v>662</v>
      </c>
      <c r="B1424" s="16">
        <v>43547</v>
      </c>
      <c r="C1424">
        <v>2</v>
      </c>
      <c r="D1424" t="s">
        <v>51</v>
      </c>
      <c r="E1424" t="s">
        <v>32</v>
      </c>
      <c r="F1424" t="s">
        <v>17</v>
      </c>
      <c r="G1424" t="s">
        <v>35</v>
      </c>
      <c r="H1424">
        <v>159</v>
      </c>
      <c r="I1424">
        <v>5</v>
      </c>
      <c r="J1424">
        <v>795</v>
      </c>
    </row>
    <row r="1425" spans="1:10" x14ac:dyDescent="0.3">
      <c r="A1425" s="15" t="s">
        <v>661</v>
      </c>
      <c r="B1425" s="16">
        <v>43547</v>
      </c>
      <c r="C1425">
        <v>17</v>
      </c>
      <c r="D1425" t="s">
        <v>50</v>
      </c>
      <c r="E1425" t="s">
        <v>26</v>
      </c>
      <c r="F1425" t="s">
        <v>20</v>
      </c>
      <c r="G1425" t="s">
        <v>34</v>
      </c>
      <c r="H1425">
        <v>289</v>
      </c>
      <c r="I1425">
        <v>2</v>
      </c>
      <c r="J1425">
        <v>578</v>
      </c>
    </row>
    <row r="1426" spans="1:10" x14ac:dyDescent="0.3">
      <c r="A1426" s="15" t="s">
        <v>660</v>
      </c>
      <c r="B1426" s="16">
        <v>43547</v>
      </c>
      <c r="C1426">
        <v>2</v>
      </c>
      <c r="D1426" t="s">
        <v>51</v>
      </c>
      <c r="E1426" t="s">
        <v>30</v>
      </c>
      <c r="F1426" t="s">
        <v>17</v>
      </c>
      <c r="G1426" t="s">
        <v>37</v>
      </c>
      <c r="H1426">
        <v>199</v>
      </c>
      <c r="I1426">
        <v>8</v>
      </c>
      <c r="J1426">
        <v>1592</v>
      </c>
    </row>
    <row r="1427" spans="1:10" x14ac:dyDescent="0.3">
      <c r="A1427" s="15" t="s">
        <v>659</v>
      </c>
      <c r="B1427" s="16">
        <v>43547</v>
      </c>
      <c r="C1427">
        <v>5</v>
      </c>
      <c r="D1427" t="s">
        <v>52</v>
      </c>
      <c r="E1427" t="s">
        <v>30</v>
      </c>
      <c r="F1427" t="s">
        <v>17</v>
      </c>
      <c r="G1427" t="s">
        <v>38</v>
      </c>
      <c r="H1427">
        <v>399</v>
      </c>
      <c r="I1427">
        <v>1</v>
      </c>
      <c r="J1427">
        <v>399</v>
      </c>
    </row>
    <row r="1428" spans="1:10" x14ac:dyDescent="0.3">
      <c r="A1428" s="15" t="s">
        <v>658</v>
      </c>
      <c r="B1428" s="16">
        <v>43547</v>
      </c>
      <c r="C1428">
        <v>15</v>
      </c>
      <c r="D1428" t="s">
        <v>40</v>
      </c>
      <c r="E1428" t="s">
        <v>31</v>
      </c>
      <c r="F1428" t="s">
        <v>18</v>
      </c>
      <c r="G1428" t="s">
        <v>34</v>
      </c>
      <c r="H1428">
        <v>289</v>
      </c>
      <c r="I1428">
        <v>6</v>
      </c>
      <c r="J1428">
        <v>1734</v>
      </c>
    </row>
    <row r="1429" spans="1:10" x14ac:dyDescent="0.3">
      <c r="A1429" s="15" t="s">
        <v>657</v>
      </c>
      <c r="B1429" s="16">
        <v>43547</v>
      </c>
      <c r="C1429">
        <v>8</v>
      </c>
      <c r="D1429" t="s">
        <v>49</v>
      </c>
      <c r="E1429" t="s">
        <v>28</v>
      </c>
      <c r="F1429" t="s">
        <v>19</v>
      </c>
      <c r="G1429" t="s">
        <v>36</v>
      </c>
      <c r="H1429">
        <v>69</v>
      </c>
      <c r="I1429">
        <v>8</v>
      </c>
      <c r="J1429">
        <v>552</v>
      </c>
    </row>
    <row r="1430" spans="1:10" x14ac:dyDescent="0.3">
      <c r="A1430" s="15" t="s">
        <v>656</v>
      </c>
      <c r="B1430" s="16">
        <v>43547</v>
      </c>
      <c r="C1430">
        <v>9</v>
      </c>
      <c r="D1430" t="s">
        <v>54</v>
      </c>
      <c r="E1430" t="s">
        <v>29</v>
      </c>
      <c r="F1430" t="s">
        <v>19</v>
      </c>
      <c r="G1430" t="s">
        <v>38</v>
      </c>
      <c r="H1430">
        <v>399</v>
      </c>
      <c r="I1430">
        <v>9</v>
      </c>
      <c r="J1430">
        <v>3591</v>
      </c>
    </row>
    <row r="1431" spans="1:10" x14ac:dyDescent="0.3">
      <c r="A1431" s="15" t="s">
        <v>655</v>
      </c>
      <c r="B1431" s="16">
        <v>43547</v>
      </c>
      <c r="C1431">
        <v>5</v>
      </c>
      <c r="D1431" t="s">
        <v>52</v>
      </c>
      <c r="E1431" t="s">
        <v>32</v>
      </c>
      <c r="F1431" t="s">
        <v>17</v>
      </c>
      <c r="G1431" t="s">
        <v>34</v>
      </c>
      <c r="H1431">
        <v>289</v>
      </c>
      <c r="I1431">
        <v>6</v>
      </c>
      <c r="J1431">
        <v>1734</v>
      </c>
    </row>
    <row r="1432" spans="1:10" x14ac:dyDescent="0.3">
      <c r="A1432" s="15" t="s">
        <v>654</v>
      </c>
      <c r="B1432" s="16">
        <v>43547</v>
      </c>
      <c r="C1432">
        <v>11</v>
      </c>
      <c r="D1432" t="s">
        <v>43</v>
      </c>
      <c r="E1432" t="s">
        <v>31</v>
      </c>
      <c r="F1432" t="s">
        <v>18</v>
      </c>
      <c r="G1432" t="s">
        <v>37</v>
      </c>
      <c r="H1432">
        <v>199</v>
      </c>
      <c r="I1432">
        <v>8</v>
      </c>
      <c r="J1432">
        <v>1592</v>
      </c>
    </row>
    <row r="1433" spans="1:10" x14ac:dyDescent="0.3">
      <c r="A1433" s="15" t="s">
        <v>653</v>
      </c>
      <c r="B1433" s="16">
        <v>43547</v>
      </c>
      <c r="C1433">
        <v>15</v>
      </c>
      <c r="D1433" t="s">
        <v>40</v>
      </c>
      <c r="E1433" t="s">
        <v>31</v>
      </c>
      <c r="F1433" t="s">
        <v>18</v>
      </c>
      <c r="G1433" t="s">
        <v>35</v>
      </c>
      <c r="H1433">
        <v>159</v>
      </c>
      <c r="I1433">
        <v>7</v>
      </c>
      <c r="J1433">
        <v>1113</v>
      </c>
    </row>
    <row r="1434" spans="1:10" x14ac:dyDescent="0.3">
      <c r="A1434" s="15" t="s">
        <v>652</v>
      </c>
      <c r="B1434" s="16">
        <v>43548</v>
      </c>
      <c r="C1434">
        <v>12</v>
      </c>
      <c r="D1434" t="s">
        <v>41</v>
      </c>
      <c r="E1434" t="s">
        <v>31</v>
      </c>
      <c r="F1434" t="s">
        <v>18</v>
      </c>
      <c r="G1434" t="s">
        <v>38</v>
      </c>
      <c r="H1434">
        <v>399</v>
      </c>
      <c r="I1434">
        <v>8</v>
      </c>
      <c r="J1434">
        <v>3192</v>
      </c>
    </row>
    <row r="1435" spans="1:10" x14ac:dyDescent="0.3">
      <c r="A1435" s="15" t="s">
        <v>651</v>
      </c>
      <c r="B1435" s="16">
        <v>43549</v>
      </c>
      <c r="C1435">
        <v>3</v>
      </c>
      <c r="D1435" t="s">
        <v>47</v>
      </c>
      <c r="E1435" t="s">
        <v>32</v>
      </c>
      <c r="F1435" t="s">
        <v>17</v>
      </c>
      <c r="G1435" t="s">
        <v>38</v>
      </c>
      <c r="H1435">
        <v>399</v>
      </c>
      <c r="I1435">
        <v>9</v>
      </c>
      <c r="J1435">
        <v>3591</v>
      </c>
    </row>
    <row r="1436" spans="1:10" x14ac:dyDescent="0.3">
      <c r="A1436" s="15" t="s">
        <v>650</v>
      </c>
      <c r="B1436" s="16">
        <v>43549</v>
      </c>
      <c r="C1436">
        <v>18</v>
      </c>
      <c r="D1436" t="s">
        <v>42</v>
      </c>
      <c r="E1436" t="s">
        <v>33</v>
      </c>
      <c r="F1436" t="s">
        <v>20</v>
      </c>
      <c r="G1436" t="s">
        <v>38</v>
      </c>
      <c r="H1436">
        <v>399</v>
      </c>
      <c r="I1436">
        <v>3</v>
      </c>
      <c r="J1436">
        <v>1197</v>
      </c>
    </row>
    <row r="1437" spans="1:10" x14ac:dyDescent="0.3">
      <c r="A1437" s="15" t="s">
        <v>649</v>
      </c>
      <c r="B1437" s="16">
        <v>43549</v>
      </c>
      <c r="C1437">
        <v>12</v>
      </c>
      <c r="D1437" t="s">
        <v>41</v>
      </c>
      <c r="E1437" t="s">
        <v>31</v>
      </c>
      <c r="F1437" t="s">
        <v>18</v>
      </c>
      <c r="G1437" t="s">
        <v>34</v>
      </c>
      <c r="H1437">
        <v>289</v>
      </c>
      <c r="I1437">
        <v>6</v>
      </c>
      <c r="J1437">
        <v>1734</v>
      </c>
    </row>
    <row r="1438" spans="1:10" x14ac:dyDescent="0.3">
      <c r="A1438" s="15" t="s">
        <v>648</v>
      </c>
      <c r="B1438" s="16">
        <v>43550</v>
      </c>
      <c r="C1438">
        <v>8</v>
      </c>
      <c r="D1438" t="s">
        <v>49</v>
      </c>
      <c r="E1438" t="s">
        <v>28</v>
      </c>
      <c r="F1438" t="s">
        <v>19</v>
      </c>
      <c r="G1438" t="s">
        <v>37</v>
      </c>
      <c r="H1438">
        <v>199</v>
      </c>
      <c r="I1438">
        <v>1</v>
      </c>
      <c r="J1438">
        <v>199</v>
      </c>
    </row>
    <row r="1439" spans="1:10" x14ac:dyDescent="0.3">
      <c r="A1439" s="15" t="s">
        <v>647</v>
      </c>
      <c r="B1439" s="16">
        <v>43550</v>
      </c>
      <c r="C1439">
        <v>19</v>
      </c>
      <c r="D1439" t="s">
        <v>57</v>
      </c>
      <c r="E1439" t="s">
        <v>33</v>
      </c>
      <c r="F1439" t="s">
        <v>20</v>
      </c>
      <c r="G1439" t="s">
        <v>34</v>
      </c>
      <c r="H1439">
        <v>289</v>
      </c>
      <c r="I1439">
        <v>3</v>
      </c>
      <c r="J1439">
        <v>867</v>
      </c>
    </row>
    <row r="1440" spans="1:10" x14ac:dyDescent="0.3">
      <c r="A1440" s="15" t="s">
        <v>646</v>
      </c>
      <c r="B1440" s="16">
        <v>43551</v>
      </c>
      <c r="C1440">
        <v>4</v>
      </c>
      <c r="D1440" t="s">
        <v>58</v>
      </c>
      <c r="E1440" t="s">
        <v>32</v>
      </c>
      <c r="F1440" t="s">
        <v>17</v>
      </c>
      <c r="G1440" t="s">
        <v>38</v>
      </c>
      <c r="H1440">
        <v>399</v>
      </c>
      <c r="I1440">
        <v>6</v>
      </c>
      <c r="J1440">
        <v>2394</v>
      </c>
    </row>
    <row r="1441" spans="1:10" x14ac:dyDescent="0.3">
      <c r="A1441" s="15" t="s">
        <v>645</v>
      </c>
      <c r="B1441" s="16">
        <v>43551</v>
      </c>
      <c r="C1441">
        <v>6</v>
      </c>
      <c r="D1441" t="s">
        <v>44</v>
      </c>
      <c r="E1441" t="s">
        <v>28</v>
      </c>
      <c r="F1441" t="s">
        <v>19</v>
      </c>
      <c r="G1441" t="s">
        <v>34</v>
      </c>
      <c r="H1441">
        <v>289</v>
      </c>
      <c r="I1441">
        <v>7</v>
      </c>
      <c r="J1441">
        <v>2023</v>
      </c>
    </row>
    <row r="1442" spans="1:10" x14ac:dyDescent="0.3">
      <c r="A1442" s="15" t="s">
        <v>644</v>
      </c>
      <c r="B1442" s="16">
        <v>43551</v>
      </c>
      <c r="C1442">
        <v>17</v>
      </c>
      <c r="D1442" t="s">
        <v>50</v>
      </c>
      <c r="E1442" t="s">
        <v>33</v>
      </c>
      <c r="F1442" t="s">
        <v>20</v>
      </c>
      <c r="G1442" t="s">
        <v>35</v>
      </c>
      <c r="H1442">
        <v>159</v>
      </c>
      <c r="I1442">
        <v>7</v>
      </c>
      <c r="J1442">
        <v>1113</v>
      </c>
    </row>
    <row r="1443" spans="1:10" x14ac:dyDescent="0.3">
      <c r="A1443" s="15" t="s">
        <v>643</v>
      </c>
      <c r="B1443" s="16">
        <v>43551</v>
      </c>
      <c r="C1443">
        <v>13</v>
      </c>
      <c r="D1443" t="s">
        <v>56</v>
      </c>
      <c r="E1443" t="s">
        <v>31</v>
      </c>
      <c r="F1443" t="s">
        <v>18</v>
      </c>
      <c r="G1443" t="s">
        <v>34</v>
      </c>
      <c r="H1443">
        <v>289</v>
      </c>
      <c r="I1443">
        <v>9</v>
      </c>
      <c r="J1443">
        <v>2601</v>
      </c>
    </row>
    <row r="1444" spans="1:10" x14ac:dyDescent="0.3">
      <c r="A1444" s="15" t="s">
        <v>642</v>
      </c>
      <c r="B1444" s="16">
        <v>43551</v>
      </c>
      <c r="C1444">
        <v>18</v>
      </c>
      <c r="D1444" t="s">
        <v>42</v>
      </c>
      <c r="E1444" t="s">
        <v>26</v>
      </c>
      <c r="F1444" t="s">
        <v>20</v>
      </c>
      <c r="G1444" t="s">
        <v>37</v>
      </c>
      <c r="H1444">
        <v>199</v>
      </c>
      <c r="I1444">
        <v>2</v>
      </c>
      <c r="J1444">
        <v>398</v>
      </c>
    </row>
    <row r="1445" spans="1:10" x14ac:dyDescent="0.3">
      <c r="A1445" s="15" t="s">
        <v>641</v>
      </c>
      <c r="B1445" s="16">
        <v>43552</v>
      </c>
      <c r="C1445">
        <v>1</v>
      </c>
      <c r="D1445" t="s">
        <v>48</v>
      </c>
      <c r="E1445" t="s">
        <v>30</v>
      </c>
      <c r="F1445" t="s">
        <v>17</v>
      </c>
      <c r="G1445" t="s">
        <v>34</v>
      </c>
      <c r="H1445">
        <v>289</v>
      </c>
      <c r="I1445">
        <v>9</v>
      </c>
      <c r="J1445">
        <v>2601</v>
      </c>
    </row>
    <row r="1446" spans="1:10" x14ac:dyDescent="0.3">
      <c r="A1446" s="15" t="s">
        <v>640</v>
      </c>
      <c r="B1446" s="16">
        <v>43553</v>
      </c>
      <c r="C1446">
        <v>18</v>
      </c>
      <c r="D1446" t="s">
        <v>42</v>
      </c>
      <c r="E1446" t="s">
        <v>33</v>
      </c>
      <c r="F1446" t="s">
        <v>20</v>
      </c>
      <c r="G1446" t="s">
        <v>35</v>
      </c>
      <c r="H1446">
        <v>159</v>
      </c>
      <c r="I1446">
        <v>0</v>
      </c>
      <c r="J1446">
        <v>0</v>
      </c>
    </row>
    <row r="1447" spans="1:10" x14ac:dyDescent="0.3">
      <c r="A1447" s="15" t="s">
        <v>639</v>
      </c>
      <c r="B1447" s="16">
        <v>43553</v>
      </c>
      <c r="C1447">
        <v>18</v>
      </c>
      <c r="D1447" t="s">
        <v>42</v>
      </c>
      <c r="E1447" t="s">
        <v>33</v>
      </c>
      <c r="F1447" t="s">
        <v>20</v>
      </c>
      <c r="G1447" t="s">
        <v>37</v>
      </c>
      <c r="H1447">
        <v>199</v>
      </c>
      <c r="I1447">
        <v>0</v>
      </c>
      <c r="J1447">
        <v>0</v>
      </c>
    </row>
    <row r="1448" spans="1:10" x14ac:dyDescent="0.3">
      <c r="A1448" s="15" t="s">
        <v>638</v>
      </c>
      <c r="B1448" s="16">
        <v>43553</v>
      </c>
      <c r="C1448">
        <v>2</v>
      </c>
      <c r="D1448" t="s">
        <v>51</v>
      </c>
      <c r="E1448" t="s">
        <v>32</v>
      </c>
      <c r="F1448" t="s">
        <v>17</v>
      </c>
      <c r="G1448" t="s">
        <v>37</v>
      </c>
      <c r="H1448">
        <v>199</v>
      </c>
      <c r="I1448">
        <v>0</v>
      </c>
      <c r="J1448">
        <v>0</v>
      </c>
    </row>
    <row r="1449" spans="1:10" x14ac:dyDescent="0.3">
      <c r="A1449" s="15" t="s">
        <v>637</v>
      </c>
      <c r="B1449" s="16">
        <v>43554</v>
      </c>
      <c r="C1449">
        <v>2</v>
      </c>
      <c r="D1449" t="s">
        <v>51</v>
      </c>
      <c r="E1449" t="s">
        <v>30</v>
      </c>
      <c r="F1449" t="s">
        <v>17</v>
      </c>
      <c r="G1449" t="s">
        <v>37</v>
      </c>
      <c r="H1449">
        <v>199</v>
      </c>
      <c r="I1449">
        <v>9</v>
      </c>
      <c r="J1449">
        <v>1791</v>
      </c>
    </row>
    <row r="1450" spans="1:10" x14ac:dyDescent="0.3">
      <c r="A1450" s="15" t="s">
        <v>636</v>
      </c>
      <c r="B1450" s="16">
        <v>43554</v>
      </c>
      <c r="C1450">
        <v>7</v>
      </c>
      <c r="D1450" t="s">
        <v>45</v>
      </c>
      <c r="E1450" t="s">
        <v>29</v>
      </c>
      <c r="F1450" t="s">
        <v>19</v>
      </c>
      <c r="G1450" t="s">
        <v>38</v>
      </c>
      <c r="H1450">
        <v>399</v>
      </c>
      <c r="I1450">
        <v>2</v>
      </c>
      <c r="J1450">
        <v>798</v>
      </c>
    </row>
    <row r="1451" spans="1:10" x14ac:dyDescent="0.3">
      <c r="A1451" s="15" t="s">
        <v>635</v>
      </c>
      <c r="B1451" s="16">
        <v>43555</v>
      </c>
      <c r="C1451">
        <v>19</v>
      </c>
      <c r="D1451" t="s">
        <v>57</v>
      </c>
      <c r="E1451" t="s">
        <v>33</v>
      </c>
      <c r="F1451" t="s">
        <v>20</v>
      </c>
      <c r="G1451" t="s">
        <v>34</v>
      </c>
      <c r="H1451">
        <v>289</v>
      </c>
      <c r="I1451">
        <v>8</v>
      </c>
      <c r="J1451">
        <v>2312</v>
      </c>
    </row>
    <row r="1452" spans="1:10" x14ac:dyDescent="0.3">
      <c r="A1452" s="15" t="s">
        <v>634</v>
      </c>
      <c r="B1452" s="16">
        <v>43555</v>
      </c>
      <c r="C1452">
        <v>19</v>
      </c>
      <c r="D1452" t="s">
        <v>57</v>
      </c>
      <c r="E1452" t="s">
        <v>33</v>
      </c>
      <c r="F1452" t="s">
        <v>20</v>
      </c>
      <c r="G1452" t="s">
        <v>35</v>
      </c>
      <c r="H1452">
        <v>159</v>
      </c>
      <c r="I1452">
        <v>6</v>
      </c>
      <c r="J1452">
        <v>954</v>
      </c>
    </row>
    <row r="1453" spans="1:10" x14ac:dyDescent="0.3">
      <c r="A1453" s="15" t="s">
        <v>633</v>
      </c>
      <c r="B1453" s="16">
        <v>43555</v>
      </c>
      <c r="C1453">
        <v>13</v>
      </c>
      <c r="D1453" t="s">
        <v>56</v>
      </c>
      <c r="E1453" t="s">
        <v>31</v>
      </c>
      <c r="F1453" t="s">
        <v>18</v>
      </c>
      <c r="G1453" t="s">
        <v>38</v>
      </c>
      <c r="H1453">
        <v>399</v>
      </c>
      <c r="I1453">
        <v>0</v>
      </c>
      <c r="J1453">
        <v>0</v>
      </c>
    </row>
    <row r="1454" spans="1:10" x14ac:dyDescent="0.3">
      <c r="A1454" s="15" t="s">
        <v>632</v>
      </c>
      <c r="B1454" s="16">
        <v>43555</v>
      </c>
      <c r="C1454">
        <v>10</v>
      </c>
      <c r="D1454" t="s">
        <v>53</v>
      </c>
      <c r="E1454" t="s">
        <v>28</v>
      </c>
      <c r="F1454" t="s">
        <v>19</v>
      </c>
      <c r="G1454" t="s">
        <v>38</v>
      </c>
      <c r="H1454">
        <v>399</v>
      </c>
      <c r="I1454">
        <v>8</v>
      </c>
      <c r="J1454">
        <v>3192</v>
      </c>
    </row>
    <row r="1455" spans="1:10" x14ac:dyDescent="0.3">
      <c r="A1455" s="15" t="s">
        <v>631</v>
      </c>
      <c r="B1455" s="16">
        <v>43555</v>
      </c>
      <c r="C1455">
        <v>5</v>
      </c>
      <c r="D1455" t="s">
        <v>52</v>
      </c>
      <c r="E1455" t="s">
        <v>30</v>
      </c>
      <c r="F1455" t="s">
        <v>17</v>
      </c>
      <c r="G1455" t="s">
        <v>37</v>
      </c>
      <c r="H1455">
        <v>199</v>
      </c>
      <c r="I1455">
        <v>9</v>
      </c>
      <c r="J1455">
        <v>1791</v>
      </c>
    </row>
    <row r="1456" spans="1:10" x14ac:dyDescent="0.3">
      <c r="A1456" s="15" t="s">
        <v>630</v>
      </c>
      <c r="B1456" s="16">
        <v>43556</v>
      </c>
      <c r="C1456">
        <v>1</v>
      </c>
      <c r="D1456" t="s">
        <v>48</v>
      </c>
      <c r="E1456" t="s">
        <v>30</v>
      </c>
      <c r="F1456" t="s">
        <v>17</v>
      </c>
      <c r="G1456" t="s">
        <v>38</v>
      </c>
      <c r="H1456">
        <v>399</v>
      </c>
      <c r="I1456">
        <v>4</v>
      </c>
      <c r="J1456">
        <v>1596</v>
      </c>
    </row>
    <row r="1457" spans="1:10" x14ac:dyDescent="0.3">
      <c r="A1457" s="15" t="s">
        <v>629</v>
      </c>
      <c r="B1457" s="16">
        <v>43556</v>
      </c>
      <c r="C1457">
        <v>10</v>
      </c>
      <c r="D1457" t="s">
        <v>53</v>
      </c>
      <c r="E1457" t="s">
        <v>29</v>
      </c>
      <c r="F1457" t="s">
        <v>19</v>
      </c>
      <c r="G1457" t="s">
        <v>37</v>
      </c>
      <c r="H1457">
        <v>199</v>
      </c>
      <c r="I1457">
        <v>6</v>
      </c>
      <c r="J1457">
        <v>1194</v>
      </c>
    </row>
    <row r="1458" spans="1:10" x14ac:dyDescent="0.3">
      <c r="A1458" s="15" t="s">
        <v>628</v>
      </c>
      <c r="B1458" s="16">
        <v>43557</v>
      </c>
      <c r="C1458">
        <v>8</v>
      </c>
      <c r="D1458" t="s">
        <v>49</v>
      </c>
      <c r="E1458" t="s">
        <v>29</v>
      </c>
      <c r="F1458" t="s">
        <v>19</v>
      </c>
      <c r="G1458" t="s">
        <v>38</v>
      </c>
      <c r="H1458">
        <v>399</v>
      </c>
      <c r="I1458">
        <v>0</v>
      </c>
      <c r="J1458">
        <v>0</v>
      </c>
    </row>
    <row r="1459" spans="1:10" x14ac:dyDescent="0.3">
      <c r="A1459" s="15" t="s">
        <v>627</v>
      </c>
      <c r="B1459" s="16">
        <v>43558</v>
      </c>
      <c r="C1459">
        <v>12</v>
      </c>
      <c r="D1459" t="s">
        <v>41</v>
      </c>
      <c r="E1459" t="s">
        <v>27</v>
      </c>
      <c r="F1459" t="s">
        <v>18</v>
      </c>
      <c r="G1459" t="s">
        <v>35</v>
      </c>
      <c r="H1459">
        <v>159</v>
      </c>
      <c r="I1459">
        <v>8</v>
      </c>
      <c r="J1459">
        <v>1272</v>
      </c>
    </row>
    <row r="1460" spans="1:10" x14ac:dyDescent="0.3">
      <c r="A1460" s="15" t="s">
        <v>626</v>
      </c>
      <c r="B1460" s="16">
        <v>43559</v>
      </c>
      <c r="C1460">
        <v>5</v>
      </c>
      <c r="D1460" t="s">
        <v>52</v>
      </c>
      <c r="E1460" t="s">
        <v>30</v>
      </c>
      <c r="F1460" t="s">
        <v>17</v>
      </c>
      <c r="G1460" t="s">
        <v>36</v>
      </c>
      <c r="H1460">
        <v>69</v>
      </c>
      <c r="I1460">
        <v>5</v>
      </c>
      <c r="J1460">
        <v>345</v>
      </c>
    </row>
    <row r="1461" spans="1:10" x14ac:dyDescent="0.3">
      <c r="A1461" s="15" t="s">
        <v>625</v>
      </c>
      <c r="B1461" s="16">
        <v>43559</v>
      </c>
      <c r="C1461">
        <v>8</v>
      </c>
      <c r="D1461" t="s">
        <v>49</v>
      </c>
      <c r="E1461" t="s">
        <v>29</v>
      </c>
      <c r="F1461" t="s">
        <v>19</v>
      </c>
      <c r="G1461" t="s">
        <v>35</v>
      </c>
      <c r="H1461">
        <v>159</v>
      </c>
      <c r="I1461">
        <v>4</v>
      </c>
      <c r="J1461">
        <v>636</v>
      </c>
    </row>
    <row r="1462" spans="1:10" x14ac:dyDescent="0.3">
      <c r="A1462" s="15" t="s">
        <v>624</v>
      </c>
      <c r="B1462" s="16">
        <v>43559</v>
      </c>
      <c r="C1462">
        <v>19</v>
      </c>
      <c r="D1462" t="s">
        <v>57</v>
      </c>
      <c r="E1462" t="s">
        <v>26</v>
      </c>
      <c r="F1462" t="s">
        <v>20</v>
      </c>
      <c r="G1462" t="s">
        <v>34</v>
      </c>
      <c r="H1462">
        <v>289</v>
      </c>
      <c r="I1462">
        <v>2</v>
      </c>
      <c r="J1462">
        <v>578</v>
      </c>
    </row>
    <row r="1463" spans="1:10" x14ac:dyDescent="0.3">
      <c r="A1463" s="15" t="s">
        <v>623</v>
      </c>
      <c r="B1463" s="16">
        <v>43559</v>
      </c>
      <c r="C1463">
        <v>20</v>
      </c>
      <c r="D1463" t="s">
        <v>39</v>
      </c>
      <c r="E1463" t="s">
        <v>26</v>
      </c>
      <c r="F1463" t="s">
        <v>20</v>
      </c>
      <c r="G1463" t="s">
        <v>36</v>
      </c>
      <c r="H1463">
        <v>69</v>
      </c>
      <c r="I1463">
        <v>9</v>
      </c>
      <c r="J1463">
        <v>621</v>
      </c>
    </row>
    <row r="1464" spans="1:10" x14ac:dyDescent="0.3">
      <c r="A1464" s="15" t="s">
        <v>622</v>
      </c>
      <c r="B1464" s="16">
        <v>43560</v>
      </c>
      <c r="C1464">
        <v>7</v>
      </c>
      <c r="D1464" t="s">
        <v>45</v>
      </c>
      <c r="E1464" t="s">
        <v>28</v>
      </c>
      <c r="F1464" t="s">
        <v>19</v>
      </c>
      <c r="G1464" t="s">
        <v>37</v>
      </c>
      <c r="H1464">
        <v>199</v>
      </c>
      <c r="I1464">
        <v>8</v>
      </c>
      <c r="J1464">
        <v>1592</v>
      </c>
    </row>
    <row r="1465" spans="1:10" x14ac:dyDescent="0.3">
      <c r="A1465" s="15" t="s">
        <v>621</v>
      </c>
      <c r="B1465" s="16">
        <v>43560</v>
      </c>
      <c r="C1465">
        <v>4</v>
      </c>
      <c r="D1465" t="s">
        <v>58</v>
      </c>
      <c r="E1465" t="s">
        <v>30</v>
      </c>
      <c r="F1465" t="s">
        <v>17</v>
      </c>
      <c r="G1465" t="s">
        <v>36</v>
      </c>
      <c r="H1465">
        <v>69</v>
      </c>
      <c r="I1465">
        <v>7</v>
      </c>
      <c r="J1465">
        <v>483</v>
      </c>
    </row>
    <row r="1466" spans="1:10" x14ac:dyDescent="0.3">
      <c r="A1466" s="15" t="s">
        <v>620</v>
      </c>
      <c r="B1466" s="16">
        <v>43560</v>
      </c>
      <c r="C1466">
        <v>16</v>
      </c>
      <c r="D1466" t="s">
        <v>46</v>
      </c>
      <c r="E1466" t="s">
        <v>33</v>
      </c>
      <c r="F1466" t="s">
        <v>20</v>
      </c>
      <c r="G1466" t="s">
        <v>37</v>
      </c>
      <c r="H1466">
        <v>199</v>
      </c>
      <c r="I1466">
        <v>9</v>
      </c>
      <c r="J1466">
        <v>1791</v>
      </c>
    </row>
    <row r="1467" spans="1:10" x14ac:dyDescent="0.3">
      <c r="A1467" s="15" t="s">
        <v>619</v>
      </c>
      <c r="B1467" s="16">
        <v>43560</v>
      </c>
      <c r="C1467">
        <v>18</v>
      </c>
      <c r="D1467" t="s">
        <v>42</v>
      </c>
      <c r="E1467" t="s">
        <v>33</v>
      </c>
      <c r="F1467" t="s">
        <v>20</v>
      </c>
      <c r="G1467" t="s">
        <v>37</v>
      </c>
      <c r="H1467">
        <v>199</v>
      </c>
      <c r="I1467">
        <v>2</v>
      </c>
      <c r="J1467">
        <v>398</v>
      </c>
    </row>
    <row r="1468" spans="1:10" x14ac:dyDescent="0.3">
      <c r="A1468" s="15" t="s">
        <v>618</v>
      </c>
      <c r="B1468" s="16">
        <v>43560</v>
      </c>
      <c r="C1468">
        <v>13</v>
      </c>
      <c r="D1468" t="s">
        <v>56</v>
      </c>
      <c r="E1468" t="s">
        <v>31</v>
      </c>
      <c r="F1468" t="s">
        <v>18</v>
      </c>
      <c r="G1468" t="s">
        <v>37</v>
      </c>
      <c r="H1468">
        <v>199</v>
      </c>
      <c r="I1468">
        <v>5</v>
      </c>
      <c r="J1468">
        <v>995</v>
      </c>
    </row>
    <row r="1469" spans="1:10" x14ac:dyDescent="0.3">
      <c r="A1469" s="15" t="s">
        <v>617</v>
      </c>
      <c r="B1469" s="16">
        <v>43560</v>
      </c>
      <c r="C1469">
        <v>15</v>
      </c>
      <c r="D1469" t="s">
        <v>40</v>
      </c>
      <c r="E1469" t="s">
        <v>27</v>
      </c>
      <c r="F1469" t="s">
        <v>18</v>
      </c>
      <c r="G1469" t="s">
        <v>36</v>
      </c>
      <c r="H1469">
        <v>69</v>
      </c>
      <c r="I1469">
        <v>1</v>
      </c>
      <c r="J1469">
        <v>69</v>
      </c>
    </row>
    <row r="1470" spans="1:10" x14ac:dyDescent="0.3">
      <c r="A1470" s="15" t="s">
        <v>616</v>
      </c>
      <c r="B1470" s="16">
        <v>43560</v>
      </c>
      <c r="C1470">
        <v>15</v>
      </c>
      <c r="D1470" t="s">
        <v>40</v>
      </c>
      <c r="E1470" t="s">
        <v>31</v>
      </c>
      <c r="F1470" t="s">
        <v>18</v>
      </c>
      <c r="G1470" t="s">
        <v>34</v>
      </c>
      <c r="H1470">
        <v>289</v>
      </c>
      <c r="I1470">
        <v>8</v>
      </c>
      <c r="J1470">
        <v>2312</v>
      </c>
    </row>
    <row r="1471" spans="1:10" x14ac:dyDescent="0.3">
      <c r="A1471" s="15" t="s">
        <v>615</v>
      </c>
      <c r="B1471" s="16">
        <v>43561</v>
      </c>
      <c r="C1471">
        <v>3</v>
      </c>
      <c r="D1471" t="s">
        <v>47</v>
      </c>
      <c r="E1471" t="s">
        <v>32</v>
      </c>
      <c r="F1471" t="s">
        <v>17</v>
      </c>
      <c r="G1471" t="s">
        <v>34</v>
      </c>
      <c r="H1471">
        <v>289</v>
      </c>
      <c r="I1471">
        <v>2</v>
      </c>
      <c r="J1471">
        <v>578</v>
      </c>
    </row>
    <row r="1472" spans="1:10" x14ac:dyDescent="0.3">
      <c r="A1472" s="15" t="s">
        <v>614</v>
      </c>
      <c r="B1472" s="16">
        <v>43561</v>
      </c>
      <c r="C1472">
        <v>1</v>
      </c>
      <c r="D1472" t="s">
        <v>48</v>
      </c>
      <c r="E1472" t="s">
        <v>30</v>
      </c>
      <c r="F1472" t="s">
        <v>17</v>
      </c>
      <c r="G1472" t="s">
        <v>37</v>
      </c>
      <c r="H1472">
        <v>199</v>
      </c>
      <c r="I1472">
        <v>3</v>
      </c>
      <c r="J1472">
        <v>597</v>
      </c>
    </row>
    <row r="1473" spans="1:10" x14ac:dyDescent="0.3">
      <c r="A1473" s="15" t="s">
        <v>613</v>
      </c>
      <c r="B1473" s="16">
        <v>43562</v>
      </c>
      <c r="C1473">
        <v>12</v>
      </c>
      <c r="D1473" t="s">
        <v>41</v>
      </c>
      <c r="E1473" t="s">
        <v>31</v>
      </c>
      <c r="F1473" t="s">
        <v>18</v>
      </c>
      <c r="G1473" t="s">
        <v>38</v>
      </c>
      <c r="H1473">
        <v>399</v>
      </c>
      <c r="I1473">
        <v>5</v>
      </c>
      <c r="J1473">
        <v>1995</v>
      </c>
    </row>
    <row r="1474" spans="1:10" x14ac:dyDescent="0.3">
      <c r="A1474" s="15" t="s">
        <v>612</v>
      </c>
      <c r="B1474" s="16">
        <v>43562</v>
      </c>
      <c r="C1474">
        <v>7</v>
      </c>
      <c r="D1474" t="s">
        <v>45</v>
      </c>
      <c r="E1474" t="s">
        <v>29</v>
      </c>
      <c r="F1474" t="s">
        <v>19</v>
      </c>
      <c r="G1474" t="s">
        <v>36</v>
      </c>
      <c r="H1474">
        <v>69</v>
      </c>
      <c r="I1474">
        <v>6</v>
      </c>
      <c r="J1474">
        <v>414</v>
      </c>
    </row>
    <row r="1475" spans="1:10" x14ac:dyDescent="0.3">
      <c r="A1475" s="15" t="s">
        <v>611</v>
      </c>
      <c r="B1475" s="16">
        <v>43562</v>
      </c>
      <c r="C1475">
        <v>15</v>
      </c>
      <c r="D1475" t="s">
        <v>40</v>
      </c>
      <c r="E1475" t="s">
        <v>27</v>
      </c>
      <c r="F1475" t="s">
        <v>18</v>
      </c>
      <c r="G1475" t="s">
        <v>35</v>
      </c>
      <c r="H1475">
        <v>159</v>
      </c>
      <c r="I1475">
        <v>7</v>
      </c>
      <c r="J1475">
        <v>1113</v>
      </c>
    </row>
    <row r="1476" spans="1:10" x14ac:dyDescent="0.3">
      <c r="A1476" s="15" t="s">
        <v>610</v>
      </c>
      <c r="B1476" s="16">
        <v>43562</v>
      </c>
      <c r="C1476">
        <v>20</v>
      </c>
      <c r="D1476" t="s">
        <v>39</v>
      </c>
      <c r="E1476" t="s">
        <v>33</v>
      </c>
      <c r="F1476" t="s">
        <v>20</v>
      </c>
      <c r="G1476" t="s">
        <v>35</v>
      </c>
      <c r="H1476">
        <v>159</v>
      </c>
      <c r="I1476">
        <v>9</v>
      </c>
      <c r="J1476">
        <v>1431</v>
      </c>
    </row>
    <row r="1477" spans="1:10" x14ac:dyDescent="0.3">
      <c r="A1477" s="15" t="s">
        <v>609</v>
      </c>
      <c r="B1477" s="16">
        <v>43562</v>
      </c>
      <c r="C1477">
        <v>4</v>
      </c>
      <c r="D1477" t="s">
        <v>58</v>
      </c>
      <c r="E1477" t="s">
        <v>30</v>
      </c>
      <c r="F1477" t="s">
        <v>17</v>
      </c>
      <c r="G1477" t="s">
        <v>37</v>
      </c>
      <c r="H1477">
        <v>199</v>
      </c>
      <c r="I1477">
        <v>5</v>
      </c>
      <c r="J1477">
        <v>995</v>
      </c>
    </row>
    <row r="1478" spans="1:10" x14ac:dyDescent="0.3">
      <c r="A1478" s="15" t="s">
        <v>608</v>
      </c>
      <c r="B1478" s="16">
        <v>43563</v>
      </c>
      <c r="C1478">
        <v>12</v>
      </c>
      <c r="D1478" t="s">
        <v>41</v>
      </c>
      <c r="E1478" t="s">
        <v>27</v>
      </c>
      <c r="F1478" t="s">
        <v>18</v>
      </c>
      <c r="G1478" t="s">
        <v>35</v>
      </c>
      <c r="H1478">
        <v>159</v>
      </c>
      <c r="I1478">
        <v>9</v>
      </c>
      <c r="J1478">
        <v>1431</v>
      </c>
    </row>
    <row r="1479" spans="1:10" x14ac:dyDescent="0.3">
      <c r="A1479" s="15" t="s">
        <v>607</v>
      </c>
      <c r="B1479" s="16">
        <v>43564</v>
      </c>
      <c r="C1479">
        <v>9</v>
      </c>
      <c r="D1479" t="s">
        <v>54</v>
      </c>
      <c r="E1479" t="s">
        <v>28</v>
      </c>
      <c r="F1479" t="s">
        <v>19</v>
      </c>
      <c r="G1479" t="s">
        <v>38</v>
      </c>
      <c r="H1479">
        <v>399</v>
      </c>
      <c r="I1479">
        <v>5</v>
      </c>
      <c r="J1479">
        <v>1995</v>
      </c>
    </row>
    <row r="1480" spans="1:10" x14ac:dyDescent="0.3">
      <c r="A1480" s="15" t="s">
        <v>606</v>
      </c>
      <c r="B1480" s="16">
        <v>43564</v>
      </c>
      <c r="C1480">
        <v>9</v>
      </c>
      <c r="D1480" t="s">
        <v>54</v>
      </c>
      <c r="E1480" t="s">
        <v>29</v>
      </c>
      <c r="F1480" t="s">
        <v>19</v>
      </c>
      <c r="G1480" t="s">
        <v>36</v>
      </c>
      <c r="H1480">
        <v>69</v>
      </c>
      <c r="I1480">
        <v>6</v>
      </c>
      <c r="J1480">
        <v>414</v>
      </c>
    </row>
    <row r="1481" spans="1:10" x14ac:dyDescent="0.3">
      <c r="A1481" s="15" t="s">
        <v>605</v>
      </c>
      <c r="B1481" s="16">
        <v>43564</v>
      </c>
      <c r="C1481">
        <v>7</v>
      </c>
      <c r="D1481" t="s">
        <v>45</v>
      </c>
      <c r="E1481" t="s">
        <v>28</v>
      </c>
      <c r="F1481" t="s">
        <v>19</v>
      </c>
      <c r="G1481" t="s">
        <v>34</v>
      </c>
      <c r="H1481">
        <v>289</v>
      </c>
      <c r="I1481">
        <v>3</v>
      </c>
      <c r="J1481">
        <v>867</v>
      </c>
    </row>
    <row r="1482" spans="1:10" x14ac:dyDescent="0.3">
      <c r="A1482" s="15" t="s">
        <v>604</v>
      </c>
      <c r="B1482" s="16">
        <v>43564</v>
      </c>
      <c r="C1482">
        <v>5</v>
      </c>
      <c r="D1482" t="s">
        <v>52</v>
      </c>
      <c r="E1482" t="s">
        <v>32</v>
      </c>
      <c r="F1482" t="s">
        <v>17</v>
      </c>
      <c r="G1482" t="s">
        <v>35</v>
      </c>
      <c r="H1482">
        <v>159</v>
      </c>
      <c r="I1482">
        <v>7</v>
      </c>
      <c r="J1482">
        <v>1113</v>
      </c>
    </row>
    <row r="1483" spans="1:10" x14ac:dyDescent="0.3">
      <c r="A1483" s="15" t="s">
        <v>603</v>
      </c>
      <c r="B1483" s="16">
        <v>43564</v>
      </c>
      <c r="C1483">
        <v>17</v>
      </c>
      <c r="D1483" t="s">
        <v>50</v>
      </c>
      <c r="E1483" t="s">
        <v>26</v>
      </c>
      <c r="F1483" t="s">
        <v>20</v>
      </c>
      <c r="G1483" t="s">
        <v>37</v>
      </c>
      <c r="H1483">
        <v>199</v>
      </c>
      <c r="I1483">
        <v>7</v>
      </c>
      <c r="J1483">
        <v>1393</v>
      </c>
    </row>
    <row r="1484" spans="1:10" x14ac:dyDescent="0.3">
      <c r="A1484" s="15" t="s">
        <v>602</v>
      </c>
      <c r="B1484" s="16">
        <v>43564</v>
      </c>
      <c r="C1484">
        <v>17</v>
      </c>
      <c r="D1484" t="s">
        <v>50</v>
      </c>
      <c r="E1484" t="s">
        <v>33</v>
      </c>
      <c r="F1484" t="s">
        <v>20</v>
      </c>
      <c r="G1484" t="s">
        <v>36</v>
      </c>
      <c r="H1484">
        <v>69</v>
      </c>
      <c r="I1484">
        <v>5</v>
      </c>
      <c r="J1484">
        <v>345</v>
      </c>
    </row>
    <row r="1485" spans="1:10" x14ac:dyDescent="0.3">
      <c r="A1485" s="15" t="s">
        <v>601</v>
      </c>
      <c r="B1485" s="16">
        <v>43565</v>
      </c>
      <c r="C1485">
        <v>15</v>
      </c>
      <c r="D1485" t="s">
        <v>40</v>
      </c>
      <c r="E1485" t="s">
        <v>27</v>
      </c>
      <c r="F1485" t="s">
        <v>18</v>
      </c>
      <c r="G1485" t="s">
        <v>36</v>
      </c>
      <c r="H1485">
        <v>69</v>
      </c>
      <c r="I1485">
        <v>0</v>
      </c>
      <c r="J1485">
        <v>0</v>
      </c>
    </row>
    <row r="1486" spans="1:10" x14ac:dyDescent="0.3">
      <c r="A1486" s="15" t="s">
        <v>600</v>
      </c>
      <c r="B1486" s="16">
        <v>43565</v>
      </c>
      <c r="C1486">
        <v>17</v>
      </c>
      <c r="D1486" t="s">
        <v>50</v>
      </c>
      <c r="E1486" t="s">
        <v>33</v>
      </c>
      <c r="F1486" t="s">
        <v>20</v>
      </c>
      <c r="G1486" t="s">
        <v>37</v>
      </c>
      <c r="H1486">
        <v>199</v>
      </c>
      <c r="I1486">
        <v>5</v>
      </c>
      <c r="J1486">
        <v>995</v>
      </c>
    </row>
    <row r="1487" spans="1:10" x14ac:dyDescent="0.3">
      <c r="A1487" s="15" t="s">
        <v>599</v>
      </c>
      <c r="B1487" s="16">
        <v>43566</v>
      </c>
      <c r="C1487">
        <v>13</v>
      </c>
      <c r="D1487" t="s">
        <v>56</v>
      </c>
      <c r="E1487" t="s">
        <v>27</v>
      </c>
      <c r="F1487" t="s">
        <v>18</v>
      </c>
      <c r="G1487" t="s">
        <v>37</v>
      </c>
      <c r="H1487">
        <v>199</v>
      </c>
      <c r="I1487">
        <v>9</v>
      </c>
      <c r="J1487">
        <v>1791</v>
      </c>
    </row>
    <row r="1488" spans="1:10" x14ac:dyDescent="0.3">
      <c r="A1488" s="15" t="s">
        <v>598</v>
      </c>
      <c r="B1488" s="16">
        <v>43566</v>
      </c>
      <c r="C1488">
        <v>16</v>
      </c>
      <c r="D1488" t="s">
        <v>46</v>
      </c>
      <c r="E1488" t="s">
        <v>26</v>
      </c>
      <c r="F1488" t="s">
        <v>20</v>
      </c>
      <c r="G1488" t="s">
        <v>35</v>
      </c>
      <c r="H1488">
        <v>159</v>
      </c>
      <c r="I1488">
        <v>8</v>
      </c>
      <c r="J1488">
        <v>1272</v>
      </c>
    </row>
    <row r="1489" spans="1:10" x14ac:dyDescent="0.3">
      <c r="A1489" s="15" t="s">
        <v>597</v>
      </c>
      <c r="B1489" s="16">
        <v>43567</v>
      </c>
      <c r="C1489">
        <v>19</v>
      </c>
      <c r="D1489" t="s">
        <v>57</v>
      </c>
      <c r="E1489" t="s">
        <v>33</v>
      </c>
      <c r="F1489" t="s">
        <v>20</v>
      </c>
      <c r="G1489" t="s">
        <v>34</v>
      </c>
      <c r="H1489">
        <v>289</v>
      </c>
      <c r="I1489">
        <v>3</v>
      </c>
      <c r="J1489">
        <v>867</v>
      </c>
    </row>
    <row r="1490" spans="1:10" x14ac:dyDescent="0.3">
      <c r="A1490" s="15" t="s">
        <v>596</v>
      </c>
      <c r="B1490" s="16">
        <v>43567</v>
      </c>
      <c r="C1490">
        <v>13</v>
      </c>
      <c r="D1490" t="s">
        <v>56</v>
      </c>
      <c r="E1490" t="s">
        <v>27</v>
      </c>
      <c r="F1490" t="s">
        <v>18</v>
      </c>
      <c r="G1490" t="s">
        <v>37</v>
      </c>
      <c r="H1490">
        <v>199</v>
      </c>
      <c r="I1490">
        <v>3</v>
      </c>
      <c r="J1490">
        <v>597</v>
      </c>
    </row>
    <row r="1491" spans="1:10" x14ac:dyDescent="0.3">
      <c r="A1491" s="15" t="s">
        <v>595</v>
      </c>
      <c r="B1491" s="16">
        <v>43567</v>
      </c>
      <c r="C1491">
        <v>5</v>
      </c>
      <c r="D1491" t="s">
        <v>52</v>
      </c>
      <c r="E1491" t="s">
        <v>30</v>
      </c>
      <c r="F1491" t="s">
        <v>17</v>
      </c>
      <c r="G1491" t="s">
        <v>34</v>
      </c>
      <c r="H1491">
        <v>289</v>
      </c>
      <c r="I1491">
        <v>5</v>
      </c>
      <c r="J1491">
        <v>1445</v>
      </c>
    </row>
    <row r="1492" spans="1:10" x14ac:dyDescent="0.3">
      <c r="A1492" s="15" t="s">
        <v>594</v>
      </c>
      <c r="B1492" s="16">
        <v>43568</v>
      </c>
      <c r="C1492">
        <v>13</v>
      </c>
      <c r="D1492" t="s">
        <v>56</v>
      </c>
      <c r="E1492" t="s">
        <v>31</v>
      </c>
      <c r="F1492" t="s">
        <v>18</v>
      </c>
      <c r="G1492" t="s">
        <v>38</v>
      </c>
      <c r="H1492">
        <v>399</v>
      </c>
      <c r="I1492">
        <v>0</v>
      </c>
      <c r="J1492">
        <v>0</v>
      </c>
    </row>
    <row r="1493" spans="1:10" x14ac:dyDescent="0.3">
      <c r="A1493" s="15" t="s">
        <v>593</v>
      </c>
      <c r="B1493" s="16">
        <v>43569</v>
      </c>
      <c r="C1493">
        <v>9</v>
      </c>
      <c r="D1493" t="s">
        <v>54</v>
      </c>
      <c r="E1493" t="s">
        <v>29</v>
      </c>
      <c r="F1493" t="s">
        <v>19</v>
      </c>
      <c r="G1493" t="s">
        <v>38</v>
      </c>
      <c r="H1493">
        <v>399</v>
      </c>
      <c r="I1493">
        <v>7</v>
      </c>
      <c r="J1493">
        <v>2793</v>
      </c>
    </row>
    <row r="1494" spans="1:10" x14ac:dyDescent="0.3">
      <c r="A1494" s="15" t="s">
        <v>592</v>
      </c>
      <c r="B1494" s="16">
        <v>43570</v>
      </c>
      <c r="C1494">
        <v>3</v>
      </c>
      <c r="D1494" t="s">
        <v>47</v>
      </c>
      <c r="E1494" t="s">
        <v>30</v>
      </c>
      <c r="F1494" t="s">
        <v>17</v>
      </c>
      <c r="G1494" t="s">
        <v>37</v>
      </c>
      <c r="H1494">
        <v>199</v>
      </c>
      <c r="I1494">
        <v>5</v>
      </c>
      <c r="J1494">
        <v>995</v>
      </c>
    </row>
    <row r="1495" spans="1:10" x14ac:dyDescent="0.3">
      <c r="A1495" s="15" t="s">
        <v>591</v>
      </c>
      <c r="B1495" s="16">
        <v>43570</v>
      </c>
      <c r="C1495">
        <v>6</v>
      </c>
      <c r="D1495" t="s">
        <v>44</v>
      </c>
      <c r="E1495" t="s">
        <v>29</v>
      </c>
      <c r="F1495" t="s">
        <v>19</v>
      </c>
      <c r="G1495" t="s">
        <v>38</v>
      </c>
      <c r="H1495">
        <v>399</v>
      </c>
      <c r="I1495">
        <v>0</v>
      </c>
      <c r="J1495">
        <v>0</v>
      </c>
    </row>
    <row r="1496" spans="1:10" x14ac:dyDescent="0.3">
      <c r="A1496" s="15" t="s">
        <v>590</v>
      </c>
      <c r="B1496" s="16">
        <v>43571</v>
      </c>
      <c r="C1496">
        <v>12</v>
      </c>
      <c r="D1496" t="s">
        <v>41</v>
      </c>
      <c r="E1496" t="s">
        <v>31</v>
      </c>
      <c r="F1496" t="s">
        <v>18</v>
      </c>
      <c r="G1496" t="s">
        <v>36</v>
      </c>
      <c r="H1496">
        <v>69</v>
      </c>
      <c r="I1496">
        <v>2</v>
      </c>
      <c r="J1496">
        <v>138</v>
      </c>
    </row>
    <row r="1497" spans="1:10" x14ac:dyDescent="0.3">
      <c r="A1497" s="15" t="s">
        <v>589</v>
      </c>
      <c r="B1497" s="16">
        <v>43572</v>
      </c>
      <c r="C1497">
        <v>1</v>
      </c>
      <c r="D1497" t="s">
        <v>48</v>
      </c>
      <c r="E1497" t="s">
        <v>32</v>
      </c>
      <c r="F1497" t="s">
        <v>17</v>
      </c>
      <c r="G1497" t="s">
        <v>36</v>
      </c>
      <c r="H1497">
        <v>69</v>
      </c>
      <c r="I1497">
        <v>0</v>
      </c>
      <c r="J1497">
        <v>0</v>
      </c>
    </row>
    <row r="1498" spans="1:10" x14ac:dyDescent="0.3">
      <c r="A1498" s="15" t="s">
        <v>588</v>
      </c>
      <c r="B1498" s="16">
        <v>43573</v>
      </c>
      <c r="C1498">
        <v>5</v>
      </c>
      <c r="D1498" t="s">
        <v>52</v>
      </c>
      <c r="E1498" t="s">
        <v>30</v>
      </c>
      <c r="F1498" t="s">
        <v>17</v>
      </c>
      <c r="G1498" t="s">
        <v>38</v>
      </c>
      <c r="H1498">
        <v>399</v>
      </c>
      <c r="I1498">
        <v>8</v>
      </c>
      <c r="J1498">
        <v>3192</v>
      </c>
    </row>
    <row r="1499" spans="1:10" x14ac:dyDescent="0.3">
      <c r="A1499" s="15" t="s">
        <v>587</v>
      </c>
      <c r="B1499" s="16">
        <v>43573</v>
      </c>
      <c r="C1499">
        <v>19</v>
      </c>
      <c r="D1499" t="s">
        <v>57</v>
      </c>
      <c r="E1499" t="s">
        <v>33</v>
      </c>
      <c r="F1499" t="s">
        <v>20</v>
      </c>
      <c r="G1499" t="s">
        <v>36</v>
      </c>
      <c r="H1499">
        <v>69</v>
      </c>
      <c r="I1499">
        <v>0</v>
      </c>
      <c r="J1499">
        <v>0</v>
      </c>
    </row>
    <row r="1500" spans="1:10" x14ac:dyDescent="0.3">
      <c r="A1500" s="15" t="s">
        <v>586</v>
      </c>
      <c r="B1500" s="16">
        <v>43573</v>
      </c>
      <c r="C1500">
        <v>12</v>
      </c>
      <c r="D1500" t="s">
        <v>41</v>
      </c>
      <c r="E1500" t="s">
        <v>27</v>
      </c>
      <c r="F1500" t="s">
        <v>18</v>
      </c>
      <c r="G1500" t="s">
        <v>34</v>
      </c>
      <c r="H1500">
        <v>289</v>
      </c>
      <c r="I1500">
        <v>5</v>
      </c>
      <c r="J1500">
        <v>1445</v>
      </c>
    </row>
    <row r="1501" spans="1:10" x14ac:dyDescent="0.3">
      <c r="A1501" s="15" t="s">
        <v>585</v>
      </c>
      <c r="B1501" s="16">
        <v>43573</v>
      </c>
      <c r="C1501">
        <v>15</v>
      </c>
      <c r="D1501" t="s">
        <v>40</v>
      </c>
      <c r="E1501" t="s">
        <v>27</v>
      </c>
      <c r="F1501" t="s">
        <v>18</v>
      </c>
      <c r="G1501" t="s">
        <v>35</v>
      </c>
      <c r="H1501">
        <v>159</v>
      </c>
      <c r="I1501">
        <v>8</v>
      </c>
      <c r="J1501">
        <v>1272</v>
      </c>
    </row>
    <row r="1502" spans="1:10" x14ac:dyDescent="0.3">
      <c r="A1502" s="15" t="s">
        <v>584</v>
      </c>
      <c r="B1502" s="16">
        <v>43573</v>
      </c>
      <c r="C1502">
        <v>13</v>
      </c>
      <c r="D1502" t="s">
        <v>56</v>
      </c>
      <c r="E1502" t="s">
        <v>27</v>
      </c>
      <c r="F1502" t="s">
        <v>18</v>
      </c>
      <c r="G1502" t="s">
        <v>38</v>
      </c>
      <c r="H1502">
        <v>399</v>
      </c>
      <c r="I1502">
        <v>5</v>
      </c>
      <c r="J1502">
        <v>1995</v>
      </c>
    </row>
    <row r="1503" spans="1:10" x14ac:dyDescent="0.3">
      <c r="A1503" s="15" t="s">
        <v>583</v>
      </c>
      <c r="B1503" s="16">
        <v>43574</v>
      </c>
      <c r="C1503">
        <v>19</v>
      </c>
      <c r="D1503" t="s">
        <v>57</v>
      </c>
      <c r="E1503" t="s">
        <v>26</v>
      </c>
      <c r="F1503" t="s">
        <v>20</v>
      </c>
      <c r="G1503" t="s">
        <v>35</v>
      </c>
      <c r="H1503">
        <v>159</v>
      </c>
      <c r="I1503">
        <v>9</v>
      </c>
      <c r="J1503">
        <v>1431</v>
      </c>
    </row>
    <row r="1504" spans="1:10" x14ac:dyDescent="0.3">
      <c r="A1504" s="15" t="s">
        <v>582</v>
      </c>
      <c r="B1504" s="16">
        <v>43574</v>
      </c>
      <c r="C1504">
        <v>4</v>
      </c>
      <c r="D1504" t="s">
        <v>58</v>
      </c>
      <c r="E1504" t="s">
        <v>32</v>
      </c>
      <c r="F1504" t="s">
        <v>17</v>
      </c>
      <c r="G1504" t="s">
        <v>38</v>
      </c>
      <c r="H1504">
        <v>399</v>
      </c>
      <c r="I1504">
        <v>7</v>
      </c>
      <c r="J1504">
        <v>2793</v>
      </c>
    </row>
    <row r="1505" spans="1:10" x14ac:dyDescent="0.3">
      <c r="A1505" s="15" t="s">
        <v>581</v>
      </c>
      <c r="B1505" s="16">
        <v>43574</v>
      </c>
      <c r="C1505">
        <v>4</v>
      </c>
      <c r="D1505" t="s">
        <v>58</v>
      </c>
      <c r="E1505" t="s">
        <v>30</v>
      </c>
      <c r="F1505" t="s">
        <v>17</v>
      </c>
      <c r="G1505" t="s">
        <v>38</v>
      </c>
      <c r="H1505">
        <v>399</v>
      </c>
      <c r="I1505">
        <v>9</v>
      </c>
      <c r="J1505">
        <v>3591</v>
      </c>
    </row>
    <row r="1506" spans="1:10" x14ac:dyDescent="0.3">
      <c r="A1506" s="15" t="s">
        <v>580</v>
      </c>
      <c r="B1506" s="16">
        <v>43574</v>
      </c>
      <c r="C1506">
        <v>10</v>
      </c>
      <c r="D1506" t="s">
        <v>53</v>
      </c>
      <c r="E1506" t="s">
        <v>29</v>
      </c>
      <c r="F1506" t="s">
        <v>19</v>
      </c>
      <c r="G1506" t="s">
        <v>38</v>
      </c>
      <c r="H1506">
        <v>399</v>
      </c>
      <c r="I1506">
        <v>4</v>
      </c>
      <c r="J1506">
        <v>1596</v>
      </c>
    </row>
    <row r="1507" spans="1:10" x14ac:dyDescent="0.3">
      <c r="A1507" s="15" t="s">
        <v>579</v>
      </c>
      <c r="B1507" s="16">
        <v>43575</v>
      </c>
      <c r="C1507">
        <v>6</v>
      </c>
      <c r="D1507" t="s">
        <v>44</v>
      </c>
      <c r="E1507" t="s">
        <v>29</v>
      </c>
      <c r="F1507" t="s">
        <v>19</v>
      </c>
      <c r="G1507" t="s">
        <v>38</v>
      </c>
      <c r="H1507">
        <v>399</v>
      </c>
      <c r="I1507">
        <v>6</v>
      </c>
      <c r="J1507">
        <v>2394</v>
      </c>
    </row>
    <row r="1508" spans="1:10" x14ac:dyDescent="0.3">
      <c r="A1508" s="15" t="s">
        <v>578</v>
      </c>
      <c r="B1508" s="16">
        <v>43575</v>
      </c>
      <c r="C1508">
        <v>18</v>
      </c>
      <c r="D1508" t="s">
        <v>42</v>
      </c>
      <c r="E1508" t="s">
        <v>33</v>
      </c>
      <c r="F1508" t="s">
        <v>20</v>
      </c>
      <c r="G1508" t="s">
        <v>35</v>
      </c>
      <c r="H1508">
        <v>159</v>
      </c>
      <c r="I1508">
        <v>8</v>
      </c>
      <c r="J1508">
        <v>1272</v>
      </c>
    </row>
    <row r="1509" spans="1:10" x14ac:dyDescent="0.3">
      <c r="A1509" s="15" t="s">
        <v>577</v>
      </c>
      <c r="B1509" s="16">
        <v>43575</v>
      </c>
      <c r="C1509">
        <v>4</v>
      </c>
      <c r="D1509" t="s">
        <v>58</v>
      </c>
      <c r="E1509" t="s">
        <v>32</v>
      </c>
      <c r="F1509" t="s">
        <v>17</v>
      </c>
      <c r="G1509" t="s">
        <v>36</v>
      </c>
      <c r="H1509">
        <v>69</v>
      </c>
      <c r="I1509">
        <v>0</v>
      </c>
      <c r="J1509">
        <v>0</v>
      </c>
    </row>
    <row r="1510" spans="1:10" x14ac:dyDescent="0.3">
      <c r="A1510" s="15" t="s">
        <v>576</v>
      </c>
      <c r="B1510" s="16">
        <v>43575</v>
      </c>
      <c r="C1510">
        <v>20</v>
      </c>
      <c r="D1510" t="s">
        <v>39</v>
      </c>
      <c r="E1510" t="s">
        <v>33</v>
      </c>
      <c r="F1510" t="s">
        <v>20</v>
      </c>
      <c r="G1510" t="s">
        <v>38</v>
      </c>
      <c r="H1510">
        <v>399</v>
      </c>
      <c r="I1510">
        <v>9</v>
      </c>
      <c r="J1510">
        <v>3591</v>
      </c>
    </row>
    <row r="1511" spans="1:10" x14ac:dyDescent="0.3">
      <c r="A1511" s="15" t="s">
        <v>575</v>
      </c>
      <c r="B1511" s="16">
        <v>43576</v>
      </c>
      <c r="C1511">
        <v>18</v>
      </c>
      <c r="D1511" t="s">
        <v>42</v>
      </c>
      <c r="E1511" t="s">
        <v>33</v>
      </c>
      <c r="F1511" t="s">
        <v>20</v>
      </c>
      <c r="G1511" t="s">
        <v>36</v>
      </c>
      <c r="H1511">
        <v>69</v>
      </c>
      <c r="I1511">
        <v>2</v>
      </c>
      <c r="J1511">
        <v>138</v>
      </c>
    </row>
    <row r="1512" spans="1:10" x14ac:dyDescent="0.3">
      <c r="A1512" s="15" t="s">
        <v>574</v>
      </c>
      <c r="B1512" s="16">
        <v>43576</v>
      </c>
      <c r="C1512">
        <v>6</v>
      </c>
      <c r="D1512" t="s">
        <v>44</v>
      </c>
      <c r="E1512" t="s">
        <v>28</v>
      </c>
      <c r="F1512" t="s">
        <v>19</v>
      </c>
      <c r="G1512" t="s">
        <v>34</v>
      </c>
      <c r="H1512">
        <v>289</v>
      </c>
      <c r="I1512">
        <v>5</v>
      </c>
      <c r="J1512">
        <v>1445</v>
      </c>
    </row>
    <row r="1513" spans="1:10" x14ac:dyDescent="0.3">
      <c r="A1513" s="15" t="s">
        <v>573</v>
      </c>
      <c r="B1513" s="16">
        <v>43577</v>
      </c>
      <c r="C1513">
        <v>1</v>
      </c>
      <c r="D1513" t="s">
        <v>48</v>
      </c>
      <c r="E1513" t="s">
        <v>30</v>
      </c>
      <c r="F1513" t="s">
        <v>17</v>
      </c>
      <c r="G1513" t="s">
        <v>36</v>
      </c>
      <c r="H1513">
        <v>69</v>
      </c>
      <c r="I1513">
        <v>5</v>
      </c>
      <c r="J1513">
        <v>345</v>
      </c>
    </row>
    <row r="1514" spans="1:10" x14ac:dyDescent="0.3">
      <c r="A1514" s="15" t="s">
        <v>572</v>
      </c>
      <c r="B1514" s="16">
        <v>43577</v>
      </c>
      <c r="C1514">
        <v>11</v>
      </c>
      <c r="D1514" t="s">
        <v>43</v>
      </c>
      <c r="E1514" t="s">
        <v>31</v>
      </c>
      <c r="F1514" t="s">
        <v>18</v>
      </c>
      <c r="G1514" t="s">
        <v>35</v>
      </c>
      <c r="H1514">
        <v>159</v>
      </c>
      <c r="I1514">
        <v>6</v>
      </c>
      <c r="J1514">
        <v>954</v>
      </c>
    </row>
    <row r="1515" spans="1:10" x14ac:dyDescent="0.3">
      <c r="A1515" s="15" t="s">
        <v>571</v>
      </c>
      <c r="B1515" s="16">
        <v>43578</v>
      </c>
      <c r="C1515">
        <v>12</v>
      </c>
      <c r="D1515" t="s">
        <v>41</v>
      </c>
      <c r="E1515" t="s">
        <v>31</v>
      </c>
      <c r="F1515" t="s">
        <v>18</v>
      </c>
      <c r="G1515" t="s">
        <v>37</v>
      </c>
      <c r="H1515">
        <v>199</v>
      </c>
      <c r="I1515">
        <v>8</v>
      </c>
      <c r="J1515">
        <v>1592</v>
      </c>
    </row>
    <row r="1516" spans="1:10" x14ac:dyDescent="0.3">
      <c r="A1516" s="15" t="s">
        <v>570</v>
      </c>
      <c r="B1516" s="16">
        <v>43578</v>
      </c>
      <c r="C1516">
        <v>6</v>
      </c>
      <c r="D1516" t="s">
        <v>44</v>
      </c>
      <c r="E1516" t="s">
        <v>28</v>
      </c>
      <c r="F1516" t="s">
        <v>19</v>
      </c>
      <c r="G1516" t="s">
        <v>36</v>
      </c>
      <c r="H1516">
        <v>69</v>
      </c>
      <c r="I1516">
        <v>4</v>
      </c>
      <c r="J1516">
        <v>276</v>
      </c>
    </row>
    <row r="1517" spans="1:10" x14ac:dyDescent="0.3">
      <c r="A1517" s="15" t="s">
        <v>569</v>
      </c>
      <c r="B1517" s="16">
        <v>43578</v>
      </c>
      <c r="C1517">
        <v>19</v>
      </c>
      <c r="D1517" t="s">
        <v>57</v>
      </c>
      <c r="E1517" t="s">
        <v>26</v>
      </c>
      <c r="F1517" t="s">
        <v>20</v>
      </c>
      <c r="G1517" t="s">
        <v>38</v>
      </c>
      <c r="H1517">
        <v>399</v>
      </c>
      <c r="I1517">
        <v>1</v>
      </c>
      <c r="J1517">
        <v>399</v>
      </c>
    </row>
    <row r="1518" spans="1:10" x14ac:dyDescent="0.3">
      <c r="A1518" s="15" t="s">
        <v>568</v>
      </c>
      <c r="B1518" s="16">
        <v>43578</v>
      </c>
      <c r="C1518">
        <v>5</v>
      </c>
      <c r="D1518" t="s">
        <v>52</v>
      </c>
      <c r="E1518" t="s">
        <v>32</v>
      </c>
      <c r="F1518" t="s">
        <v>17</v>
      </c>
      <c r="G1518" t="s">
        <v>38</v>
      </c>
      <c r="H1518">
        <v>399</v>
      </c>
      <c r="I1518">
        <v>8</v>
      </c>
      <c r="J1518">
        <v>3192</v>
      </c>
    </row>
    <row r="1519" spans="1:10" x14ac:dyDescent="0.3">
      <c r="A1519" s="15" t="s">
        <v>567</v>
      </c>
      <c r="B1519" s="16">
        <v>43578</v>
      </c>
      <c r="C1519">
        <v>11</v>
      </c>
      <c r="D1519" t="s">
        <v>43</v>
      </c>
      <c r="E1519" t="s">
        <v>31</v>
      </c>
      <c r="F1519" t="s">
        <v>18</v>
      </c>
      <c r="G1519" t="s">
        <v>38</v>
      </c>
      <c r="H1519">
        <v>399</v>
      </c>
      <c r="I1519">
        <v>6</v>
      </c>
      <c r="J1519">
        <v>2394</v>
      </c>
    </row>
    <row r="1520" spans="1:10" x14ac:dyDescent="0.3">
      <c r="A1520" s="15" t="s">
        <v>566</v>
      </c>
      <c r="B1520" s="16">
        <v>43578</v>
      </c>
      <c r="C1520">
        <v>8</v>
      </c>
      <c r="D1520" t="s">
        <v>49</v>
      </c>
      <c r="E1520" t="s">
        <v>28</v>
      </c>
      <c r="F1520" t="s">
        <v>19</v>
      </c>
      <c r="G1520" t="s">
        <v>38</v>
      </c>
      <c r="H1520">
        <v>399</v>
      </c>
      <c r="I1520">
        <v>2</v>
      </c>
      <c r="J1520">
        <v>798</v>
      </c>
    </row>
    <row r="1521" spans="1:10" x14ac:dyDescent="0.3">
      <c r="A1521" s="15" t="s">
        <v>565</v>
      </c>
      <c r="B1521" s="16">
        <v>43579</v>
      </c>
      <c r="C1521">
        <v>3</v>
      </c>
      <c r="D1521" t="s">
        <v>47</v>
      </c>
      <c r="E1521" t="s">
        <v>30</v>
      </c>
      <c r="F1521" t="s">
        <v>17</v>
      </c>
      <c r="G1521" t="s">
        <v>34</v>
      </c>
      <c r="H1521">
        <v>289</v>
      </c>
      <c r="I1521">
        <v>6</v>
      </c>
      <c r="J1521">
        <v>1734</v>
      </c>
    </row>
    <row r="1522" spans="1:10" x14ac:dyDescent="0.3">
      <c r="A1522" s="15" t="s">
        <v>564</v>
      </c>
      <c r="B1522" s="16">
        <v>43580</v>
      </c>
      <c r="C1522">
        <v>7</v>
      </c>
      <c r="D1522" t="s">
        <v>45</v>
      </c>
      <c r="E1522" t="s">
        <v>28</v>
      </c>
      <c r="F1522" t="s">
        <v>19</v>
      </c>
      <c r="G1522" t="s">
        <v>35</v>
      </c>
      <c r="H1522">
        <v>159</v>
      </c>
      <c r="I1522">
        <v>5</v>
      </c>
      <c r="J1522">
        <v>795</v>
      </c>
    </row>
    <row r="1523" spans="1:10" x14ac:dyDescent="0.3">
      <c r="A1523" s="15" t="s">
        <v>563</v>
      </c>
      <c r="B1523" s="16">
        <v>43580</v>
      </c>
      <c r="C1523">
        <v>10</v>
      </c>
      <c r="D1523" t="s">
        <v>53</v>
      </c>
      <c r="E1523" t="s">
        <v>29</v>
      </c>
      <c r="F1523" t="s">
        <v>19</v>
      </c>
      <c r="G1523" t="s">
        <v>38</v>
      </c>
      <c r="H1523">
        <v>399</v>
      </c>
      <c r="I1523">
        <v>5</v>
      </c>
      <c r="J1523">
        <v>1995</v>
      </c>
    </row>
    <row r="1524" spans="1:10" x14ac:dyDescent="0.3">
      <c r="A1524" s="15" t="s">
        <v>562</v>
      </c>
      <c r="B1524" s="16">
        <v>43581</v>
      </c>
      <c r="C1524">
        <v>13</v>
      </c>
      <c r="D1524" t="s">
        <v>56</v>
      </c>
      <c r="E1524" t="s">
        <v>31</v>
      </c>
      <c r="F1524" t="s">
        <v>18</v>
      </c>
      <c r="G1524" t="s">
        <v>37</v>
      </c>
      <c r="H1524">
        <v>199</v>
      </c>
      <c r="I1524">
        <v>5</v>
      </c>
      <c r="J1524">
        <v>995</v>
      </c>
    </row>
    <row r="1525" spans="1:10" x14ac:dyDescent="0.3">
      <c r="A1525" s="15" t="s">
        <v>561</v>
      </c>
      <c r="B1525" s="16">
        <v>43581</v>
      </c>
      <c r="C1525">
        <v>1</v>
      </c>
      <c r="D1525" t="s">
        <v>48</v>
      </c>
      <c r="E1525" t="s">
        <v>30</v>
      </c>
      <c r="F1525" t="s">
        <v>17</v>
      </c>
      <c r="G1525" t="s">
        <v>34</v>
      </c>
      <c r="H1525">
        <v>289</v>
      </c>
      <c r="I1525">
        <v>4</v>
      </c>
      <c r="J1525">
        <v>1156</v>
      </c>
    </row>
    <row r="1526" spans="1:10" x14ac:dyDescent="0.3">
      <c r="A1526" s="15" t="s">
        <v>560</v>
      </c>
      <c r="B1526" s="16">
        <v>43582</v>
      </c>
      <c r="C1526">
        <v>18</v>
      </c>
      <c r="D1526" t="s">
        <v>42</v>
      </c>
      <c r="E1526" t="s">
        <v>33</v>
      </c>
      <c r="F1526" t="s">
        <v>20</v>
      </c>
      <c r="G1526" t="s">
        <v>35</v>
      </c>
      <c r="H1526">
        <v>159</v>
      </c>
      <c r="I1526">
        <v>1</v>
      </c>
      <c r="J1526">
        <v>159</v>
      </c>
    </row>
    <row r="1527" spans="1:10" x14ac:dyDescent="0.3">
      <c r="A1527" s="15" t="s">
        <v>559</v>
      </c>
      <c r="B1527" s="16">
        <v>43582</v>
      </c>
      <c r="C1527">
        <v>18</v>
      </c>
      <c r="D1527" t="s">
        <v>42</v>
      </c>
      <c r="E1527" t="s">
        <v>33</v>
      </c>
      <c r="F1527" t="s">
        <v>20</v>
      </c>
      <c r="G1527" t="s">
        <v>34</v>
      </c>
      <c r="H1527">
        <v>289</v>
      </c>
      <c r="I1527">
        <v>8</v>
      </c>
      <c r="J1527">
        <v>2312</v>
      </c>
    </row>
    <row r="1528" spans="1:10" x14ac:dyDescent="0.3">
      <c r="A1528" s="15" t="s">
        <v>558</v>
      </c>
      <c r="B1528" s="16">
        <v>43583</v>
      </c>
      <c r="C1528">
        <v>8</v>
      </c>
      <c r="D1528" t="s">
        <v>49</v>
      </c>
      <c r="E1528" t="s">
        <v>29</v>
      </c>
      <c r="F1528" t="s">
        <v>19</v>
      </c>
      <c r="G1528" t="s">
        <v>36</v>
      </c>
      <c r="H1528">
        <v>69</v>
      </c>
      <c r="I1528">
        <v>8</v>
      </c>
      <c r="J1528">
        <v>552</v>
      </c>
    </row>
    <row r="1529" spans="1:10" x14ac:dyDescent="0.3">
      <c r="A1529" s="15" t="s">
        <v>557</v>
      </c>
      <c r="B1529" s="16">
        <v>43584</v>
      </c>
      <c r="C1529">
        <v>7</v>
      </c>
      <c r="D1529" t="s">
        <v>45</v>
      </c>
      <c r="E1529" t="s">
        <v>29</v>
      </c>
      <c r="F1529" t="s">
        <v>19</v>
      </c>
      <c r="G1529" t="s">
        <v>35</v>
      </c>
      <c r="H1529">
        <v>159</v>
      </c>
      <c r="I1529">
        <v>7</v>
      </c>
      <c r="J1529">
        <v>1113</v>
      </c>
    </row>
    <row r="1530" spans="1:10" x14ac:dyDescent="0.3">
      <c r="A1530" s="15" t="s">
        <v>556</v>
      </c>
      <c r="B1530" s="16">
        <v>43585</v>
      </c>
      <c r="C1530">
        <v>6</v>
      </c>
      <c r="D1530" t="s">
        <v>44</v>
      </c>
      <c r="E1530" t="s">
        <v>28</v>
      </c>
      <c r="F1530" t="s">
        <v>19</v>
      </c>
      <c r="G1530" t="s">
        <v>34</v>
      </c>
      <c r="H1530">
        <v>289</v>
      </c>
      <c r="I1530">
        <v>7</v>
      </c>
      <c r="J1530">
        <v>2023</v>
      </c>
    </row>
    <row r="1531" spans="1:10" x14ac:dyDescent="0.3">
      <c r="A1531" s="15" t="s">
        <v>555</v>
      </c>
      <c r="B1531" s="16">
        <v>43585</v>
      </c>
      <c r="C1531">
        <v>11</v>
      </c>
      <c r="D1531" t="s">
        <v>43</v>
      </c>
      <c r="E1531" t="s">
        <v>27</v>
      </c>
      <c r="F1531" t="s">
        <v>18</v>
      </c>
      <c r="G1531" t="s">
        <v>38</v>
      </c>
      <c r="H1531">
        <v>399</v>
      </c>
      <c r="I1531">
        <v>5</v>
      </c>
      <c r="J1531">
        <v>1995</v>
      </c>
    </row>
    <row r="1532" spans="1:10" x14ac:dyDescent="0.3">
      <c r="A1532" s="15" t="s">
        <v>554</v>
      </c>
      <c r="B1532" s="16">
        <v>43585</v>
      </c>
      <c r="C1532">
        <v>9</v>
      </c>
      <c r="D1532" t="s">
        <v>54</v>
      </c>
      <c r="E1532" t="s">
        <v>29</v>
      </c>
      <c r="F1532" t="s">
        <v>19</v>
      </c>
      <c r="G1532" t="s">
        <v>34</v>
      </c>
      <c r="H1532">
        <v>289</v>
      </c>
      <c r="I1532">
        <v>6</v>
      </c>
      <c r="J1532">
        <v>1734</v>
      </c>
    </row>
    <row r="1533" spans="1:10" x14ac:dyDescent="0.3">
      <c r="A1533" s="15" t="s">
        <v>553</v>
      </c>
      <c r="B1533" s="16">
        <v>43585</v>
      </c>
      <c r="C1533">
        <v>20</v>
      </c>
      <c r="D1533" t="s">
        <v>39</v>
      </c>
      <c r="E1533" t="s">
        <v>26</v>
      </c>
      <c r="F1533" t="s">
        <v>20</v>
      </c>
      <c r="G1533" t="s">
        <v>36</v>
      </c>
      <c r="H1533">
        <v>69</v>
      </c>
      <c r="I1533">
        <v>4</v>
      </c>
      <c r="J1533">
        <v>276</v>
      </c>
    </row>
    <row r="1534" spans="1:10" x14ac:dyDescent="0.3">
      <c r="A1534" s="15" t="s">
        <v>552</v>
      </c>
      <c r="B1534" s="16">
        <v>43586</v>
      </c>
      <c r="C1534">
        <v>1</v>
      </c>
      <c r="D1534" t="s">
        <v>48</v>
      </c>
      <c r="E1534" t="s">
        <v>30</v>
      </c>
      <c r="F1534" t="s">
        <v>17</v>
      </c>
      <c r="G1534" t="s">
        <v>34</v>
      </c>
      <c r="H1534">
        <v>289</v>
      </c>
      <c r="I1534">
        <v>6</v>
      </c>
      <c r="J1534">
        <v>1734</v>
      </c>
    </row>
    <row r="1535" spans="1:10" x14ac:dyDescent="0.3">
      <c r="A1535" s="15" t="s">
        <v>551</v>
      </c>
      <c r="B1535" s="16">
        <v>43586</v>
      </c>
      <c r="C1535">
        <v>2</v>
      </c>
      <c r="D1535" t="s">
        <v>51</v>
      </c>
      <c r="E1535" t="s">
        <v>32</v>
      </c>
      <c r="F1535" t="s">
        <v>17</v>
      </c>
      <c r="G1535" t="s">
        <v>37</v>
      </c>
      <c r="H1535">
        <v>199</v>
      </c>
      <c r="I1535">
        <v>4</v>
      </c>
      <c r="J1535">
        <v>796</v>
      </c>
    </row>
    <row r="1536" spans="1:10" x14ac:dyDescent="0.3">
      <c r="A1536" s="15" t="s">
        <v>550</v>
      </c>
      <c r="B1536" s="16">
        <v>43587</v>
      </c>
      <c r="C1536">
        <v>17</v>
      </c>
      <c r="D1536" t="s">
        <v>50</v>
      </c>
      <c r="E1536" t="s">
        <v>26</v>
      </c>
      <c r="F1536" t="s">
        <v>20</v>
      </c>
      <c r="G1536" t="s">
        <v>34</v>
      </c>
      <c r="H1536">
        <v>289</v>
      </c>
      <c r="I1536">
        <v>7</v>
      </c>
      <c r="J1536">
        <v>2023</v>
      </c>
    </row>
    <row r="1537" spans="1:10" x14ac:dyDescent="0.3">
      <c r="A1537" s="15" t="s">
        <v>549</v>
      </c>
      <c r="B1537" s="16">
        <v>43587</v>
      </c>
      <c r="C1537">
        <v>1</v>
      </c>
      <c r="D1537" t="s">
        <v>48</v>
      </c>
      <c r="E1537" t="s">
        <v>32</v>
      </c>
      <c r="F1537" t="s">
        <v>17</v>
      </c>
      <c r="G1537" t="s">
        <v>36</v>
      </c>
      <c r="H1537">
        <v>69</v>
      </c>
      <c r="I1537">
        <v>9</v>
      </c>
      <c r="J1537">
        <v>621</v>
      </c>
    </row>
    <row r="1538" spans="1:10" x14ac:dyDescent="0.3">
      <c r="A1538" s="15" t="s">
        <v>548</v>
      </c>
      <c r="B1538" s="16">
        <v>43588</v>
      </c>
      <c r="C1538">
        <v>16</v>
      </c>
      <c r="D1538" t="s">
        <v>46</v>
      </c>
      <c r="E1538" t="s">
        <v>33</v>
      </c>
      <c r="F1538" t="s">
        <v>20</v>
      </c>
      <c r="G1538" t="s">
        <v>38</v>
      </c>
      <c r="H1538">
        <v>399</v>
      </c>
      <c r="I1538">
        <v>3</v>
      </c>
      <c r="J1538">
        <v>1197</v>
      </c>
    </row>
    <row r="1539" spans="1:10" x14ac:dyDescent="0.3">
      <c r="A1539" s="15" t="s">
        <v>547</v>
      </c>
      <c r="B1539" s="16">
        <v>43588</v>
      </c>
      <c r="C1539">
        <v>12</v>
      </c>
      <c r="D1539" t="s">
        <v>41</v>
      </c>
      <c r="E1539" t="s">
        <v>31</v>
      </c>
      <c r="F1539" t="s">
        <v>18</v>
      </c>
      <c r="G1539" t="s">
        <v>34</v>
      </c>
      <c r="H1539">
        <v>289</v>
      </c>
      <c r="I1539">
        <v>1</v>
      </c>
      <c r="J1539">
        <v>289</v>
      </c>
    </row>
    <row r="1540" spans="1:10" x14ac:dyDescent="0.3">
      <c r="A1540" s="15" t="s">
        <v>546</v>
      </c>
      <c r="B1540" s="16">
        <v>43588</v>
      </c>
      <c r="C1540">
        <v>4</v>
      </c>
      <c r="D1540" t="s">
        <v>58</v>
      </c>
      <c r="E1540" t="s">
        <v>32</v>
      </c>
      <c r="F1540" t="s">
        <v>17</v>
      </c>
      <c r="G1540" t="s">
        <v>35</v>
      </c>
      <c r="H1540">
        <v>159</v>
      </c>
      <c r="I1540">
        <v>3</v>
      </c>
      <c r="J1540">
        <v>477</v>
      </c>
    </row>
    <row r="1541" spans="1:10" x14ac:dyDescent="0.3">
      <c r="A1541" s="15" t="s">
        <v>545</v>
      </c>
      <c r="B1541" s="16">
        <v>43588</v>
      </c>
      <c r="C1541">
        <v>11</v>
      </c>
      <c r="D1541" t="s">
        <v>43</v>
      </c>
      <c r="E1541" t="s">
        <v>27</v>
      </c>
      <c r="F1541" t="s">
        <v>18</v>
      </c>
      <c r="G1541" t="s">
        <v>37</v>
      </c>
      <c r="H1541">
        <v>199</v>
      </c>
      <c r="I1541">
        <v>2</v>
      </c>
      <c r="J1541">
        <v>398</v>
      </c>
    </row>
    <row r="1542" spans="1:10" x14ac:dyDescent="0.3">
      <c r="A1542" s="15" t="s">
        <v>544</v>
      </c>
      <c r="B1542" s="16">
        <v>43588</v>
      </c>
      <c r="C1542">
        <v>18</v>
      </c>
      <c r="D1542" t="s">
        <v>42</v>
      </c>
      <c r="E1542" t="s">
        <v>26</v>
      </c>
      <c r="F1542" t="s">
        <v>20</v>
      </c>
      <c r="G1542" t="s">
        <v>38</v>
      </c>
      <c r="H1542">
        <v>399</v>
      </c>
      <c r="I1542">
        <v>6</v>
      </c>
      <c r="J1542">
        <v>2394</v>
      </c>
    </row>
    <row r="1543" spans="1:10" x14ac:dyDescent="0.3">
      <c r="A1543" s="15" t="s">
        <v>543</v>
      </c>
      <c r="B1543" s="16">
        <v>43588</v>
      </c>
      <c r="C1543">
        <v>1</v>
      </c>
      <c r="D1543" t="s">
        <v>48</v>
      </c>
      <c r="E1543" t="s">
        <v>32</v>
      </c>
      <c r="F1543" t="s">
        <v>17</v>
      </c>
      <c r="G1543" t="s">
        <v>35</v>
      </c>
      <c r="H1543">
        <v>159</v>
      </c>
      <c r="I1543">
        <v>0</v>
      </c>
      <c r="J1543">
        <v>0</v>
      </c>
    </row>
    <row r="1544" spans="1:10" x14ac:dyDescent="0.3">
      <c r="A1544" s="15" t="s">
        <v>542</v>
      </c>
      <c r="B1544" s="16">
        <v>43588</v>
      </c>
      <c r="C1544">
        <v>17</v>
      </c>
      <c r="D1544" t="s">
        <v>50</v>
      </c>
      <c r="E1544" t="s">
        <v>33</v>
      </c>
      <c r="F1544" t="s">
        <v>20</v>
      </c>
      <c r="G1544" t="s">
        <v>36</v>
      </c>
      <c r="H1544">
        <v>69</v>
      </c>
      <c r="I1544">
        <v>5</v>
      </c>
      <c r="J1544">
        <v>345</v>
      </c>
    </row>
    <row r="1545" spans="1:10" x14ac:dyDescent="0.3">
      <c r="A1545" s="15" t="s">
        <v>541</v>
      </c>
      <c r="B1545" s="16">
        <v>43588</v>
      </c>
      <c r="C1545">
        <v>3</v>
      </c>
      <c r="D1545" t="s">
        <v>47</v>
      </c>
      <c r="E1545" t="s">
        <v>32</v>
      </c>
      <c r="F1545" t="s">
        <v>17</v>
      </c>
      <c r="G1545" t="s">
        <v>36</v>
      </c>
      <c r="H1545">
        <v>69</v>
      </c>
      <c r="I1545">
        <v>8</v>
      </c>
      <c r="J1545">
        <v>552</v>
      </c>
    </row>
    <row r="1546" spans="1:10" x14ac:dyDescent="0.3">
      <c r="A1546" s="15" t="s">
        <v>540</v>
      </c>
      <c r="B1546" s="16">
        <v>43589</v>
      </c>
      <c r="C1546">
        <v>14</v>
      </c>
      <c r="D1546" t="s">
        <v>55</v>
      </c>
      <c r="E1546" t="s">
        <v>31</v>
      </c>
      <c r="F1546" t="s">
        <v>18</v>
      </c>
      <c r="G1546" t="s">
        <v>36</v>
      </c>
      <c r="H1546">
        <v>69</v>
      </c>
      <c r="I1546">
        <v>9</v>
      </c>
      <c r="J1546">
        <v>621</v>
      </c>
    </row>
    <row r="1547" spans="1:10" x14ac:dyDescent="0.3">
      <c r="A1547" s="15" t="s">
        <v>539</v>
      </c>
      <c r="B1547" s="16">
        <v>43590</v>
      </c>
      <c r="C1547">
        <v>12</v>
      </c>
      <c r="D1547" t="s">
        <v>41</v>
      </c>
      <c r="E1547" t="s">
        <v>31</v>
      </c>
      <c r="F1547" t="s">
        <v>18</v>
      </c>
      <c r="G1547" t="s">
        <v>35</v>
      </c>
      <c r="H1547">
        <v>159</v>
      </c>
      <c r="I1547">
        <v>4</v>
      </c>
      <c r="J1547">
        <v>636</v>
      </c>
    </row>
    <row r="1548" spans="1:10" x14ac:dyDescent="0.3">
      <c r="A1548" s="15" t="s">
        <v>538</v>
      </c>
      <c r="B1548" s="16">
        <v>43590</v>
      </c>
      <c r="C1548">
        <v>19</v>
      </c>
      <c r="D1548" t="s">
        <v>57</v>
      </c>
      <c r="E1548" t="s">
        <v>26</v>
      </c>
      <c r="F1548" t="s">
        <v>20</v>
      </c>
      <c r="G1548" t="s">
        <v>38</v>
      </c>
      <c r="H1548">
        <v>399</v>
      </c>
      <c r="I1548">
        <v>5</v>
      </c>
      <c r="J1548">
        <v>1995</v>
      </c>
    </row>
    <row r="1549" spans="1:10" x14ac:dyDescent="0.3">
      <c r="A1549" s="15" t="s">
        <v>537</v>
      </c>
      <c r="B1549" s="16">
        <v>43591</v>
      </c>
      <c r="C1549">
        <v>15</v>
      </c>
      <c r="D1549" t="s">
        <v>40</v>
      </c>
      <c r="E1549" t="s">
        <v>31</v>
      </c>
      <c r="F1549" t="s">
        <v>18</v>
      </c>
      <c r="G1549" t="s">
        <v>36</v>
      </c>
      <c r="H1549">
        <v>69</v>
      </c>
      <c r="I1549">
        <v>9</v>
      </c>
      <c r="J1549">
        <v>621</v>
      </c>
    </row>
    <row r="1550" spans="1:10" x14ac:dyDescent="0.3">
      <c r="A1550" s="15" t="s">
        <v>536</v>
      </c>
      <c r="B1550" s="16">
        <v>43592</v>
      </c>
      <c r="C1550">
        <v>11</v>
      </c>
      <c r="D1550" t="s">
        <v>43</v>
      </c>
      <c r="E1550" t="s">
        <v>27</v>
      </c>
      <c r="F1550" t="s">
        <v>18</v>
      </c>
      <c r="G1550" t="s">
        <v>35</v>
      </c>
      <c r="H1550">
        <v>159</v>
      </c>
      <c r="I1550">
        <v>3</v>
      </c>
      <c r="J1550">
        <v>477</v>
      </c>
    </row>
    <row r="1551" spans="1:10" x14ac:dyDescent="0.3">
      <c r="A1551" s="15" t="s">
        <v>535</v>
      </c>
      <c r="B1551" s="16">
        <v>43592</v>
      </c>
      <c r="C1551">
        <v>14</v>
      </c>
      <c r="D1551" t="s">
        <v>55</v>
      </c>
      <c r="E1551" t="s">
        <v>31</v>
      </c>
      <c r="F1551" t="s">
        <v>18</v>
      </c>
      <c r="G1551" t="s">
        <v>35</v>
      </c>
      <c r="H1551">
        <v>159</v>
      </c>
      <c r="I1551">
        <v>1</v>
      </c>
      <c r="J1551">
        <v>159</v>
      </c>
    </row>
    <row r="1552" spans="1:10" x14ac:dyDescent="0.3">
      <c r="A1552" s="15" t="s">
        <v>534</v>
      </c>
      <c r="B1552" s="16">
        <v>43592</v>
      </c>
      <c r="C1552">
        <v>3</v>
      </c>
      <c r="D1552" t="s">
        <v>47</v>
      </c>
      <c r="E1552" t="s">
        <v>30</v>
      </c>
      <c r="F1552" t="s">
        <v>17</v>
      </c>
      <c r="G1552" t="s">
        <v>36</v>
      </c>
      <c r="H1552">
        <v>69</v>
      </c>
      <c r="I1552">
        <v>6</v>
      </c>
      <c r="J1552">
        <v>414</v>
      </c>
    </row>
    <row r="1553" spans="1:10" x14ac:dyDescent="0.3">
      <c r="A1553" s="15" t="s">
        <v>533</v>
      </c>
      <c r="B1553" s="16">
        <v>43592</v>
      </c>
      <c r="C1553">
        <v>4</v>
      </c>
      <c r="D1553" t="s">
        <v>58</v>
      </c>
      <c r="E1553" t="s">
        <v>30</v>
      </c>
      <c r="F1553" t="s">
        <v>17</v>
      </c>
      <c r="G1553" t="s">
        <v>34</v>
      </c>
      <c r="H1553">
        <v>289</v>
      </c>
      <c r="I1553">
        <v>5</v>
      </c>
      <c r="J1553">
        <v>1445</v>
      </c>
    </row>
    <row r="1554" spans="1:10" x14ac:dyDescent="0.3">
      <c r="A1554" s="15" t="s">
        <v>532</v>
      </c>
      <c r="B1554" s="16">
        <v>43592</v>
      </c>
      <c r="C1554">
        <v>16</v>
      </c>
      <c r="D1554" t="s">
        <v>46</v>
      </c>
      <c r="E1554" t="s">
        <v>26</v>
      </c>
      <c r="F1554" t="s">
        <v>20</v>
      </c>
      <c r="G1554" t="s">
        <v>35</v>
      </c>
      <c r="H1554">
        <v>159</v>
      </c>
      <c r="I1554">
        <v>7</v>
      </c>
      <c r="J1554">
        <v>1113</v>
      </c>
    </row>
    <row r="1555" spans="1:10" x14ac:dyDescent="0.3">
      <c r="A1555" s="15" t="s">
        <v>531</v>
      </c>
      <c r="B1555" s="16">
        <v>43592</v>
      </c>
      <c r="C1555">
        <v>13</v>
      </c>
      <c r="D1555" t="s">
        <v>56</v>
      </c>
      <c r="E1555" t="s">
        <v>31</v>
      </c>
      <c r="F1555" t="s">
        <v>18</v>
      </c>
      <c r="G1555" t="s">
        <v>35</v>
      </c>
      <c r="H1555">
        <v>159</v>
      </c>
      <c r="I1555">
        <v>3</v>
      </c>
      <c r="J1555">
        <v>477</v>
      </c>
    </row>
    <row r="1556" spans="1:10" x14ac:dyDescent="0.3">
      <c r="A1556" s="15" t="s">
        <v>530</v>
      </c>
      <c r="B1556" s="16">
        <v>43592</v>
      </c>
      <c r="C1556">
        <v>18</v>
      </c>
      <c r="D1556" t="s">
        <v>42</v>
      </c>
      <c r="E1556" t="s">
        <v>33</v>
      </c>
      <c r="F1556" t="s">
        <v>20</v>
      </c>
      <c r="G1556" t="s">
        <v>37</v>
      </c>
      <c r="H1556">
        <v>199</v>
      </c>
      <c r="I1556">
        <v>1</v>
      </c>
      <c r="J1556">
        <v>199</v>
      </c>
    </row>
    <row r="1557" spans="1:10" x14ac:dyDescent="0.3">
      <c r="A1557" s="15" t="s">
        <v>529</v>
      </c>
      <c r="B1557" s="16">
        <v>43592</v>
      </c>
      <c r="C1557">
        <v>15</v>
      </c>
      <c r="D1557" t="s">
        <v>40</v>
      </c>
      <c r="E1557" t="s">
        <v>27</v>
      </c>
      <c r="F1557" t="s">
        <v>18</v>
      </c>
      <c r="G1557" t="s">
        <v>38</v>
      </c>
      <c r="H1557">
        <v>399</v>
      </c>
      <c r="I1557">
        <v>0</v>
      </c>
      <c r="J1557">
        <v>0</v>
      </c>
    </row>
    <row r="1558" spans="1:10" x14ac:dyDescent="0.3">
      <c r="A1558" s="15" t="s">
        <v>528</v>
      </c>
      <c r="B1558" s="16">
        <v>43593</v>
      </c>
      <c r="C1558">
        <v>4</v>
      </c>
      <c r="D1558" t="s">
        <v>58</v>
      </c>
      <c r="E1558" t="s">
        <v>32</v>
      </c>
      <c r="F1558" t="s">
        <v>17</v>
      </c>
      <c r="G1558" t="s">
        <v>37</v>
      </c>
      <c r="H1558">
        <v>199</v>
      </c>
      <c r="I1558">
        <v>7</v>
      </c>
      <c r="J1558">
        <v>1393</v>
      </c>
    </row>
    <row r="1559" spans="1:10" x14ac:dyDescent="0.3">
      <c r="A1559" s="15" t="s">
        <v>527</v>
      </c>
      <c r="B1559" s="16">
        <v>43594</v>
      </c>
      <c r="C1559">
        <v>11</v>
      </c>
      <c r="D1559" t="s">
        <v>43</v>
      </c>
      <c r="E1559" t="s">
        <v>31</v>
      </c>
      <c r="F1559" t="s">
        <v>18</v>
      </c>
      <c r="G1559" t="s">
        <v>34</v>
      </c>
      <c r="H1559">
        <v>289</v>
      </c>
      <c r="I1559">
        <v>1</v>
      </c>
      <c r="J1559">
        <v>289</v>
      </c>
    </row>
    <row r="1560" spans="1:10" x14ac:dyDescent="0.3">
      <c r="A1560" s="15" t="s">
        <v>526</v>
      </c>
      <c r="B1560" s="16">
        <v>43594</v>
      </c>
      <c r="C1560">
        <v>18</v>
      </c>
      <c r="D1560" t="s">
        <v>42</v>
      </c>
      <c r="E1560" t="s">
        <v>33</v>
      </c>
      <c r="F1560" t="s">
        <v>20</v>
      </c>
      <c r="G1560" t="s">
        <v>36</v>
      </c>
      <c r="H1560">
        <v>69</v>
      </c>
      <c r="I1560">
        <v>4</v>
      </c>
      <c r="J1560">
        <v>276</v>
      </c>
    </row>
    <row r="1561" spans="1:10" x14ac:dyDescent="0.3">
      <c r="A1561" s="15" t="s">
        <v>525</v>
      </c>
      <c r="B1561" s="16">
        <v>43594</v>
      </c>
      <c r="C1561">
        <v>1</v>
      </c>
      <c r="D1561" t="s">
        <v>48</v>
      </c>
      <c r="E1561" t="s">
        <v>32</v>
      </c>
      <c r="F1561" t="s">
        <v>17</v>
      </c>
      <c r="G1561" t="s">
        <v>36</v>
      </c>
      <c r="H1561">
        <v>69</v>
      </c>
      <c r="I1561">
        <v>1</v>
      </c>
      <c r="J1561">
        <v>69</v>
      </c>
    </row>
    <row r="1562" spans="1:10" x14ac:dyDescent="0.3">
      <c r="A1562" s="15" t="s">
        <v>524</v>
      </c>
      <c r="B1562" s="16">
        <v>43594</v>
      </c>
      <c r="C1562">
        <v>7</v>
      </c>
      <c r="D1562" t="s">
        <v>45</v>
      </c>
      <c r="E1562" t="s">
        <v>29</v>
      </c>
      <c r="F1562" t="s">
        <v>19</v>
      </c>
      <c r="G1562" t="s">
        <v>36</v>
      </c>
      <c r="H1562">
        <v>69</v>
      </c>
      <c r="I1562">
        <v>5</v>
      </c>
      <c r="J1562">
        <v>345</v>
      </c>
    </row>
    <row r="1563" spans="1:10" x14ac:dyDescent="0.3">
      <c r="A1563" s="15" t="s">
        <v>523</v>
      </c>
      <c r="B1563" s="16">
        <v>43595</v>
      </c>
      <c r="C1563">
        <v>19</v>
      </c>
      <c r="D1563" t="s">
        <v>57</v>
      </c>
      <c r="E1563" t="s">
        <v>26</v>
      </c>
      <c r="F1563" t="s">
        <v>20</v>
      </c>
      <c r="G1563" t="s">
        <v>35</v>
      </c>
      <c r="H1563">
        <v>159</v>
      </c>
      <c r="I1563">
        <v>3</v>
      </c>
      <c r="J1563">
        <v>477</v>
      </c>
    </row>
    <row r="1564" spans="1:10" x14ac:dyDescent="0.3">
      <c r="A1564" s="15" t="s">
        <v>522</v>
      </c>
      <c r="B1564" s="16">
        <v>43595</v>
      </c>
      <c r="C1564">
        <v>17</v>
      </c>
      <c r="D1564" t="s">
        <v>50</v>
      </c>
      <c r="E1564" t="s">
        <v>26</v>
      </c>
      <c r="F1564" t="s">
        <v>20</v>
      </c>
      <c r="G1564" t="s">
        <v>38</v>
      </c>
      <c r="H1564">
        <v>399</v>
      </c>
      <c r="I1564">
        <v>1</v>
      </c>
      <c r="J1564">
        <v>399</v>
      </c>
    </row>
    <row r="1565" spans="1:10" x14ac:dyDescent="0.3">
      <c r="A1565" s="15" t="s">
        <v>521</v>
      </c>
      <c r="B1565" s="16">
        <v>43595</v>
      </c>
      <c r="C1565">
        <v>3</v>
      </c>
      <c r="D1565" t="s">
        <v>47</v>
      </c>
      <c r="E1565" t="s">
        <v>30</v>
      </c>
      <c r="F1565" t="s">
        <v>17</v>
      </c>
      <c r="G1565" t="s">
        <v>36</v>
      </c>
      <c r="H1565">
        <v>69</v>
      </c>
      <c r="I1565">
        <v>6</v>
      </c>
      <c r="J1565">
        <v>414</v>
      </c>
    </row>
    <row r="1566" spans="1:10" x14ac:dyDescent="0.3">
      <c r="A1566" s="15" t="s">
        <v>520</v>
      </c>
      <c r="B1566" s="16">
        <v>43596</v>
      </c>
      <c r="C1566">
        <v>15</v>
      </c>
      <c r="D1566" t="s">
        <v>40</v>
      </c>
      <c r="E1566" t="s">
        <v>31</v>
      </c>
      <c r="F1566" t="s">
        <v>18</v>
      </c>
      <c r="G1566" t="s">
        <v>37</v>
      </c>
      <c r="H1566">
        <v>199</v>
      </c>
      <c r="I1566">
        <v>7</v>
      </c>
      <c r="J1566">
        <v>1393</v>
      </c>
    </row>
    <row r="1567" spans="1:10" x14ac:dyDescent="0.3">
      <c r="A1567" s="15" t="s">
        <v>519</v>
      </c>
      <c r="B1567" s="16">
        <v>43597</v>
      </c>
      <c r="C1567">
        <v>9</v>
      </c>
      <c r="D1567" t="s">
        <v>54</v>
      </c>
      <c r="E1567" t="s">
        <v>28</v>
      </c>
      <c r="F1567" t="s">
        <v>19</v>
      </c>
      <c r="G1567" t="s">
        <v>35</v>
      </c>
      <c r="H1567">
        <v>159</v>
      </c>
      <c r="I1567">
        <v>6</v>
      </c>
      <c r="J1567">
        <v>954</v>
      </c>
    </row>
    <row r="1568" spans="1:10" x14ac:dyDescent="0.3">
      <c r="A1568" s="15" t="s">
        <v>518</v>
      </c>
      <c r="B1568" s="16">
        <v>43597</v>
      </c>
      <c r="C1568">
        <v>3</v>
      </c>
      <c r="D1568" t="s">
        <v>47</v>
      </c>
      <c r="E1568" t="s">
        <v>32</v>
      </c>
      <c r="F1568" t="s">
        <v>17</v>
      </c>
      <c r="G1568" t="s">
        <v>34</v>
      </c>
      <c r="H1568">
        <v>289</v>
      </c>
      <c r="I1568">
        <v>9</v>
      </c>
      <c r="J1568">
        <v>2601</v>
      </c>
    </row>
    <row r="1569" spans="1:10" x14ac:dyDescent="0.3">
      <c r="A1569" s="15" t="s">
        <v>517</v>
      </c>
      <c r="B1569" s="16">
        <v>43598</v>
      </c>
      <c r="C1569">
        <v>5</v>
      </c>
      <c r="D1569" t="s">
        <v>52</v>
      </c>
      <c r="E1569" t="s">
        <v>30</v>
      </c>
      <c r="F1569" t="s">
        <v>17</v>
      </c>
      <c r="G1569" t="s">
        <v>37</v>
      </c>
      <c r="H1569">
        <v>199</v>
      </c>
      <c r="I1569">
        <v>6</v>
      </c>
      <c r="J1569">
        <v>1194</v>
      </c>
    </row>
    <row r="1570" spans="1:10" x14ac:dyDescent="0.3">
      <c r="A1570" s="15" t="s">
        <v>516</v>
      </c>
      <c r="B1570" s="16">
        <v>43598</v>
      </c>
      <c r="C1570">
        <v>11</v>
      </c>
      <c r="D1570" t="s">
        <v>43</v>
      </c>
      <c r="E1570" t="s">
        <v>31</v>
      </c>
      <c r="F1570" t="s">
        <v>18</v>
      </c>
      <c r="G1570" t="s">
        <v>38</v>
      </c>
      <c r="H1570">
        <v>399</v>
      </c>
      <c r="I1570">
        <v>2</v>
      </c>
      <c r="J1570">
        <v>798</v>
      </c>
    </row>
    <row r="1571" spans="1:10" x14ac:dyDescent="0.3">
      <c r="A1571" s="15" t="s">
        <v>515</v>
      </c>
      <c r="B1571" s="16">
        <v>43598</v>
      </c>
      <c r="C1571">
        <v>19</v>
      </c>
      <c r="D1571" t="s">
        <v>57</v>
      </c>
      <c r="E1571" t="s">
        <v>33</v>
      </c>
      <c r="F1571" t="s">
        <v>20</v>
      </c>
      <c r="G1571" t="s">
        <v>37</v>
      </c>
      <c r="H1571">
        <v>199</v>
      </c>
      <c r="I1571">
        <v>5</v>
      </c>
      <c r="J1571">
        <v>995</v>
      </c>
    </row>
    <row r="1572" spans="1:10" x14ac:dyDescent="0.3">
      <c r="A1572" s="15" t="s">
        <v>514</v>
      </c>
      <c r="B1572" s="16">
        <v>43599</v>
      </c>
      <c r="C1572">
        <v>11</v>
      </c>
      <c r="D1572" t="s">
        <v>43</v>
      </c>
      <c r="E1572" t="s">
        <v>27</v>
      </c>
      <c r="F1572" t="s">
        <v>18</v>
      </c>
      <c r="G1572" t="s">
        <v>38</v>
      </c>
      <c r="H1572">
        <v>399</v>
      </c>
      <c r="I1572">
        <v>6</v>
      </c>
      <c r="J1572">
        <v>2394</v>
      </c>
    </row>
    <row r="1573" spans="1:10" x14ac:dyDescent="0.3">
      <c r="A1573" s="15" t="s">
        <v>513</v>
      </c>
      <c r="B1573" s="16">
        <v>43600</v>
      </c>
      <c r="C1573">
        <v>15</v>
      </c>
      <c r="D1573" t="s">
        <v>40</v>
      </c>
      <c r="E1573" t="s">
        <v>31</v>
      </c>
      <c r="F1573" t="s">
        <v>18</v>
      </c>
      <c r="G1573" t="s">
        <v>37</v>
      </c>
      <c r="H1573">
        <v>199</v>
      </c>
      <c r="I1573">
        <v>7</v>
      </c>
      <c r="J1573">
        <v>1393</v>
      </c>
    </row>
    <row r="1574" spans="1:10" x14ac:dyDescent="0.3">
      <c r="A1574" s="15" t="s">
        <v>512</v>
      </c>
      <c r="B1574" s="16">
        <v>43600</v>
      </c>
      <c r="C1574">
        <v>6</v>
      </c>
      <c r="D1574" t="s">
        <v>44</v>
      </c>
      <c r="E1574" t="s">
        <v>29</v>
      </c>
      <c r="F1574" t="s">
        <v>19</v>
      </c>
      <c r="G1574" t="s">
        <v>35</v>
      </c>
      <c r="H1574">
        <v>159</v>
      </c>
      <c r="I1574">
        <v>5</v>
      </c>
      <c r="J1574">
        <v>795</v>
      </c>
    </row>
    <row r="1575" spans="1:10" x14ac:dyDescent="0.3">
      <c r="A1575" s="15" t="s">
        <v>511</v>
      </c>
      <c r="B1575" s="16">
        <v>43600</v>
      </c>
      <c r="C1575">
        <v>14</v>
      </c>
      <c r="D1575" t="s">
        <v>55</v>
      </c>
      <c r="E1575" t="s">
        <v>27</v>
      </c>
      <c r="F1575" t="s">
        <v>18</v>
      </c>
      <c r="G1575" t="s">
        <v>35</v>
      </c>
      <c r="H1575">
        <v>159</v>
      </c>
      <c r="I1575">
        <v>8</v>
      </c>
      <c r="J1575">
        <v>1272</v>
      </c>
    </row>
    <row r="1576" spans="1:10" x14ac:dyDescent="0.3">
      <c r="A1576" s="15" t="s">
        <v>510</v>
      </c>
      <c r="B1576" s="16">
        <v>43601</v>
      </c>
      <c r="C1576">
        <v>3</v>
      </c>
      <c r="D1576" t="s">
        <v>47</v>
      </c>
      <c r="E1576" t="s">
        <v>32</v>
      </c>
      <c r="F1576" t="s">
        <v>17</v>
      </c>
      <c r="G1576" t="s">
        <v>34</v>
      </c>
      <c r="H1576">
        <v>289</v>
      </c>
      <c r="I1576">
        <v>4</v>
      </c>
      <c r="J1576">
        <v>1156</v>
      </c>
    </row>
    <row r="1577" spans="1:10" x14ac:dyDescent="0.3">
      <c r="A1577" s="15" t="s">
        <v>509</v>
      </c>
      <c r="B1577" s="16">
        <v>43602</v>
      </c>
      <c r="C1577">
        <v>15</v>
      </c>
      <c r="D1577" t="s">
        <v>40</v>
      </c>
      <c r="E1577" t="s">
        <v>27</v>
      </c>
      <c r="F1577" t="s">
        <v>18</v>
      </c>
      <c r="G1577" t="s">
        <v>37</v>
      </c>
      <c r="H1577">
        <v>199</v>
      </c>
      <c r="I1577">
        <v>3</v>
      </c>
      <c r="J1577">
        <v>597</v>
      </c>
    </row>
    <row r="1578" spans="1:10" x14ac:dyDescent="0.3">
      <c r="A1578" s="15" t="s">
        <v>508</v>
      </c>
      <c r="B1578" s="16">
        <v>43602</v>
      </c>
      <c r="C1578">
        <v>1</v>
      </c>
      <c r="D1578" t="s">
        <v>48</v>
      </c>
      <c r="E1578" t="s">
        <v>30</v>
      </c>
      <c r="F1578" t="s">
        <v>17</v>
      </c>
      <c r="G1578" t="s">
        <v>38</v>
      </c>
      <c r="H1578">
        <v>399</v>
      </c>
      <c r="I1578">
        <v>7</v>
      </c>
      <c r="J1578">
        <v>2793</v>
      </c>
    </row>
    <row r="1579" spans="1:10" x14ac:dyDescent="0.3">
      <c r="A1579" s="15" t="s">
        <v>507</v>
      </c>
      <c r="B1579" s="16">
        <v>43602</v>
      </c>
      <c r="C1579">
        <v>1</v>
      </c>
      <c r="D1579" t="s">
        <v>48</v>
      </c>
      <c r="E1579" t="s">
        <v>32</v>
      </c>
      <c r="F1579" t="s">
        <v>17</v>
      </c>
      <c r="G1579" t="s">
        <v>34</v>
      </c>
      <c r="H1579">
        <v>289</v>
      </c>
      <c r="I1579">
        <v>9</v>
      </c>
      <c r="J1579">
        <v>2601</v>
      </c>
    </row>
    <row r="1580" spans="1:10" x14ac:dyDescent="0.3">
      <c r="A1580" s="15" t="s">
        <v>506</v>
      </c>
      <c r="B1580" s="16">
        <v>43602</v>
      </c>
      <c r="C1580">
        <v>10</v>
      </c>
      <c r="D1580" t="s">
        <v>53</v>
      </c>
      <c r="E1580" t="s">
        <v>28</v>
      </c>
      <c r="F1580" t="s">
        <v>19</v>
      </c>
      <c r="G1580" t="s">
        <v>34</v>
      </c>
      <c r="H1580">
        <v>289</v>
      </c>
      <c r="I1580">
        <v>2</v>
      </c>
      <c r="J1580">
        <v>578</v>
      </c>
    </row>
    <row r="1581" spans="1:10" x14ac:dyDescent="0.3">
      <c r="A1581" s="15" t="s">
        <v>505</v>
      </c>
      <c r="B1581" s="16">
        <v>43602</v>
      </c>
      <c r="C1581">
        <v>13</v>
      </c>
      <c r="D1581" t="s">
        <v>56</v>
      </c>
      <c r="E1581" t="s">
        <v>31</v>
      </c>
      <c r="F1581" t="s">
        <v>18</v>
      </c>
      <c r="G1581" t="s">
        <v>36</v>
      </c>
      <c r="H1581">
        <v>69</v>
      </c>
      <c r="I1581">
        <v>0</v>
      </c>
      <c r="J1581">
        <v>0</v>
      </c>
    </row>
    <row r="1582" spans="1:10" x14ac:dyDescent="0.3">
      <c r="A1582" s="15" t="s">
        <v>504</v>
      </c>
      <c r="B1582" s="16">
        <v>43602</v>
      </c>
      <c r="C1582">
        <v>14</v>
      </c>
      <c r="D1582" t="s">
        <v>55</v>
      </c>
      <c r="E1582" t="s">
        <v>27</v>
      </c>
      <c r="F1582" t="s">
        <v>18</v>
      </c>
      <c r="G1582" t="s">
        <v>34</v>
      </c>
      <c r="H1582">
        <v>289</v>
      </c>
      <c r="I1582">
        <v>6</v>
      </c>
      <c r="J1582">
        <v>1734</v>
      </c>
    </row>
    <row r="1583" spans="1:10" x14ac:dyDescent="0.3">
      <c r="A1583" s="15" t="s">
        <v>503</v>
      </c>
      <c r="B1583" s="16">
        <v>43602</v>
      </c>
      <c r="C1583">
        <v>17</v>
      </c>
      <c r="D1583" t="s">
        <v>50</v>
      </c>
      <c r="E1583" t="s">
        <v>26</v>
      </c>
      <c r="F1583" t="s">
        <v>20</v>
      </c>
      <c r="G1583" t="s">
        <v>37</v>
      </c>
      <c r="H1583">
        <v>199</v>
      </c>
      <c r="I1583">
        <v>2</v>
      </c>
      <c r="J1583">
        <v>398</v>
      </c>
    </row>
    <row r="1584" spans="1:10" x14ac:dyDescent="0.3">
      <c r="A1584" s="15" t="s">
        <v>502</v>
      </c>
      <c r="B1584" s="16">
        <v>43602</v>
      </c>
      <c r="C1584">
        <v>1</v>
      </c>
      <c r="D1584" t="s">
        <v>48</v>
      </c>
      <c r="E1584" t="s">
        <v>30</v>
      </c>
      <c r="F1584" t="s">
        <v>17</v>
      </c>
      <c r="G1584" t="s">
        <v>36</v>
      </c>
      <c r="H1584">
        <v>69</v>
      </c>
      <c r="I1584">
        <v>7</v>
      </c>
      <c r="J1584">
        <v>483</v>
      </c>
    </row>
    <row r="1585" spans="1:10" x14ac:dyDescent="0.3">
      <c r="A1585" s="15" t="s">
        <v>501</v>
      </c>
      <c r="B1585" s="16">
        <v>43603</v>
      </c>
      <c r="C1585">
        <v>2</v>
      </c>
      <c r="D1585" t="s">
        <v>51</v>
      </c>
      <c r="E1585" t="s">
        <v>30</v>
      </c>
      <c r="F1585" t="s">
        <v>17</v>
      </c>
      <c r="G1585" t="s">
        <v>38</v>
      </c>
      <c r="H1585">
        <v>399</v>
      </c>
      <c r="I1585">
        <v>4</v>
      </c>
      <c r="J1585">
        <v>1596</v>
      </c>
    </row>
    <row r="1586" spans="1:10" x14ac:dyDescent="0.3">
      <c r="A1586" s="15" t="s">
        <v>500</v>
      </c>
      <c r="B1586" s="16">
        <v>43604</v>
      </c>
      <c r="C1586">
        <v>10</v>
      </c>
      <c r="D1586" t="s">
        <v>53</v>
      </c>
      <c r="E1586" t="s">
        <v>29</v>
      </c>
      <c r="F1586" t="s">
        <v>19</v>
      </c>
      <c r="G1586" t="s">
        <v>38</v>
      </c>
      <c r="H1586">
        <v>399</v>
      </c>
      <c r="I1586">
        <v>1</v>
      </c>
      <c r="J1586">
        <v>399</v>
      </c>
    </row>
    <row r="1587" spans="1:10" x14ac:dyDescent="0.3">
      <c r="A1587" s="15" t="s">
        <v>499</v>
      </c>
      <c r="B1587" s="16">
        <v>43604</v>
      </c>
      <c r="C1587">
        <v>20</v>
      </c>
      <c r="D1587" t="s">
        <v>39</v>
      </c>
      <c r="E1587" t="s">
        <v>26</v>
      </c>
      <c r="F1587" t="s">
        <v>20</v>
      </c>
      <c r="G1587" t="s">
        <v>37</v>
      </c>
      <c r="H1587">
        <v>199</v>
      </c>
      <c r="I1587">
        <v>2</v>
      </c>
      <c r="J1587">
        <v>398</v>
      </c>
    </row>
    <row r="1588" spans="1:10" x14ac:dyDescent="0.3">
      <c r="A1588" s="15" t="s">
        <v>498</v>
      </c>
      <c r="B1588" s="16">
        <v>43604</v>
      </c>
      <c r="C1588">
        <v>1</v>
      </c>
      <c r="D1588" t="s">
        <v>48</v>
      </c>
      <c r="E1588" t="s">
        <v>32</v>
      </c>
      <c r="F1588" t="s">
        <v>17</v>
      </c>
      <c r="G1588" t="s">
        <v>34</v>
      </c>
      <c r="H1588">
        <v>289</v>
      </c>
      <c r="I1588">
        <v>1</v>
      </c>
      <c r="J1588">
        <v>289</v>
      </c>
    </row>
    <row r="1589" spans="1:10" x14ac:dyDescent="0.3">
      <c r="A1589" s="15" t="s">
        <v>497</v>
      </c>
      <c r="B1589" s="16">
        <v>43605</v>
      </c>
      <c r="C1589">
        <v>1</v>
      </c>
      <c r="D1589" t="s">
        <v>48</v>
      </c>
      <c r="E1589" t="s">
        <v>32</v>
      </c>
      <c r="F1589" t="s">
        <v>17</v>
      </c>
      <c r="G1589" t="s">
        <v>35</v>
      </c>
      <c r="H1589">
        <v>159</v>
      </c>
      <c r="I1589">
        <v>4</v>
      </c>
      <c r="J1589">
        <v>636</v>
      </c>
    </row>
    <row r="1590" spans="1:10" x14ac:dyDescent="0.3">
      <c r="A1590" s="15" t="s">
        <v>496</v>
      </c>
      <c r="B1590" s="16">
        <v>43605</v>
      </c>
      <c r="C1590">
        <v>19</v>
      </c>
      <c r="D1590" t="s">
        <v>57</v>
      </c>
      <c r="E1590" t="s">
        <v>33</v>
      </c>
      <c r="F1590" t="s">
        <v>20</v>
      </c>
      <c r="G1590" t="s">
        <v>38</v>
      </c>
      <c r="H1590">
        <v>399</v>
      </c>
      <c r="I1590">
        <v>8</v>
      </c>
      <c r="J1590">
        <v>3192</v>
      </c>
    </row>
    <row r="1591" spans="1:10" x14ac:dyDescent="0.3">
      <c r="A1591" s="15" t="s">
        <v>495</v>
      </c>
      <c r="B1591" s="16">
        <v>43605</v>
      </c>
      <c r="C1591">
        <v>2</v>
      </c>
      <c r="D1591" t="s">
        <v>51</v>
      </c>
      <c r="E1591" t="s">
        <v>32</v>
      </c>
      <c r="F1591" t="s">
        <v>17</v>
      </c>
      <c r="G1591" t="s">
        <v>37</v>
      </c>
      <c r="H1591">
        <v>199</v>
      </c>
      <c r="I1591">
        <v>9</v>
      </c>
      <c r="J1591">
        <v>1791</v>
      </c>
    </row>
    <row r="1592" spans="1:10" x14ac:dyDescent="0.3">
      <c r="A1592" s="15" t="s">
        <v>494</v>
      </c>
      <c r="B1592" s="16">
        <v>43605</v>
      </c>
      <c r="C1592">
        <v>7</v>
      </c>
      <c r="D1592" t="s">
        <v>45</v>
      </c>
      <c r="E1592" t="s">
        <v>29</v>
      </c>
      <c r="F1592" t="s">
        <v>19</v>
      </c>
      <c r="G1592" t="s">
        <v>34</v>
      </c>
      <c r="H1592">
        <v>289</v>
      </c>
      <c r="I1592">
        <v>8</v>
      </c>
      <c r="J1592">
        <v>2312</v>
      </c>
    </row>
    <row r="1593" spans="1:10" x14ac:dyDescent="0.3">
      <c r="A1593" s="15" t="s">
        <v>493</v>
      </c>
      <c r="B1593" s="16">
        <v>43606</v>
      </c>
      <c r="C1593">
        <v>5</v>
      </c>
      <c r="D1593" t="s">
        <v>52</v>
      </c>
      <c r="E1593" t="s">
        <v>32</v>
      </c>
      <c r="F1593" t="s">
        <v>17</v>
      </c>
      <c r="G1593" t="s">
        <v>34</v>
      </c>
      <c r="H1593">
        <v>289</v>
      </c>
      <c r="I1593">
        <v>2</v>
      </c>
      <c r="J1593">
        <v>578</v>
      </c>
    </row>
    <row r="1594" spans="1:10" x14ac:dyDescent="0.3">
      <c r="A1594" s="15" t="s">
        <v>492</v>
      </c>
      <c r="B1594" s="16">
        <v>43606</v>
      </c>
      <c r="C1594">
        <v>17</v>
      </c>
      <c r="D1594" t="s">
        <v>50</v>
      </c>
      <c r="E1594" t="s">
        <v>33</v>
      </c>
      <c r="F1594" t="s">
        <v>20</v>
      </c>
      <c r="G1594" t="s">
        <v>36</v>
      </c>
      <c r="H1594">
        <v>69</v>
      </c>
      <c r="I1594">
        <v>2</v>
      </c>
      <c r="J1594">
        <v>138</v>
      </c>
    </row>
    <row r="1595" spans="1:10" x14ac:dyDescent="0.3">
      <c r="A1595" s="15" t="s">
        <v>491</v>
      </c>
      <c r="B1595" s="16">
        <v>43607</v>
      </c>
      <c r="C1595">
        <v>10</v>
      </c>
      <c r="D1595" t="s">
        <v>53</v>
      </c>
      <c r="E1595" t="s">
        <v>29</v>
      </c>
      <c r="F1595" t="s">
        <v>19</v>
      </c>
      <c r="G1595" t="s">
        <v>34</v>
      </c>
      <c r="H1595">
        <v>289</v>
      </c>
      <c r="I1595">
        <v>7</v>
      </c>
      <c r="J1595">
        <v>2023</v>
      </c>
    </row>
    <row r="1596" spans="1:10" x14ac:dyDescent="0.3">
      <c r="A1596" s="15" t="s">
        <v>490</v>
      </c>
      <c r="B1596" s="16">
        <v>43607</v>
      </c>
      <c r="C1596">
        <v>8</v>
      </c>
      <c r="D1596" t="s">
        <v>49</v>
      </c>
      <c r="E1596" t="s">
        <v>28</v>
      </c>
      <c r="F1596" t="s">
        <v>19</v>
      </c>
      <c r="G1596" t="s">
        <v>36</v>
      </c>
      <c r="H1596">
        <v>69</v>
      </c>
      <c r="I1596">
        <v>2</v>
      </c>
      <c r="J1596">
        <v>138</v>
      </c>
    </row>
    <row r="1597" spans="1:10" x14ac:dyDescent="0.3">
      <c r="A1597" s="15" t="s">
        <v>489</v>
      </c>
      <c r="B1597" s="16">
        <v>43607</v>
      </c>
      <c r="C1597">
        <v>14</v>
      </c>
      <c r="D1597" t="s">
        <v>55</v>
      </c>
      <c r="E1597" t="s">
        <v>27</v>
      </c>
      <c r="F1597" t="s">
        <v>18</v>
      </c>
      <c r="G1597" t="s">
        <v>36</v>
      </c>
      <c r="H1597">
        <v>69</v>
      </c>
      <c r="I1597">
        <v>9</v>
      </c>
      <c r="J1597">
        <v>621</v>
      </c>
    </row>
    <row r="1598" spans="1:10" x14ac:dyDescent="0.3">
      <c r="A1598" s="15" t="s">
        <v>488</v>
      </c>
      <c r="B1598" s="16">
        <v>43608</v>
      </c>
      <c r="C1598">
        <v>15</v>
      </c>
      <c r="D1598" t="s">
        <v>40</v>
      </c>
      <c r="E1598" t="s">
        <v>31</v>
      </c>
      <c r="F1598" t="s">
        <v>18</v>
      </c>
      <c r="G1598" t="s">
        <v>35</v>
      </c>
      <c r="H1598">
        <v>159</v>
      </c>
      <c r="I1598">
        <v>2</v>
      </c>
      <c r="J1598">
        <v>318</v>
      </c>
    </row>
    <row r="1599" spans="1:10" x14ac:dyDescent="0.3">
      <c r="A1599" s="15" t="s">
        <v>487</v>
      </c>
      <c r="B1599" s="16">
        <v>43609</v>
      </c>
      <c r="C1599">
        <v>14</v>
      </c>
      <c r="D1599" t="s">
        <v>55</v>
      </c>
      <c r="E1599" t="s">
        <v>31</v>
      </c>
      <c r="F1599" t="s">
        <v>18</v>
      </c>
      <c r="G1599" t="s">
        <v>38</v>
      </c>
      <c r="H1599">
        <v>399</v>
      </c>
      <c r="I1599">
        <v>4</v>
      </c>
      <c r="J1599">
        <v>1596</v>
      </c>
    </row>
    <row r="1600" spans="1:10" x14ac:dyDescent="0.3">
      <c r="A1600" s="15" t="s">
        <v>486</v>
      </c>
      <c r="B1600" s="16">
        <v>43610</v>
      </c>
      <c r="C1600">
        <v>5</v>
      </c>
      <c r="D1600" t="s">
        <v>52</v>
      </c>
      <c r="E1600" t="s">
        <v>32</v>
      </c>
      <c r="F1600" t="s">
        <v>17</v>
      </c>
      <c r="G1600" t="s">
        <v>35</v>
      </c>
      <c r="H1600">
        <v>159</v>
      </c>
      <c r="I1600">
        <v>3</v>
      </c>
      <c r="J1600">
        <v>477</v>
      </c>
    </row>
    <row r="1601" spans="1:10" x14ac:dyDescent="0.3">
      <c r="A1601" s="15" t="s">
        <v>485</v>
      </c>
      <c r="B1601" s="16">
        <v>43610</v>
      </c>
      <c r="C1601">
        <v>17</v>
      </c>
      <c r="D1601" t="s">
        <v>50</v>
      </c>
      <c r="E1601" t="s">
        <v>26</v>
      </c>
      <c r="F1601" t="s">
        <v>20</v>
      </c>
      <c r="G1601" t="s">
        <v>34</v>
      </c>
      <c r="H1601">
        <v>289</v>
      </c>
      <c r="I1601">
        <v>3</v>
      </c>
      <c r="J1601">
        <v>867</v>
      </c>
    </row>
    <row r="1602" spans="1:10" x14ac:dyDescent="0.3">
      <c r="A1602" s="15" t="s">
        <v>484</v>
      </c>
      <c r="B1602" s="16">
        <v>43610</v>
      </c>
      <c r="C1602">
        <v>5</v>
      </c>
      <c r="D1602" t="s">
        <v>52</v>
      </c>
      <c r="E1602" t="s">
        <v>30</v>
      </c>
      <c r="F1602" t="s">
        <v>17</v>
      </c>
      <c r="G1602" t="s">
        <v>35</v>
      </c>
      <c r="H1602">
        <v>159</v>
      </c>
      <c r="I1602">
        <v>2</v>
      </c>
      <c r="J1602">
        <v>318</v>
      </c>
    </row>
    <row r="1603" spans="1:10" x14ac:dyDescent="0.3">
      <c r="A1603" s="15" t="s">
        <v>483</v>
      </c>
      <c r="B1603" s="16">
        <v>43610</v>
      </c>
      <c r="C1603">
        <v>12</v>
      </c>
      <c r="D1603" t="s">
        <v>41</v>
      </c>
      <c r="E1603" t="s">
        <v>31</v>
      </c>
      <c r="F1603" t="s">
        <v>18</v>
      </c>
      <c r="G1603" t="s">
        <v>38</v>
      </c>
      <c r="H1603">
        <v>399</v>
      </c>
      <c r="I1603">
        <v>2</v>
      </c>
      <c r="J1603">
        <v>798</v>
      </c>
    </row>
    <row r="1604" spans="1:10" x14ac:dyDescent="0.3">
      <c r="A1604" s="15" t="s">
        <v>482</v>
      </c>
      <c r="B1604" s="16">
        <v>43610</v>
      </c>
      <c r="C1604">
        <v>13</v>
      </c>
      <c r="D1604" t="s">
        <v>56</v>
      </c>
      <c r="E1604" t="s">
        <v>31</v>
      </c>
      <c r="F1604" t="s">
        <v>18</v>
      </c>
      <c r="G1604" t="s">
        <v>37</v>
      </c>
      <c r="H1604">
        <v>199</v>
      </c>
      <c r="I1604">
        <v>0</v>
      </c>
      <c r="J1604">
        <v>0</v>
      </c>
    </row>
    <row r="1605" spans="1:10" x14ac:dyDescent="0.3">
      <c r="A1605" s="15" t="s">
        <v>481</v>
      </c>
      <c r="B1605" s="16">
        <v>43610</v>
      </c>
      <c r="C1605">
        <v>7</v>
      </c>
      <c r="D1605" t="s">
        <v>45</v>
      </c>
      <c r="E1605" t="s">
        <v>28</v>
      </c>
      <c r="F1605" t="s">
        <v>19</v>
      </c>
      <c r="G1605" t="s">
        <v>36</v>
      </c>
      <c r="H1605">
        <v>69</v>
      </c>
      <c r="I1605">
        <v>3</v>
      </c>
      <c r="J1605">
        <v>207</v>
      </c>
    </row>
    <row r="1606" spans="1:10" x14ac:dyDescent="0.3">
      <c r="A1606" s="15" t="s">
        <v>480</v>
      </c>
      <c r="B1606" s="16">
        <v>43610</v>
      </c>
      <c r="C1606">
        <v>1</v>
      </c>
      <c r="D1606" t="s">
        <v>48</v>
      </c>
      <c r="E1606" t="s">
        <v>30</v>
      </c>
      <c r="F1606" t="s">
        <v>17</v>
      </c>
      <c r="G1606" t="s">
        <v>37</v>
      </c>
      <c r="H1606">
        <v>199</v>
      </c>
      <c r="I1606">
        <v>1</v>
      </c>
      <c r="J1606">
        <v>199</v>
      </c>
    </row>
    <row r="1607" spans="1:10" x14ac:dyDescent="0.3">
      <c r="A1607" s="15" t="s">
        <v>479</v>
      </c>
      <c r="B1607" s="16">
        <v>43610</v>
      </c>
      <c r="C1607">
        <v>11</v>
      </c>
      <c r="D1607" t="s">
        <v>43</v>
      </c>
      <c r="E1607" t="s">
        <v>31</v>
      </c>
      <c r="F1607" t="s">
        <v>18</v>
      </c>
      <c r="G1607" t="s">
        <v>37</v>
      </c>
      <c r="H1607">
        <v>199</v>
      </c>
      <c r="I1607">
        <v>6</v>
      </c>
      <c r="J1607">
        <v>1194</v>
      </c>
    </row>
    <row r="1608" spans="1:10" x14ac:dyDescent="0.3">
      <c r="A1608" s="15" t="s">
        <v>478</v>
      </c>
      <c r="B1608" s="16">
        <v>43610</v>
      </c>
      <c r="C1608">
        <v>9</v>
      </c>
      <c r="D1608" t="s">
        <v>54</v>
      </c>
      <c r="E1608" t="s">
        <v>29</v>
      </c>
      <c r="F1608" t="s">
        <v>19</v>
      </c>
      <c r="G1608" t="s">
        <v>36</v>
      </c>
      <c r="H1608">
        <v>69</v>
      </c>
      <c r="I1608">
        <v>0</v>
      </c>
      <c r="J1608">
        <v>0</v>
      </c>
    </row>
    <row r="1609" spans="1:10" x14ac:dyDescent="0.3">
      <c r="A1609" s="15" t="s">
        <v>477</v>
      </c>
      <c r="B1609" s="16">
        <v>43610</v>
      </c>
      <c r="C1609">
        <v>16</v>
      </c>
      <c r="D1609" t="s">
        <v>46</v>
      </c>
      <c r="E1609" t="s">
        <v>26</v>
      </c>
      <c r="F1609" t="s">
        <v>20</v>
      </c>
      <c r="G1609" t="s">
        <v>34</v>
      </c>
      <c r="H1609">
        <v>289</v>
      </c>
      <c r="I1609">
        <v>1</v>
      </c>
      <c r="J1609">
        <v>289</v>
      </c>
    </row>
    <row r="1610" spans="1:10" x14ac:dyDescent="0.3">
      <c r="A1610" s="15" t="s">
        <v>476</v>
      </c>
      <c r="B1610" s="16">
        <v>43610</v>
      </c>
      <c r="C1610">
        <v>1</v>
      </c>
      <c r="D1610" t="s">
        <v>48</v>
      </c>
      <c r="E1610" t="s">
        <v>30</v>
      </c>
      <c r="F1610" t="s">
        <v>17</v>
      </c>
      <c r="G1610" t="s">
        <v>34</v>
      </c>
      <c r="H1610">
        <v>289</v>
      </c>
      <c r="I1610">
        <v>9</v>
      </c>
      <c r="J1610">
        <v>2601</v>
      </c>
    </row>
    <row r="1611" spans="1:10" x14ac:dyDescent="0.3">
      <c r="A1611" s="15" t="s">
        <v>475</v>
      </c>
      <c r="B1611" s="16">
        <v>43610</v>
      </c>
      <c r="C1611">
        <v>5</v>
      </c>
      <c r="D1611" t="s">
        <v>52</v>
      </c>
      <c r="E1611" t="s">
        <v>30</v>
      </c>
      <c r="F1611" t="s">
        <v>17</v>
      </c>
      <c r="G1611" t="s">
        <v>37</v>
      </c>
      <c r="H1611">
        <v>199</v>
      </c>
      <c r="I1611">
        <v>8</v>
      </c>
      <c r="J1611">
        <v>1592</v>
      </c>
    </row>
    <row r="1612" spans="1:10" x14ac:dyDescent="0.3">
      <c r="A1612" s="15" t="s">
        <v>474</v>
      </c>
      <c r="B1612" s="16">
        <v>43611</v>
      </c>
      <c r="C1612">
        <v>10</v>
      </c>
      <c r="D1612" t="s">
        <v>53</v>
      </c>
      <c r="E1612" t="s">
        <v>29</v>
      </c>
      <c r="F1612" t="s">
        <v>19</v>
      </c>
      <c r="G1612" t="s">
        <v>35</v>
      </c>
      <c r="H1612">
        <v>159</v>
      </c>
      <c r="I1612">
        <v>6</v>
      </c>
      <c r="J1612">
        <v>954</v>
      </c>
    </row>
    <row r="1613" spans="1:10" x14ac:dyDescent="0.3">
      <c r="A1613" s="15" t="s">
        <v>473</v>
      </c>
      <c r="B1613" s="16">
        <v>43611</v>
      </c>
      <c r="C1613">
        <v>4</v>
      </c>
      <c r="D1613" t="s">
        <v>58</v>
      </c>
      <c r="E1613" t="s">
        <v>32</v>
      </c>
      <c r="F1613" t="s">
        <v>17</v>
      </c>
      <c r="G1613" t="s">
        <v>34</v>
      </c>
      <c r="H1613">
        <v>289</v>
      </c>
      <c r="I1613">
        <v>2</v>
      </c>
      <c r="J1613">
        <v>578</v>
      </c>
    </row>
    <row r="1614" spans="1:10" x14ac:dyDescent="0.3">
      <c r="A1614" s="15" t="s">
        <v>472</v>
      </c>
      <c r="B1614" s="16">
        <v>43611</v>
      </c>
      <c r="C1614">
        <v>11</v>
      </c>
      <c r="D1614" t="s">
        <v>43</v>
      </c>
      <c r="E1614" t="s">
        <v>31</v>
      </c>
      <c r="F1614" t="s">
        <v>18</v>
      </c>
      <c r="G1614" t="s">
        <v>37</v>
      </c>
      <c r="H1614">
        <v>199</v>
      </c>
      <c r="I1614">
        <v>1</v>
      </c>
      <c r="J1614">
        <v>199</v>
      </c>
    </row>
    <row r="1615" spans="1:10" x14ac:dyDescent="0.3">
      <c r="A1615" s="15" t="s">
        <v>471</v>
      </c>
      <c r="B1615" s="16">
        <v>43611</v>
      </c>
      <c r="C1615">
        <v>17</v>
      </c>
      <c r="D1615" t="s">
        <v>50</v>
      </c>
      <c r="E1615" t="s">
        <v>33</v>
      </c>
      <c r="F1615" t="s">
        <v>20</v>
      </c>
      <c r="G1615" t="s">
        <v>35</v>
      </c>
      <c r="H1615">
        <v>159</v>
      </c>
      <c r="I1615">
        <v>9</v>
      </c>
      <c r="J1615">
        <v>1431</v>
      </c>
    </row>
    <row r="1616" spans="1:10" x14ac:dyDescent="0.3">
      <c r="A1616" s="15" t="s">
        <v>470</v>
      </c>
      <c r="B1616" s="16">
        <v>43611</v>
      </c>
      <c r="C1616">
        <v>7</v>
      </c>
      <c r="D1616" t="s">
        <v>45</v>
      </c>
      <c r="E1616" t="s">
        <v>28</v>
      </c>
      <c r="F1616" t="s">
        <v>19</v>
      </c>
      <c r="G1616" t="s">
        <v>36</v>
      </c>
      <c r="H1616">
        <v>69</v>
      </c>
      <c r="I1616">
        <v>3</v>
      </c>
      <c r="J1616">
        <v>207</v>
      </c>
    </row>
    <row r="1617" spans="1:10" x14ac:dyDescent="0.3">
      <c r="A1617" s="15" t="s">
        <v>469</v>
      </c>
      <c r="B1617" s="16">
        <v>43611</v>
      </c>
      <c r="C1617">
        <v>17</v>
      </c>
      <c r="D1617" t="s">
        <v>50</v>
      </c>
      <c r="E1617" t="s">
        <v>33</v>
      </c>
      <c r="F1617" t="s">
        <v>20</v>
      </c>
      <c r="G1617" t="s">
        <v>35</v>
      </c>
      <c r="H1617">
        <v>159</v>
      </c>
      <c r="I1617">
        <v>2</v>
      </c>
      <c r="J1617">
        <v>318</v>
      </c>
    </row>
    <row r="1618" spans="1:10" x14ac:dyDescent="0.3">
      <c r="A1618" s="15" t="s">
        <v>468</v>
      </c>
      <c r="B1618" s="16">
        <v>43611</v>
      </c>
      <c r="C1618">
        <v>16</v>
      </c>
      <c r="D1618" t="s">
        <v>46</v>
      </c>
      <c r="E1618" t="s">
        <v>33</v>
      </c>
      <c r="F1618" t="s">
        <v>20</v>
      </c>
      <c r="G1618" t="s">
        <v>36</v>
      </c>
      <c r="H1618">
        <v>69</v>
      </c>
      <c r="I1618">
        <v>5</v>
      </c>
      <c r="J1618">
        <v>345</v>
      </c>
    </row>
    <row r="1619" spans="1:10" x14ac:dyDescent="0.3">
      <c r="A1619" s="15" t="s">
        <v>467</v>
      </c>
      <c r="B1619" s="16">
        <v>43611</v>
      </c>
      <c r="C1619">
        <v>16</v>
      </c>
      <c r="D1619" t="s">
        <v>46</v>
      </c>
      <c r="E1619" t="s">
        <v>26</v>
      </c>
      <c r="F1619" t="s">
        <v>20</v>
      </c>
      <c r="G1619" t="s">
        <v>35</v>
      </c>
      <c r="H1619">
        <v>159</v>
      </c>
      <c r="I1619">
        <v>7</v>
      </c>
      <c r="J1619">
        <v>1113</v>
      </c>
    </row>
    <row r="1620" spans="1:10" x14ac:dyDescent="0.3">
      <c r="A1620" s="15" t="s">
        <v>466</v>
      </c>
      <c r="B1620" s="16">
        <v>43611</v>
      </c>
      <c r="C1620">
        <v>16</v>
      </c>
      <c r="D1620" t="s">
        <v>46</v>
      </c>
      <c r="E1620" t="s">
        <v>33</v>
      </c>
      <c r="F1620" t="s">
        <v>20</v>
      </c>
      <c r="G1620" t="s">
        <v>34</v>
      </c>
      <c r="H1620">
        <v>289</v>
      </c>
      <c r="I1620">
        <v>9</v>
      </c>
      <c r="J1620">
        <v>2601</v>
      </c>
    </row>
    <row r="1621" spans="1:10" x14ac:dyDescent="0.3">
      <c r="A1621" s="15" t="s">
        <v>465</v>
      </c>
      <c r="B1621" s="16">
        <v>43612</v>
      </c>
      <c r="C1621">
        <v>11</v>
      </c>
      <c r="D1621" t="s">
        <v>43</v>
      </c>
      <c r="E1621" t="s">
        <v>31</v>
      </c>
      <c r="F1621" t="s">
        <v>18</v>
      </c>
      <c r="G1621" t="s">
        <v>38</v>
      </c>
      <c r="H1621">
        <v>399</v>
      </c>
      <c r="I1621">
        <v>0</v>
      </c>
      <c r="J1621">
        <v>0</v>
      </c>
    </row>
    <row r="1622" spans="1:10" x14ac:dyDescent="0.3">
      <c r="A1622" s="15" t="s">
        <v>464</v>
      </c>
      <c r="B1622" s="16">
        <v>43612</v>
      </c>
      <c r="C1622">
        <v>19</v>
      </c>
      <c r="D1622" t="s">
        <v>57</v>
      </c>
      <c r="E1622" t="s">
        <v>26</v>
      </c>
      <c r="F1622" t="s">
        <v>20</v>
      </c>
      <c r="G1622" t="s">
        <v>37</v>
      </c>
      <c r="H1622">
        <v>199</v>
      </c>
      <c r="I1622">
        <v>0</v>
      </c>
      <c r="J1622">
        <v>0</v>
      </c>
    </row>
    <row r="1623" spans="1:10" x14ac:dyDescent="0.3">
      <c r="A1623" s="15" t="s">
        <v>463</v>
      </c>
      <c r="B1623" s="16">
        <v>43613</v>
      </c>
      <c r="C1623">
        <v>5</v>
      </c>
      <c r="D1623" t="s">
        <v>52</v>
      </c>
      <c r="E1623" t="s">
        <v>32</v>
      </c>
      <c r="F1623" t="s">
        <v>17</v>
      </c>
      <c r="G1623" t="s">
        <v>35</v>
      </c>
      <c r="H1623">
        <v>159</v>
      </c>
      <c r="I1623">
        <v>2</v>
      </c>
      <c r="J1623">
        <v>318</v>
      </c>
    </row>
    <row r="1624" spans="1:10" x14ac:dyDescent="0.3">
      <c r="A1624" s="15" t="s">
        <v>462</v>
      </c>
      <c r="B1624" s="16">
        <v>43613</v>
      </c>
      <c r="C1624">
        <v>16</v>
      </c>
      <c r="D1624" t="s">
        <v>46</v>
      </c>
      <c r="E1624" t="s">
        <v>26</v>
      </c>
      <c r="F1624" t="s">
        <v>20</v>
      </c>
      <c r="G1624" t="s">
        <v>37</v>
      </c>
      <c r="H1624">
        <v>199</v>
      </c>
      <c r="I1624">
        <v>8</v>
      </c>
      <c r="J1624">
        <v>1592</v>
      </c>
    </row>
    <row r="1625" spans="1:10" x14ac:dyDescent="0.3">
      <c r="A1625" s="15" t="s">
        <v>461</v>
      </c>
      <c r="B1625" s="16">
        <v>43613</v>
      </c>
      <c r="C1625">
        <v>19</v>
      </c>
      <c r="D1625" t="s">
        <v>57</v>
      </c>
      <c r="E1625" t="s">
        <v>33</v>
      </c>
      <c r="F1625" t="s">
        <v>20</v>
      </c>
      <c r="G1625" t="s">
        <v>35</v>
      </c>
      <c r="H1625">
        <v>159</v>
      </c>
      <c r="I1625">
        <v>3</v>
      </c>
      <c r="J1625">
        <v>477</v>
      </c>
    </row>
    <row r="1626" spans="1:10" x14ac:dyDescent="0.3">
      <c r="A1626" s="15" t="s">
        <v>460</v>
      </c>
      <c r="B1626" s="16">
        <v>43613</v>
      </c>
      <c r="C1626">
        <v>5</v>
      </c>
      <c r="D1626" t="s">
        <v>52</v>
      </c>
      <c r="E1626" t="s">
        <v>30</v>
      </c>
      <c r="F1626" t="s">
        <v>17</v>
      </c>
      <c r="G1626" t="s">
        <v>35</v>
      </c>
      <c r="H1626">
        <v>159</v>
      </c>
      <c r="I1626">
        <v>9</v>
      </c>
      <c r="J1626">
        <v>1431</v>
      </c>
    </row>
    <row r="1627" spans="1:10" x14ac:dyDescent="0.3">
      <c r="A1627" s="15" t="s">
        <v>459</v>
      </c>
      <c r="B1627" s="16">
        <v>43613</v>
      </c>
      <c r="C1627">
        <v>9</v>
      </c>
      <c r="D1627" t="s">
        <v>54</v>
      </c>
      <c r="E1627" t="s">
        <v>28</v>
      </c>
      <c r="F1627" t="s">
        <v>19</v>
      </c>
      <c r="G1627" t="s">
        <v>37</v>
      </c>
      <c r="H1627">
        <v>199</v>
      </c>
      <c r="I1627">
        <v>1</v>
      </c>
      <c r="J1627">
        <v>199</v>
      </c>
    </row>
    <row r="1628" spans="1:10" x14ac:dyDescent="0.3">
      <c r="A1628" s="15" t="s">
        <v>458</v>
      </c>
      <c r="B1628" s="16">
        <v>43614</v>
      </c>
      <c r="C1628">
        <v>17</v>
      </c>
      <c r="D1628" t="s">
        <v>50</v>
      </c>
      <c r="E1628" t="s">
        <v>26</v>
      </c>
      <c r="F1628" t="s">
        <v>20</v>
      </c>
      <c r="G1628" t="s">
        <v>38</v>
      </c>
      <c r="H1628">
        <v>399</v>
      </c>
      <c r="I1628">
        <v>2</v>
      </c>
      <c r="J1628">
        <v>798</v>
      </c>
    </row>
    <row r="1629" spans="1:10" x14ac:dyDescent="0.3">
      <c r="A1629" s="15" t="s">
        <v>457</v>
      </c>
      <c r="B1629" s="16">
        <v>43614</v>
      </c>
      <c r="C1629">
        <v>4</v>
      </c>
      <c r="D1629" t="s">
        <v>58</v>
      </c>
      <c r="E1629" t="s">
        <v>30</v>
      </c>
      <c r="F1629" t="s">
        <v>17</v>
      </c>
      <c r="G1629" t="s">
        <v>37</v>
      </c>
      <c r="H1629">
        <v>199</v>
      </c>
      <c r="I1629">
        <v>1</v>
      </c>
      <c r="J1629">
        <v>199</v>
      </c>
    </row>
    <row r="1630" spans="1:10" x14ac:dyDescent="0.3">
      <c r="A1630" s="15" t="s">
        <v>456</v>
      </c>
      <c r="B1630" s="16">
        <v>43614</v>
      </c>
      <c r="C1630">
        <v>18</v>
      </c>
      <c r="D1630" t="s">
        <v>42</v>
      </c>
      <c r="E1630" t="s">
        <v>26</v>
      </c>
      <c r="F1630" t="s">
        <v>20</v>
      </c>
      <c r="G1630" t="s">
        <v>37</v>
      </c>
      <c r="H1630">
        <v>199</v>
      </c>
      <c r="I1630">
        <v>8</v>
      </c>
      <c r="J1630">
        <v>1592</v>
      </c>
    </row>
    <row r="1631" spans="1:10" x14ac:dyDescent="0.3">
      <c r="A1631" s="15" t="s">
        <v>455</v>
      </c>
      <c r="B1631" s="16">
        <v>43614</v>
      </c>
      <c r="C1631">
        <v>13</v>
      </c>
      <c r="D1631" t="s">
        <v>56</v>
      </c>
      <c r="E1631" t="s">
        <v>31</v>
      </c>
      <c r="F1631" t="s">
        <v>18</v>
      </c>
      <c r="G1631" t="s">
        <v>37</v>
      </c>
      <c r="H1631">
        <v>199</v>
      </c>
      <c r="I1631">
        <v>7</v>
      </c>
      <c r="J1631">
        <v>1393</v>
      </c>
    </row>
    <row r="1632" spans="1:10" x14ac:dyDescent="0.3">
      <c r="A1632" s="15" t="s">
        <v>454</v>
      </c>
      <c r="B1632" s="16">
        <v>43614</v>
      </c>
      <c r="C1632">
        <v>6</v>
      </c>
      <c r="D1632" t="s">
        <v>44</v>
      </c>
      <c r="E1632" t="s">
        <v>28</v>
      </c>
      <c r="F1632" t="s">
        <v>19</v>
      </c>
      <c r="G1632" t="s">
        <v>35</v>
      </c>
      <c r="H1632">
        <v>159</v>
      </c>
      <c r="I1632">
        <v>5</v>
      </c>
      <c r="J1632">
        <v>795</v>
      </c>
    </row>
    <row r="1633" spans="1:10" x14ac:dyDescent="0.3">
      <c r="A1633" s="15" t="s">
        <v>453</v>
      </c>
      <c r="B1633" s="16">
        <v>43614</v>
      </c>
      <c r="C1633">
        <v>16</v>
      </c>
      <c r="D1633" t="s">
        <v>46</v>
      </c>
      <c r="E1633" t="s">
        <v>26</v>
      </c>
      <c r="F1633" t="s">
        <v>20</v>
      </c>
      <c r="G1633" t="s">
        <v>36</v>
      </c>
      <c r="H1633">
        <v>69</v>
      </c>
      <c r="I1633">
        <v>1</v>
      </c>
      <c r="J1633">
        <v>69</v>
      </c>
    </row>
    <row r="1634" spans="1:10" x14ac:dyDescent="0.3">
      <c r="A1634" s="15" t="s">
        <v>452</v>
      </c>
      <c r="B1634" s="16">
        <v>43615</v>
      </c>
      <c r="C1634">
        <v>5</v>
      </c>
      <c r="D1634" t="s">
        <v>52</v>
      </c>
      <c r="E1634" t="s">
        <v>32</v>
      </c>
      <c r="F1634" t="s">
        <v>17</v>
      </c>
      <c r="G1634" t="s">
        <v>34</v>
      </c>
      <c r="H1634">
        <v>289</v>
      </c>
      <c r="I1634">
        <v>3</v>
      </c>
      <c r="J1634">
        <v>867</v>
      </c>
    </row>
    <row r="1635" spans="1:10" x14ac:dyDescent="0.3">
      <c r="A1635" s="15" t="s">
        <v>451</v>
      </c>
      <c r="B1635" s="16">
        <v>43615</v>
      </c>
      <c r="C1635">
        <v>17</v>
      </c>
      <c r="D1635" t="s">
        <v>50</v>
      </c>
      <c r="E1635" t="s">
        <v>33</v>
      </c>
      <c r="F1635" t="s">
        <v>20</v>
      </c>
      <c r="G1635" t="s">
        <v>35</v>
      </c>
      <c r="H1635">
        <v>159</v>
      </c>
      <c r="I1635">
        <v>8</v>
      </c>
      <c r="J1635">
        <v>1272</v>
      </c>
    </row>
    <row r="1636" spans="1:10" x14ac:dyDescent="0.3">
      <c r="A1636" s="15" t="s">
        <v>450</v>
      </c>
      <c r="B1636" s="16">
        <v>43615</v>
      </c>
      <c r="C1636">
        <v>3</v>
      </c>
      <c r="D1636" t="s">
        <v>47</v>
      </c>
      <c r="E1636" t="s">
        <v>32</v>
      </c>
      <c r="F1636" t="s">
        <v>17</v>
      </c>
      <c r="G1636" t="s">
        <v>35</v>
      </c>
      <c r="H1636">
        <v>159</v>
      </c>
      <c r="I1636">
        <v>8</v>
      </c>
      <c r="J1636">
        <v>1272</v>
      </c>
    </row>
    <row r="1637" spans="1:10" x14ac:dyDescent="0.3">
      <c r="A1637" s="15" t="s">
        <v>449</v>
      </c>
      <c r="B1637" s="16">
        <v>43616</v>
      </c>
      <c r="C1637">
        <v>18</v>
      </c>
      <c r="D1637" t="s">
        <v>42</v>
      </c>
      <c r="E1637" t="s">
        <v>33</v>
      </c>
      <c r="F1637" t="s">
        <v>20</v>
      </c>
      <c r="G1637" t="s">
        <v>36</v>
      </c>
      <c r="H1637">
        <v>69</v>
      </c>
      <c r="I1637">
        <v>4</v>
      </c>
      <c r="J1637">
        <v>276</v>
      </c>
    </row>
    <row r="1638" spans="1:10" x14ac:dyDescent="0.3">
      <c r="A1638" s="15" t="s">
        <v>448</v>
      </c>
      <c r="B1638" s="16">
        <v>43617</v>
      </c>
      <c r="C1638">
        <v>2</v>
      </c>
      <c r="D1638" t="s">
        <v>51</v>
      </c>
      <c r="E1638" t="s">
        <v>30</v>
      </c>
      <c r="F1638" t="s">
        <v>17</v>
      </c>
      <c r="G1638" t="s">
        <v>35</v>
      </c>
      <c r="H1638">
        <v>159</v>
      </c>
      <c r="I1638">
        <v>1</v>
      </c>
      <c r="J1638">
        <v>159</v>
      </c>
    </row>
    <row r="1639" spans="1:10" x14ac:dyDescent="0.3">
      <c r="A1639" s="15" t="s">
        <v>447</v>
      </c>
      <c r="B1639" s="16">
        <v>43617</v>
      </c>
      <c r="C1639">
        <v>10</v>
      </c>
      <c r="D1639" t="s">
        <v>53</v>
      </c>
      <c r="E1639" t="s">
        <v>28</v>
      </c>
      <c r="F1639" t="s">
        <v>19</v>
      </c>
      <c r="G1639" t="s">
        <v>35</v>
      </c>
      <c r="H1639">
        <v>159</v>
      </c>
      <c r="I1639">
        <v>2</v>
      </c>
      <c r="J1639">
        <v>318</v>
      </c>
    </row>
    <row r="1640" spans="1:10" x14ac:dyDescent="0.3">
      <c r="A1640" s="15" t="s">
        <v>446</v>
      </c>
      <c r="B1640" s="16">
        <v>43617</v>
      </c>
      <c r="C1640">
        <v>17</v>
      </c>
      <c r="D1640" t="s">
        <v>50</v>
      </c>
      <c r="E1640" t="s">
        <v>33</v>
      </c>
      <c r="F1640" t="s">
        <v>20</v>
      </c>
      <c r="G1640" t="s">
        <v>34</v>
      </c>
      <c r="H1640">
        <v>289</v>
      </c>
      <c r="I1640">
        <v>0</v>
      </c>
      <c r="J1640">
        <v>0</v>
      </c>
    </row>
    <row r="1641" spans="1:10" x14ac:dyDescent="0.3">
      <c r="A1641" s="15" t="s">
        <v>445</v>
      </c>
      <c r="B1641" s="16">
        <v>43618</v>
      </c>
      <c r="C1641">
        <v>8</v>
      </c>
      <c r="D1641" t="s">
        <v>49</v>
      </c>
      <c r="E1641" t="s">
        <v>28</v>
      </c>
      <c r="F1641" t="s">
        <v>19</v>
      </c>
      <c r="G1641" t="s">
        <v>34</v>
      </c>
      <c r="H1641">
        <v>289</v>
      </c>
      <c r="I1641">
        <v>4</v>
      </c>
      <c r="J1641">
        <v>1156</v>
      </c>
    </row>
    <row r="1642" spans="1:10" x14ac:dyDescent="0.3">
      <c r="A1642" s="15" t="s">
        <v>444</v>
      </c>
      <c r="B1642" s="16">
        <v>43618</v>
      </c>
      <c r="C1642">
        <v>3</v>
      </c>
      <c r="D1642" t="s">
        <v>47</v>
      </c>
      <c r="E1642" t="s">
        <v>30</v>
      </c>
      <c r="F1642" t="s">
        <v>17</v>
      </c>
      <c r="G1642" t="s">
        <v>36</v>
      </c>
      <c r="H1642">
        <v>69</v>
      </c>
      <c r="I1642">
        <v>6</v>
      </c>
      <c r="J1642">
        <v>414</v>
      </c>
    </row>
    <row r="1643" spans="1:10" x14ac:dyDescent="0.3">
      <c r="A1643" s="15" t="s">
        <v>443</v>
      </c>
      <c r="B1643" s="16">
        <v>43618</v>
      </c>
      <c r="C1643">
        <v>10</v>
      </c>
      <c r="D1643" t="s">
        <v>53</v>
      </c>
      <c r="E1643" t="s">
        <v>28</v>
      </c>
      <c r="F1643" t="s">
        <v>19</v>
      </c>
      <c r="G1643" t="s">
        <v>36</v>
      </c>
      <c r="H1643">
        <v>69</v>
      </c>
      <c r="I1643">
        <v>4</v>
      </c>
      <c r="J1643">
        <v>276</v>
      </c>
    </row>
    <row r="1644" spans="1:10" x14ac:dyDescent="0.3">
      <c r="A1644" s="15" t="s">
        <v>442</v>
      </c>
      <c r="B1644" s="16">
        <v>43618</v>
      </c>
      <c r="C1644">
        <v>15</v>
      </c>
      <c r="D1644" t="s">
        <v>40</v>
      </c>
      <c r="E1644" t="s">
        <v>27</v>
      </c>
      <c r="F1644" t="s">
        <v>18</v>
      </c>
      <c r="G1644" t="s">
        <v>35</v>
      </c>
      <c r="H1644">
        <v>159</v>
      </c>
      <c r="I1644">
        <v>1</v>
      </c>
      <c r="J1644">
        <v>159</v>
      </c>
    </row>
    <row r="1645" spans="1:10" x14ac:dyDescent="0.3">
      <c r="A1645" s="15" t="s">
        <v>441</v>
      </c>
      <c r="B1645" s="16">
        <v>43619</v>
      </c>
      <c r="C1645">
        <v>19</v>
      </c>
      <c r="D1645" t="s">
        <v>57</v>
      </c>
      <c r="E1645" t="s">
        <v>33</v>
      </c>
      <c r="F1645" t="s">
        <v>20</v>
      </c>
      <c r="G1645" t="s">
        <v>36</v>
      </c>
      <c r="H1645">
        <v>69</v>
      </c>
      <c r="I1645">
        <v>1</v>
      </c>
      <c r="J1645">
        <v>69</v>
      </c>
    </row>
    <row r="1646" spans="1:10" x14ac:dyDescent="0.3">
      <c r="A1646" s="15" t="s">
        <v>440</v>
      </c>
      <c r="B1646" s="16">
        <v>43620</v>
      </c>
      <c r="C1646">
        <v>20</v>
      </c>
      <c r="D1646" t="s">
        <v>39</v>
      </c>
      <c r="E1646" t="s">
        <v>33</v>
      </c>
      <c r="F1646" t="s">
        <v>20</v>
      </c>
      <c r="G1646" t="s">
        <v>35</v>
      </c>
      <c r="H1646">
        <v>159</v>
      </c>
      <c r="I1646">
        <v>4</v>
      </c>
      <c r="J1646">
        <v>636</v>
      </c>
    </row>
    <row r="1647" spans="1:10" x14ac:dyDescent="0.3">
      <c r="A1647" s="15" t="s">
        <v>439</v>
      </c>
      <c r="B1647" s="16">
        <v>43621</v>
      </c>
      <c r="C1647">
        <v>9</v>
      </c>
      <c r="D1647" t="s">
        <v>54</v>
      </c>
      <c r="E1647" t="s">
        <v>28</v>
      </c>
      <c r="F1647" t="s">
        <v>19</v>
      </c>
      <c r="G1647" t="s">
        <v>38</v>
      </c>
      <c r="H1647">
        <v>399</v>
      </c>
      <c r="I1647">
        <v>0</v>
      </c>
      <c r="J1647">
        <v>0</v>
      </c>
    </row>
    <row r="1648" spans="1:10" x14ac:dyDescent="0.3">
      <c r="A1648" s="15" t="s">
        <v>438</v>
      </c>
      <c r="B1648" s="16">
        <v>43621</v>
      </c>
      <c r="C1648">
        <v>4</v>
      </c>
      <c r="D1648" t="s">
        <v>58</v>
      </c>
      <c r="E1648" t="s">
        <v>30</v>
      </c>
      <c r="F1648" t="s">
        <v>17</v>
      </c>
      <c r="G1648" t="s">
        <v>35</v>
      </c>
      <c r="H1648">
        <v>159</v>
      </c>
      <c r="I1648">
        <v>2</v>
      </c>
      <c r="J1648">
        <v>318</v>
      </c>
    </row>
    <row r="1649" spans="1:10" x14ac:dyDescent="0.3">
      <c r="A1649" s="15" t="s">
        <v>437</v>
      </c>
      <c r="B1649" s="16">
        <v>43621</v>
      </c>
      <c r="C1649">
        <v>11</v>
      </c>
      <c r="D1649" t="s">
        <v>43</v>
      </c>
      <c r="E1649" t="s">
        <v>27</v>
      </c>
      <c r="F1649" t="s">
        <v>18</v>
      </c>
      <c r="G1649" t="s">
        <v>34</v>
      </c>
      <c r="H1649">
        <v>289</v>
      </c>
      <c r="I1649">
        <v>2</v>
      </c>
      <c r="J1649">
        <v>578</v>
      </c>
    </row>
    <row r="1650" spans="1:10" x14ac:dyDescent="0.3">
      <c r="A1650" s="15" t="s">
        <v>436</v>
      </c>
      <c r="B1650" s="16">
        <v>43621</v>
      </c>
      <c r="C1650">
        <v>2</v>
      </c>
      <c r="D1650" t="s">
        <v>51</v>
      </c>
      <c r="E1650" t="s">
        <v>32</v>
      </c>
      <c r="F1650" t="s">
        <v>17</v>
      </c>
      <c r="G1650" t="s">
        <v>35</v>
      </c>
      <c r="H1650">
        <v>159</v>
      </c>
      <c r="I1650">
        <v>1</v>
      </c>
      <c r="J1650">
        <v>159</v>
      </c>
    </row>
    <row r="1651" spans="1:10" x14ac:dyDescent="0.3">
      <c r="A1651" s="15" t="s">
        <v>435</v>
      </c>
      <c r="B1651" s="16">
        <v>43622</v>
      </c>
      <c r="C1651">
        <v>6</v>
      </c>
      <c r="D1651" t="s">
        <v>44</v>
      </c>
      <c r="E1651" t="s">
        <v>28</v>
      </c>
      <c r="F1651" t="s">
        <v>19</v>
      </c>
      <c r="G1651" t="s">
        <v>34</v>
      </c>
      <c r="H1651">
        <v>289</v>
      </c>
      <c r="I1651">
        <v>1</v>
      </c>
      <c r="J1651">
        <v>289</v>
      </c>
    </row>
    <row r="1652" spans="1:10" x14ac:dyDescent="0.3">
      <c r="A1652" s="15" t="s">
        <v>434</v>
      </c>
      <c r="B1652" s="16">
        <v>43622</v>
      </c>
      <c r="C1652">
        <v>14</v>
      </c>
      <c r="D1652" t="s">
        <v>55</v>
      </c>
      <c r="E1652" t="s">
        <v>31</v>
      </c>
      <c r="F1652" t="s">
        <v>18</v>
      </c>
      <c r="G1652" t="s">
        <v>37</v>
      </c>
      <c r="H1652">
        <v>199</v>
      </c>
      <c r="I1652">
        <v>7</v>
      </c>
      <c r="J1652">
        <v>1393</v>
      </c>
    </row>
    <row r="1653" spans="1:10" x14ac:dyDescent="0.3">
      <c r="A1653" s="15" t="s">
        <v>433</v>
      </c>
      <c r="B1653" s="16">
        <v>43622</v>
      </c>
      <c r="C1653">
        <v>15</v>
      </c>
      <c r="D1653" t="s">
        <v>40</v>
      </c>
      <c r="E1653" t="s">
        <v>27</v>
      </c>
      <c r="F1653" t="s">
        <v>18</v>
      </c>
      <c r="G1653" t="s">
        <v>37</v>
      </c>
      <c r="H1653">
        <v>199</v>
      </c>
      <c r="I1653">
        <v>6</v>
      </c>
      <c r="J1653">
        <v>1194</v>
      </c>
    </row>
    <row r="1654" spans="1:10" x14ac:dyDescent="0.3">
      <c r="A1654" s="15" t="s">
        <v>432</v>
      </c>
      <c r="B1654" s="16">
        <v>43622</v>
      </c>
      <c r="C1654">
        <v>5</v>
      </c>
      <c r="D1654" t="s">
        <v>52</v>
      </c>
      <c r="E1654" t="s">
        <v>30</v>
      </c>
      <c r="F1654" t="s">
        <v>17</v>
      </c>
      <c r="G1654" t="s">
        <v>38</v>
      </c>
      <c r="H1654">
        <v>399</v>
      </c>
      <c r="I1654">
        <v>6</v>
      </c>
      <c r="J1654">
        <v>2394</v>
      </c>
    </row>
    <row r="1655" spans="1:10" x14ac:dyDescent="0.3">
      <c r="A1655" s="15" t="s">
        <v>431</v>
      </c>
      <c r="B1655" s="16">
        <v>43622</v>
      </c>
      <c r="C1655">
        <v>17</v>
      </c>
      <c r="D1655" t="s">
        <v>50</v>
      </c>
      <c r="E1655" t="s">
        <v>33</v>
      </c>
      <c r="F1655" t="s">
        <v>20</v>
      </c>
      <c r="G1655" t="s">
        <v>35</v>
      </c>
      <c r="H1655">
        <v>159</v>
      </c>
      <c r="I1655">
        <v>7</v>
      </c>
      <c r="J1655">
        <v>1113</v>
      </c>
    </row>
    <row r="1656" spans="1:10" x14ac:dyDescent="0.3">
      <c r="A1656" s="15" t="s">
        <v>430</v>
      </c>
      <c r="B1656" s="16">
        <v>43622</v>
      </c>
      <c r="C1656">
        <v>9</v>
      </c>
      <c r="D1656" t="s">
        <v>54</v>
      </c>
      <c r="E1656" t="s">
        <v>28</v>
      </c>
      <c r="F1656" t="s">
        <v>19</v>
      </c>
      <c r="G1656" t="s">
        <v>38</v>
      </c>
      <c r="H1656">
        <v>399</v>
      </c>
      <c r="I1656">
        <v>0</v>
      </c>
      <c r="J1656">
        <v>0</v>
      </c>
    </row>
    <row r="1657" spans="1:10" x14ac:dyDescent="0.3">
      <c r="A1657" s="15" t="s">
        <v>429</v>
      </c>
      <c r="B1657" s="16">
        <v>43622</v>
      </c>
      <c r="C1657">
        <v>4</v>
      </c>
      <c r="D1657" t="s">
        <v>58</v>
      </c>
      <c r="E1657" t="s">
        <v>32</v>
      </c>
      <c r="F1657" t="s">
        <v>17</v>
      </c>
      <c r="G1657" t="s">
        <v>35</v>
      </c>
      <c r="H1657">
        <v>159</v>
      </c>
      <c r="I1657">
        <v>4</v>
      </c>
      <c r="J1657">
        <v>636</v>
      </c>
    </row>
    <row r="1658" spans="1:10" x14ac:dyDescent="0.3">
      <c r="A1658" s="15" t="s">
        <v>428</v>
      </c>
      <c r="B1658" s="16">
        <v>43622</v>
      </c>
      <c r="C1658">
        <v>17</v>
      </c>
      <c r="D1658" t="s">
        <v>50</v>
      </c>
      <c r="E1658" t="s">
        <v>33</v>
      </c>
      <c r="F1658" t="s">
        <v>20</v>
      </c>
      <c r="G1658" t="s">
        <v>36</v>
      </c>
      <c r="H1658">
        <v>69</v>
      </c>
      <c r="I1658">
        <v>7</v>
      </c>
      <c r="J1658">
        <v>483</v>
      </c>
    </row>
    <row r="1659" spans="1:10" x14ac:dyDescent="0.3">
      <c r="A1659" s="15" t="s">
        <v>427</v>
      </c>
      <c r="B1659" s="16">
        <v>43622</v>
      </c>
      <c r="C1659">
        <v>1</v>
      </c>
      <c r="D1659" t="s">
        <v>48</v>
      </c>
      <c r="E1659" t="s">
        <v>30</v>
      </c>
      <c r="F1659" t="s">
        <v>17</v>
      </c>
      <c r="G1659" t="s">
        <v>38</v>
      </c>
      <c r="H1659">
        <v>399</v>
      </c>
      <c r="I1659">
        <v>0</v>
      </c>
      <c r="J1659">
        <v>0</v>
      </c>
    </row>
    <row r="1660" spans="1:10" x14ac:dyDescent="0.3">
      <c r="A1660" s="15" t="s">
        <v>426</v>
      </c>
      <c r="B1660" s="16">
        <v>43622</v>
      </c>
      <c r="C1660">
        <v>15</v>
      </c>
      <c r="D1660" t="s">
        <v>40</v>
      </c>
      <c r="E1660" t="s">
        <v>31</v>
      </c>
      <c r="F1660" t="s">
        <v>18</v>
      </c>
      <c r="G1660" t="s">
        <v>35</v>
      </c>
      <c r="H1660">
        <v>159</v>
      </c>
      <c r="I1660">
        <v>5</v>
      </c>
      <c r="J1660">
        <v>795</v>
      </c>
    </row>
    <row r="1661" spans="1:10" x14ac:dyDescent="0.3">
      <c r="A1661" s="15" t="s">
        <v>425</v>
      </c>
      <c r="B1661" s="16">
        <v>43622</v>
      </c>
      <c r="C1661">
        <v>2</v>
      </c>
      <c r="D1661" t="s">
        <v>51</v>
      </c>
      <c r="E1661" t="s">
        <v>32</v>
      </c>
      <c r="F1661" t="s">
        <v>17</v>
      </c>
      <c r="G1661" t="s">
        <v>35</v>
      </c>
      <c r="H1661">
        <v>159</v>
      </c>
      <c r="I1661">
        <v>8</v>
      </c>
      <c r="J1661">
        <v>1272</v>
      </c>
    </row>
    <row r="1662" spans="1:10" x14ac:dyDescent="0.3">
      <c r="A1662" s="15" t="s">
        <v>424</v>
      </c>
      <c r="B1662" s="16">
        <v>43622</v>
      </c>
      <c r="C1662">
        <v>3</v>
      </c>
      <c r="D1662" t="s">
        <v>47</v>
      </c>
      <c r="E1662" t="s">
        <v>32</v>
      </c>
      <c r="F1662" t="s">
        <v>17</v>
      </c>
      <c r="G1662" t="s">
        <v>34</v>
      </c>
      <c r="H1662">
        <v>289</v>
      </c>
      <c r="I1662">
        <v>9</v>
      </c>
      <c r="J1662">
        <v>2601</v>
      </c>
    </row>
    <row r="1663" spans="1:10" x14ac:dyDescent="0.3">
      <c r="A1663" s="15" t="s">
        <v>423</v>
      </c>
      <c r="B1663" s="16">
        <v>43623</v>
      </c>
      <c r="C1663">
        <v>2</v>
      </c>
      <c r="D1663" t="s">
        <v>51</v>
      </c>
      <c r="E1663" t="s">
        <v>30</v>
      </c>
      <c r="F1663" t="s">
        <v>17</v>
      </c>
      <c r="G1663" t="s">
        <v>36</v>
      </c>
      <c r="H1663">
        <v>69</v>
      </c>
      <c r="I1663">
        <v>3</v>
      </c>
      <c r="J1663">
        <v>207</v>
      </c>
    </row>
    <row r="1664" spans="1:10" x14ac:dyDescent="0.3">
      <c r="A1664" s="15" t="s">
        <v>422</v>
      </c>
      <c r="B1664" s="16">
        <v>43624</v>
      </c>
      <c r="C1664">
        <v>10</v>
      </c>
      <c r="D1664" t="s">
        <v>53</v>
      </c>
      <c r="E1664" t="s">
        <v>28</v>
      </c>
      <c r="F1664" t="s">
        <v>19</v>
      </c>
      <c r="G1664" t="s">
        <v>38</v>
      </c>
      <c r="H1664">
        <v>399</v>
      </c>
      <c r="I1664">
        <v>5</v>
      </c>
      <c r="J1664">
        <v>1995</v>
      </c>
    </row>
    <row r="1665" spans="1:10" x14ac:dyDescent="0.3">
      <c r="A1665" s="15" t="s">
        <v>421</v>
      </c>
      <c r="B1665" s="16">
        <v>43624</v>
      </c>
      <c r="C1665">
        <v>4</v>
      </c>
      <c r="D1665" t="s">
        <v>58</v>
      </c>
      <c r="E1665" t="s">
        <v>30</v>
      </c>
      <c r="F1665" t="s">
        <v>17</v>
      </c>
      <c r="G1665" t="s">
        <v>37</v>
      </c>
      <c r="H1665">
        <v>199</v>
      </c>
      <c r="I1665">
        <v>1</v>
      </c>
      <c r="J1665">
        <v>199</v>
      </c>
    </row>
    <row r="1666" spans="1:10" x14ac:dyDescent="0.3">
      <c r="A1666" s="15" t="s">
        <v>420</v>
      </c>
      <c r="B1666" s="16">
        <v>43624</v>
      </c>
      <c r="C1666">
        <v>20</v>
      </c>
      <c r="D1666" t="s">
        <v>39</v>
      </c>
      <c r="E1666" t="s">
        <v>26</v>
      </c>
      <c r="F1666" t="s">
        <v>20</v>
      </c>
      <c r="G1666" t="s">
        <v>38</v>
      </c>
      <c r="H1666">
        <v>399</v>
      </c>
      <c r="I1666">
        <v>6</v>
      </c>
      <c r="J1666">
        <v>2394</v>
      </c>
    </row>
    <row r="1667" spans="1:10" x14ac:dyDescent="0.3">
      <c r="A1667" s="15" t="s">
        <v>419</v>
      </c>
      <c r="B1667" s="16">
        <v>43624</v>
      </c>
      <c r="C1667">
        <v>19</v>
      </c>
      <c r="D1667" t="s">
        <v>57</v>
      </c>
      <c r="E1667" t="s">
        <v>26</v>
      </c>
      <c r="F1667" t="s">
        <v>20</v>
      </c>
      <c r="G1667" t="s">
        <v>36</v>
      </c>
      <c r="H1667">
        <v>69</v>
      </c>
      <c r="I1667">
        <v>5</v>
      </c>
      <c r="J1667">
        <v>345</v>
      </c>
    </row>
    <row r="1668" spans="1:10" x14ac:dyDescent="0.3">
      <c r="A1668" s="15" t="s">
        <v>418</v>
      </c>
      <c r="B1668" s="16">
        <v>43624</v>
      </c>
      <c r="C1668">
        <v>13</v>
      </c>
      <c r="D1668" t="s">
        <v>56</v>
      </c>
      <c r="E1668" t="s">
        <v>27</v>
      </c>
      <c r="F1668" t="s">
        <v>18</v>
      </c>
      <c r="G1668" t="s">
        <v>35</v>
      </c>
      <c r="H1668">
        <v>159</v>
      </c>
      <c r="I1668">
        <v>2</v>
      </c>
      <c r="J1668">
        <v>318</v>
      </c>
    </row>
    <row r="1669" spans="1:10" x14ac:dyDescent="0.3">
      <c r="A1669" s="15" t="s">
        <v>417</v>
      </c>
      <c r="B1669" s="16">
        <v>43624</v>
      </c>
      <c r="C1669">
        <v>17</v>
      </c>
      <c r="D1669" t="s">
        <v>50</v>
      </c>
      <c r="E1669" t="s">
        <v>26</v>
      </c>
      <c r="F1669" t="s">
        <v>20</v>
      </c>
      <c r="G1669" t="s">
        <v>38</v>
      </c>
      <c r="H1669">
        <v>399</v>
      </c>
      <c r="I1669">
        <v>9</v>
      </c>
      <c r="J1669">
        <v>3591</v>
      </c>
    </row>
    <row r="1670" spans="1:10" x14ac:dyDescent="0.3">
      <c r="A1670" s="15" t="s">
        <v>416</v>
      </c>
      <c r="B1670" s="16">
        <v>43624</v>
      </c>
      <c r="C1670">
        <v>7</v>
      </c>
      <c r="D1670" t="s">
        <v>45</v>
      </c>
      <c r="E1670" t="s">
        <v>28</v>
      </c>
      <c r="F1670" t="s">
        <v>19</v>
      </c>
      <c r="G1670" t="s">
        <v>37</v>
      </c>
      <c r="H1670">
        <v>199</v>
      </c>
      <c r="I1670">
        <v>9</v>
      </c>
      <c r="J1670">
        <v>1791</v>
      </c>
    </row>
    <row r="1671" spans="1:10" x14ac:dyDescent="0.3">
      <c r="A1671" s="15" t="s">
        <v>415</v>
      </c>
      <c r="B1671" s="16">
        <v>43625</v>
      </c>
      <c r="C1671">
        <v>4</v>
      </c>
      <c r="D1671" t="s">
        <v>58</v>
      </c>
      <c r="E1671" t="s">
        <v>32</v>
      </c>
      <c r="F1671" t="s">
        <v>17</v>
      </c>
      <c r="G1671" t="s">
        <v>38</v>
      </c>
      <c r="H1671">
        <v>399</v>
      </c>
      <c r="I1671">
        <v>6</v>
      </c>
      <c r="J1671">
        <v>2394</v>
      </c>
    </row>
    <row r="1672" spans="1:10" x14ac:dyDescent="0.3">
      <c r="A1672" s="15" t="s">
        <v>414</v>
      </c>
      <c r="B1672" s="16">
        <v>43625</v>
      </c>
      <c r="C1672">
        <v>11</v>
      </c>
      <c r="D1672" t="s">
        <v>43</v>
      </c>
      <c r="E1672" t="s">
        <v>27</v>
      </c>
      <c r="F1672" t="s">
        <v>18</v>
      </c>
      <c r="G1672" t="s">
        <v>38</v>
      </c>
      <c r="H1672">
        <v>399</v>
      </c>
      <c r="I1672">
        <v>3</v>
      </c>
      <c r="J1672">
        <v>1197</v>
      </c>
    </row>
    <row r="1673" spans="1:10" x14ac:dyDescent="0.3">
      <c r="A1673" s="15" t="s">
        <v>413</v>
      </c>
      <c r="B1673" s="16">
        <v>43626</v>
      </c>
      <c r="C1673">
        <v>11</v>
      </c>
      <c r="D1673" t="s">
        <v>43</v>
      </c>
      <c r="E1673" t="s">
        <v>27</v>
      </c>
      <c r="F1673" t="s">
        <v>18</v>
      </c>
      <c r="G1673" t="s">
        <v>37</v>
      </c>
      <c r="H1673">
        <v>199</v>
      </c>
      <c r="I1673">
        <v>4</v>
      </c>
      <c r="J1673">
        <v>796</v>
      </c>
    </row>
    <row r="1674" spans="1:10" x14ac:dyDescent="0.3">
      <c r="A1674" s="15" t="s">
        <v>412</v>
      </c>
      <c r="B1674" s="16">
        <v>43626</v>
      </c>
      <c r="C1674">
        <v>13</v>
      </c>
      <c r="D1674" t="s">
        <v>56</v>
      </c>
      <c r="E1674" t="s">
        <v>31</v>
      </c>
      <c r="F1674" t="s">
        <v>18</v>
      </c>
      <c r="G1674" t="s">
        <v>35</v>
      </c>
      <c r="H1674">
        <v>159</v>
      </c>
      <c r="I1674">
        <v>9</v>
      </c>
      <c r="J1674">
        <v>1431</v>
      </c>
    </row>
    <row r="1675" spans="1:10" x14ac:dyDescent="0.3">
      <c r="A1675" s="15" t="s">
        <v>411</v>
      </c>
      <c r="B1675" s="16">
        <v>43626</v>
      </c>
      <c r="C1675">
        <v>1</v>
      </c>
      <c r="D1675" t="s">
        <v>48</v>
      </c>
      <c r="E1675" t="s">
        <v>30</v>
      </c>
      <c r="F1675" t="s">
        <v>17</v>
      </c>
      <c r="G1675" t="s">
        <v>38</v>
      </c>
      <c r="H1675">
        <v>399</v>
      </c>
      <c r="I1675">
        <v>2</v>
      </c>
      <c r="J1675">
        <v>798</v>
      </c>
    </row>
    <row r="1676" spans="1:10" x14ac:dyDescent="0.3">
      <c r="A1676" s="15" t="s">
        <v>410</v>
      </c>
      <c r="B1676" s="16">
        <v>43627</v>
      </c>
      <c r="C1676">
        <v>15</v>
      </c>
      <c r="D1676" t="s">
        <v>40</v>
      </c>
      <c r="E1676" t="s">
        <v>27</v>
      </c>
      <c r="F1676" t="s">
        <v>18</v>
      </c>
      <c r="G1676" t="s">
        <v>35</v>
      </c>
      <c r="H1676">
        <v>159</v>
      </c>
      <c r="I1676">
        <v>0</v>
      </c>
      <c r="J1676">
        <v>0</v>
      </c>
    </row>
    <row r="1677" spans="1:10" x14ac:dyDescent="0.3">
      <c r="A1677" s="15" t="s">
        <v>409</v>
      </c>
      <c r="B1677" s="16">
        <v>43627</v>
      </c>
      <c r="C1677">
        <v>9</v>
      </c>
      <c r="D1677" t="s">
        <v>54</v>
      </c>
      <c r="E1677" t="s">
        <v>29</v>
      </c>
      <c r="F1677" t="s">
        <v>19</v>
      </c>
      <c r="G1677" t="s">
        <v>38</v>
      </c>
      <c r="H1677">
        <v>399</v>
      </c>
      <c r="I1677">
        <v>3</v>
      </c>
      <c r="J1677">
        <v>1197</v>
      </c>
    </row>
    <row r="1678" spans="1:10" x14ac:dyDescent="0.3">
      <c r="A1678" s="15" t="s">
        <v>408</v>
      </c>
      <c r="B1678" s="16">
        <v>43627</v>
      </c>
      <c r="C1678">
        <v>20</v>
      </c>
      <c r="D1678" t="s">
        <v>39</v>
      </c>
      <c r="E1678" t="s">
        <v>33</v>
      </c>
      <c r="F1678" t="s">
        <v>20</v>
      </c>
      <c r="G1678" t="s">
        <v>36</v>
      </c>
      <c r="H1678">
        <v>69</v>
      </c>
      <c r="I1678">
        <v>0</v>
      </c>
      <c r="J1678">
        <v>0</v>
      </c>
    </row>
    <row r="1679" spans="1:10" x14ac:dyDescent="0.3">
      <c r="A1679" s="15" t="s">
        <v>407</v>
      </c>
      <c r="B1679" s="16">
        <v>43627</v>
      </c>
      <c r="C1679">
        <v>9</v>
      </c>
      <c r="D1679" t="s">
        <v>54</v>
      </c>
      <c r="E1679" t="s">
        <v>28</v>
      </c>
      <c r="F1679" t="s">
        <v>19</v>
      </c>
      <c r="G1679" t="s">
        <v>37</v>
      </c>
      <c r="H1679">
        <v>199</v>
      </c>
      <c r="I1679">
        <v>5</v>
      </c>
      <c r="J1679">
        <v>995</v>
      </c>
    </row>
    <row r="1680" spans="1:10" x14ac:dyDescent="0.3">
      <c r="A1680" s="15" t="s">
        <v>406</v>
      </c>
      <c r="B1680" s="16">
        <v>43628</v>
      </c>
      <c r="C1680">
        <v>15</v>
      </c>
      <c r="D1680" t="s">
        <v>40</v>
      </c>
      <c r="E1680" t="s">
        <v>27</v>
      </c>
      <c r="F1680" t="s">
        <v>18</v>
      </c>
      <c r="G1680" t="s">
        <v>35</v>
      </c>
      <c r="H1680">
        <v>159</v>
      </c>
      <c r="I1680">
        <v>1</v>
      </c>
      <c r="J1680">
        <v>159</v>
      </c>
    </row>
    <row r="1681" spans="1:10" x14ac:dyDescent="0.3">
      <c r="A1681" s="15" t="s">
        <v>405</v>
      </c>
      <c r="B1681" s="16">
        <v>43629</v>
      </c>
      <c r="C1681">
        <v>3</v>
      </c>
      <c r="D1681" t="s">
        <v>47</v>
      </c>
      <c r="E1681" t="s">
        <v>32</v>
      </c>
      <c r="F1681" t="s">
        <v>17</v>
      </c>
      <c r="G1681" t="s">
        <v>38</v>
      </c>
      <c r="H1681">
        <v>399</v>
      </c>
      <c r="I1681">
        <v>5</v>
      </c>
      <c r="J1681">
        <v>1995</v>
      </c>
    </row>
    <row r="1682" spans="1:10" x14ac:dyDescent="0.3">
      <c r="A1682" s="15" t="s">
        <v>404</v>
      </c>
      <c r="B1682" s="16">
        <v>43630</v>
      </c>
      <c r="C1682">
        <v>17</v>
      </c>
      <c r="D1682" t="s">
        <v>50</v>
      </c>
      <c r="E1682" t="s">
        <v>33</v>
      </c>
      <c r="F1682" t="s">
        <v>20</v>
      </c>
      <c r="G1682" t="s">
        <v>37</v>
      </c>
      <c r="H1682">
        <v>199</v>
      </c>
      <c r="I1682">
        <v>8</v>
      </c>
      <c r="J1682">
        <v>1592</v>
      </c>
    </row>
    <row r="1683" spans="1:10" x14ac:dyDescent="0.3">
      <c r="A1683" s="15" t="s">
        <v>403</v>
      </c>
      <c r="B1683" s="16">
        <v>43630</v>
      </c>
      <c r="C1683">
        <v>16</v>
      </c>
      <c r="D1683" t="s">
        <v>46</v>
      </c>
      <c r="E1683" t="s">
        <v>33</v>
      </c>
      <c r="F1683" t="s">
        <v>20</v>
      </c>
      <c r="G1683" t="s">
        <v>34</v>
      </c>
      <c r="H1683">
        <v>289</v>
      </c>
      <c r="I1683">
        <v>9</v>
      </c>
      <c r="J1683">
        <v>2601</v>
      </c>
    </row>
    <row r="1684" spans="1:10" x14ac:dyDescent="0.3">
      <c r="A1684" s="15" t="s">
        <v>402</v>
      </c>
      <c r="B1684" s="16">
        <v>43630</v>
      </c>
      <c r="C1684">
        <v>10</v>
      </c>
      <c r="D1684" t="s">
        <v>53</v>
      </c>
      <c r="E1684" t="s">
        <v>28</v>
      </c>
      <c r="F1684" t="s">
        <v>19</v>
      </c>
      <c r="G1684" t="s">
        <v>38</v>
      </c>
      <c r="H1684">
        <v>399</v>
      </c>
      <c r="I1684">
        <v>8</v>
      </c>
      <c r="J1684">
        <v>3192</v>
      </c>
    </row>
    <row r="1685" spans="1:10" x14ac:dyDescent="0.3">
      <c r="A1685" s="15" t="s">
        <v>401</v>
      </c>
      <c r="B1685" s="16">
        <v>43630</v>
      </c>
      <c r="C1685">
        <v>3</v>
      </c>
      <c r="D1685" t="s">
        <v>47</v>
      </c>
      <c r="E1685" t="s">
        <v>32</v>
      </c>
      <c r="F1685" t="s">
        <v>17</v>
      </c>
      <c r="G1685" t="s">
        <v>38</v>
      </c>
      <c r="H1685">
        <v>399</v>
      </c>
      <c r="I1685">
        <v>8</v>
      </c>
      <c r="J1685">
        <v>3192</v>
      </c>
    </row>
    <row r="1686" spans="1:10" x14ac:dyDescent="0.3">
      <c r="A1686" s="15" t="s">
        <v>400</v>
      </c>
      <c r="B1686" s="16">
        <v>43630</v>
      </c>
      <c r="C1686">
        <v>13</v>
      </c>
      <c r="D1686" t="s">
        <v>56</v>
      </c>
      <c r="E1686" t="s">
        <v>31</v>
      </c>
      <c r="F1686" t="s">
        <v>18</v>
      </c>
      <c r="G1686" t="s">
        <v>36</v>
      </c>
      <c r="H1686">
        <v>69</v>
      </c>
      <c r="I1686">
        <v>4</v>
      </c>
      <c r="J1686">
        <v>276</v>
      </c>
    </row>
    <row r="1687" spans="1:10" x14ac:dyDescent="0.3">
      <c r="A1687" s="15" t="s">
        <v>399</v>
      </c>
      <c r="B1687" s="16">
        <v>43631</v>
      </c>
      <c r="C1687">
        <v>13</v>
      </c>
      <c r="D1687" t="s">
        <v>56</v>
      </c>
      <c r="E1687" t="s">
        <v>27</v>
      </c>
      <c r="F1687" t="s">
        <v>18</v>
      </c>
      <c r="G1687" t="s">
        <v>34</v>
      </c>
      <c r="H1687">
        <v>289</v>
      </c>
      <c r="I1687">
        <v>4</v>
      </c>
      <c r="J1687">
        <v>1156</v>
      </c>
    </row>
    <row r="1688" spans="1:10" x14ac:dyDescent="0.3">
      <c r="A1688" s="15" t="s">
        <v>398</v>
      </c>
      <c r="B1688" s="16">
        <v>43631</v>
      </c>
      <c r="C1688">
        <v>9</v>
      </c>
      <c r="D1688" t="s">
        <v>54</v>
      </c>
      <c r="E1688" t="s">
        <v>29</v>
      </c>
      <c r="F1688" t="s">
        <v>19</v>
      </c>
      <c r="G1688" t="s">
        <v>36</v>
      </c>
      <c r="H1688">
        <v>69</v>
      </c>
      <c r="I1688">
        <v>5</v>
      </c>
      <c r="J1688">
        <v>345</v>
      </c>
    </row>
    <row r="1689" spans="1:10" x14ac:dyDescent="0.3">
      <c r="A1689" s="15" t="s">
        <v>397</v>
      </c>
      <c r="B1689" s="16">
        <v>43631</v>
      </c>
      <c r="C1689">
        <v>20</v>
      </c>
      <c r="D1689" t="s">
        <v>39</v>
      </c>
      <c r="E1689" t="s">
        <v>33</v>
      </c>
      <c r="F1689" t="s">
        <v>20</v>
      </c>
      <c r="G1689" t="s">
        <v>36</v>
      </c>
      <c r="H1689">
        <v>69</v>
      </c>
      <c r="I1689">
        <v>8</v>
      </c>
      <c r="J1689">
        <v>552</v>
      </c>
    </row>
    <row r="1690" spans="1:10" x14ac:dyDescent="0.3">
      <c r="A1690" s="15" t="s">
        <v>396</v>
      </c>
      <c r="B1690" s="16">
        <v>43631</v>
      </c>
      <c r="C1690">
        <v>2</v>
      </c>
      <c r="D1690" t="s">
        <v>51</v>
      </c>
      <c r="E1690" t="s">
        <v>32</v>
      </c>
      <c r="F1690" t="s">
        <v>17</v>
      </c>
      <c r="G1690" t="s">
        <v>34</v>
      </c>
      <c r="H1690">
        <v>289</v>
      </c>
      <c r="I1690">
        <v>5</v>
      </c>
      <c r="J1690">
        <v>1445</v>
      </c>
    </row>
    <row r="1691" spans="1:10" x14ac:dyDescent="0.3">
      <c r="A1691" s="15" t="s">
        <v>395</v>
      </c>
      <c r="B1691" s="16">
        <v>43631</v>
      </c>
      <c r="C1691">
        <v>13</v>
      </c>
      <c r="D1691" t="s">
        <v>56</v>
      </c>
      <c r="E1691" t="s">
        <v>31</v>
      </c>
      <c r="F1691" t="s">
        <v>18</v>
      </c>
      <c r="G1691" t="s">
        <v>38</v>
      </c>
      <c r="H1691">
        <v>399</v>
      </c>
      <c r="I1691">
        <v>7</v>
      </c>
      <c r="J1691">
        <v>2793</v>
      </c>
    </row>
    <row r="1692" spans="1:10" x14ac:dyDescent="0.3">
      <c r="A1692" s="15" t="s">
        <v>394</v>
      </c>
      <c r="B1692" s="16">
        <v>43631</v>
      </c>
      <c r="C1692">
        <v>17</v>
      </c>
      <c r="D1692" t="s">
        <v>50</v>
      </c>
      <c r="E1692" t="s">
        <v>33</v>
      </c>
      <c r="F1692" t="s">
        <v>20</v>
      </c>
      <c r="G1692" t="s">
        <v>37</v>
      </c>
      <c r="H1692">
        <v>199</v>
      </c>
      <c r="I1692">
        <v>3</v>
      </c>
      <c r="J1692">
        <v>597</v>
      </c>
    </row>
    <row r="1693" spans="1:10" x14ac:dyDescent="0.3">
      <c r="A1693" s="15" t="s">
        <v>393</v>
      </c>
      <c r="B1693" s="16">
        <v>43632</v>
      </c>
      <c r="C1693">
        <v>20</v>
      </c>
      <c r="D1693" t="s">
        <v>39</v>
      </c>
      <c r="E1693" t="s">
        <v>33</v>
      </c>
      <c r="F1693" t="s">
        <v>20</v>
      </c>
      <c r="G1693" t="s">
        <v>37</v>
      </c>
      <c r="H1693">
        <v>199</v>
      </c>
      <c r="I1693">
        <v>7</v>
      </c>
      <c r="J1693">
        <v>1393</v>
      </c>
    </row>
    <row r="1694" spans="1:10" x14ac:dyDescent="0.3">
      <c r="A1694" s="15" t="s">
        <v>392</v>
      </c>
      <c r="B1694" s="16">
        <v>43632</v>
      </c>
      <c r="C1694">
        <v>8</v>
      </c>
      <c r="D1694" t="s">
        <v>49</v>
      </c>
      <c r="E1694" t="s">
        <v>28</v>
      </c>
      <c r="F1694" t="s">
        <v>19</v>
      </c>
      <c r="G1694" t="s">
        <v>38</v>
      </c>
      <c r="H1694">
        <v>399</v>
      </c>
      <c r="I1694">
        <v>2</v>
      </c>
      <c r="J1694">
        <v>798</v>
      </c>
    </row>
    <row r="1695" spans="1:10" x14ac:dyDescent="0.3">
      <c r="A1695" s="15" t="s">
        <v>391</v>
      </c>
      <c r="B1695" s="16">
        <v>43632</v>
      </c>
      <c r="C1695">
        <v>16</v>
      </c>
      <c r="D1695" t="s">
        <v>46</v>
      </c>
      <c r="E1695" t="s">
        <v>26</v>
      </c>
      <c r="F1695" t="s">
        <v>20</v>
      </c>
      <c r="G1695" t="s">
        <v>35</v>
      </c>
      <c r="H1695">
        <v>159</v>
      </c>
      <c r="I1695">
        <v>3</v>
      </c>
      <c r="J1695">
        <v>477</v>
      </c>
    </row>
    <row r="1696" spans="1:10" x14ac:dyDescent="0.3">
      <c r="A1696" s="15" t="s">
        <v>390</v>
      </c>
      <c r="B1696" s="16">
        <v>43632</v>
      </c>
      <c r="C1696">
        <v>18</v>
      </c>
      <c r="D1696" t="s">
        <v>42</v>
      </c>
      <c r="E1696" t="s">
        <v>33</v>
      </c>
      <c r="F1696" t="s">
        <v>20</v>
      </c>
      <c r="G1696" t="s">
        <v>36</v>
      </c>
      <c r="H1696">
        <v>69</v>
      </c>
      <c r="I1696">
        <v>8</v>
      </c>
      <c r="J1696">
        <v>552</v>
      </c>
    </row>
    <row r="1697" spans="1:10" x14ac:dyDescent="0.3">
      <c r="A1697" s="15" t="s">
        <v>389</v>
      </c>
      <c r="B1697" s="16">
        <v>43633</v>
      </c>
      <c r="C1697">
        <v>1</v>
      </c>
      <c r="D1697" t="s">
        <v>48</v>
      </c>
      <c r="E1697" t="s">
        <v>32</v>
      </c>
      <c r="F1697" t="s">
        <v>17</v>
      </c>
      <c r="G1697" t="s">
        <v>34</v>
      </c>
      <c r="H1697">
        <v>289</v>
      </c>
      <c r="I1697">
        <v>5</v>
      </c>
      <c r="J1697">
        <v>1445</v>
      </c>
    </row>
    <row r="1698" spans="1:10" x14ac:dyDescent="0.3">
      <c r="A1698" s="15" t="s">
        <v>388</v>
      </c>
      <c r="B1698" s="16">
        <v>43633</v>
      </c>
      <c r="C1698">
        <v>17</v>
      </c>
      <c r="D1698" t="s">
        <v>50</v>
      </c>
      <c r="E1698" t="s">
        <v>33</v>
      </c>
      <c r="F1698" t="s">
        <v>20</v>
      </c>
      <c r="G1698" t="s">
        <v>34</v>
      </c>
      <c r="H1698">
        <v>289</v>
      </c>
      <c r="I1698">
        <v>1</v>
      </c>
      <c r="J1698">
        <v>289</v>
      </c>
    </row>
    <row r="1699" spans="1:10" x14ac:dyDescent="0.3">
      <c r="A1699" s="15" t="s">
        <v>387</v>
      </c>
      <c r="B1699" s="16">
        <v>43633</v>
      </c>
      <c r="C1699">
        <v>4</v>
      </c>
      <c r="D1699" t="s">
        <v>58</v>
      </c>
      <c r="E1699" t="s">
        <v>30</v>
      </c>
      <c r="F1699" t="s">
        <v>17</v>
      </c>
      <c r="G1699" t="s">
        <v>36</v>
      </c>
      <c r="H1699">
        <v>69</v>
      </c>
      <c r="I1699">
        <v>8</v>
      </c>
      <c r="J1699">
        <v>552</v>
      </c>
    </row>
    <row r="1700" spans="1:10" x14ac:dyDescent="0.3">
      <c r="A1700" s="15" t="s">
        <v>386</v>
      </c>
      <c r="B1700" s="16">
        <v>43633</v>
      </c>
      <c r="C1700">
        <v>18</v>
      </c>
      <c r="D1700" t="s">
        <v>42</v>
      </c>
      <c r="E1700" t="s">
        <v>26</v>
      </c>
      <c r="F1700" t="s">
        <v>20</v>
      </c>
      <c r="G1700" t="s">
        <v>35</v>
      </c>
      <c r="H1700">
        <v>159</v>
      </c>
      <c r="I1700">
        <v>6</v>
      </c>
      <c r="J1700">
        <v>954</v>
      </c>
    </row>
    <row r="1701" spans="1:10" x14ac:dyDescent="0.3">
      <c r="A1701" s="15" t="s">
        <v>385</v>
      </c>
      <c r="B1701" s="16">
        <v>43634</v>
      </c>
      <c r="C1701">
        <v>17</v>
      </c>
      <c r="D1701" t="s">
        <v>50</v>
      </c>
      <c r="E1701" t="s">
        <v>33</v>
      </c>
      <c r="F1701" t="s">
        <v>20</v>
      </c>
      <c r="G1701" t="s">
        <v>38</v>
      </c>
      <c r="H1701">
        <v>399</v>
      </c>
      <c r="I1701">
        <v>3</v>
      </c>
      <c r="J1701">
        <v>1197</v>
      </c>
    </row>
    <row r="1702" spans="1:10" x14ac:dyDescent="0.3">
      <c r="A1702" s="15" t="s">
        <v>384</v>
      </c>
      <c r="B1702" s="16">
        <v>43635</v>
      </c>
      <c r="C1702">
        <v>13</v>
      </c>
      <c r="D1702" t="s">
        <v>56</v>
      </c>
      <c r="E1702" t="s">
        <v>27</v>
      </c>
      <c r="F1702" t="s">
        <v>18</v>
      </c>
      <c r="G1702" t="s">
        <v>37</v>
      </c>
      <c r="H1702">
        <v>199</v>
      </c>
      <c r="I1702">
        <v>0</v>
      </c>
      <c r="J1702">
        <v>0</v>
      </c>
    </row>
    <row r="1703" spans="1:10" x14ac:dyDescent="0.3">
      <c r="A1703" s="15" t="s">
        <v>383</v>
      </c>
      <c r="B1703" s="16">
        <v>43635</v>
      </c>
      <c r="C1703">
        <v>11</v>
      </c>
      <c r="D1703" t="s">
        <v>43</v>
      </c>
      <c r="E1703" t="s">
        <v>27</v>
      </c>
      <c r="F1703" t="s">
        <v>18</v>
      </c>
      <c r="G1703" t="s">
        <v>37</v>
      </c>
      <c r="H1703">
        <v>199</v>
      </c>
      <c r="I1703">
        <v>7</v>
      </c>
      <c r="J1703">
        <v>1393</v>
      </c>
    </row>
    <row r="1704" spans="1:10" x14ac:dyDescent="0.3">
      <c r="A1704" s="15" t="s">
        <v>382</v>
      </c>
      <c r="B1704" s="16">
        <v>43635</v>
      </c>
      <c r="C1704">
        <v>14</v>
      </c>
      <c r="D1704" t="s">
        <v>55</v>
      </c>
      <c r="E1704" t="s">
        <v>31</v>
      </c>
      <c r="F1704" t="s">
        <v>18</v>
      </c>
      <c r="G1704" t="s">
        <v>35</v>
      </c>
      <c r="H1704">
        <v>159</v>
      </c>
      <c r="I1704">
        <v>5</v>
      </c>
      <c r="J1704">
        <v>795</v>
      </c>
    </row>
    <row r="1705" spans="1:10" x14ac:dyDescent="0.3">
      <c r="A1705" s="15" t="s">
        <v>381</v>
      </c>
      <c r="B1705" s="16">
        <v>43636</v>
      </c>
      <c r="C1705">
        <v>6</v>
      </c>
      <c r="D1705" t="s">
        <v>44</v>
      </c>
      <c r="E1705" t="s">
        <v>29</v>
      </c>
      <c r="F1705" t="s">
        <v>19</v>
      </c>
      <c r="G1705" t="s">
        <v>35</v>
      </c>
      <c r="H1705">
        <v>159</v>
      </c>
      <c r="I1705">
        <v>2</v>
      </c>
      <c r="J1705">
        <v>318</v>
      </c>
    </row>
    <row r="1706" spans="1:10" x14ac:dyDescent="0.3">
      <c r="A1706" s="15" t="s">
        <v>380</v>
      </c>
      <c r="B1706" s="16">
        <v>43637</v>
      </c>
      <c r="C1706">
        <v>20</v>
      </c>
      <c r="D1706" t="s">
        <v>39</v>
      </c>
      <c r="E1706" t="s">
        <v>26</v>
      </c>
      <c r="F1706" t="s">
        <v>20</v>
      </c>
      <c r="G1706" t="s">
        <v>37</v>
      </c>
      <c r="H1706">
        <v>199</v>
      </c>
      <c r="I1706">
        <v>7</v>
      </c>
      <c r="J1706">
        <v>1393</v>
      </c>
    </row>
    <row r="1707" spans="1:10" x14ac:dyDescent="0.3">
      <c r="A1707" s="15" t="s">
        <v>379</v>
      </c>
      <c r="B1707" s="16">
        <v>43638</v>
      </c>
      <c r="C1707">
        <v>4</v>
      </c>
      <c r="D1707" t="s">
        <v>58</v>
      </c>
      <c r="E1707" t="s">
        <v>32</v>
      </c>
      <c r="F1707" t="s">
        <v>17</v>
      </c>
      <c r="G1707" t="s">
        <v>35</v>
      </c>
      <c r="H1707">
        <v>159</v>
      </c>
      <c r="I1707">
        <v>5</v>
      </c>
      <c r="J1707">
        <v>795</v>
      </c>
    </row>
    <row r="1708" spans="1:10" x14ac:dyDescent="0.3">
      <c r="A1708" s="15" t="s">
        <v>378</v>
      </c>
      <c r="B1708" s="16">
        <v>43638</v>
      </c>
      <c r="C1708">
        <v>6</v>
      </c>
      <c r="D1708" t="s">
        <v>44</v>
      </c>
      <c r="E1708" t="s">
        <v>28</v>
      </c>
      <c r="F1708" t="s">
        <v>19</v>
      </c>
      <c r="G1708" t="s">
        <v>36</v>
      </c>
      <c r="H1708">
        <v>69</v>
      </c>
      <c r="I1708">
        <v>5</v>
      </c>
      <c r="J1708">
        <v>345</v>
      </c>
    </row>
    <row r="1709" spans="1:10" x14ac:dyDescent="0.3">
      <c r="A1709" s="15" t="s">
        <v>377</v>
      </c>
      <c r="B1709" s="16">
        <v>43638</v>
      </c>
      <c r="C1709">
        <v>3</v>
      </c>
      <c r="D1709" t="s">
        <v>47</v>
      </c>
      <c r="E1709" t="s">
        <v>30</v>
      </c>
      <c r="F1709" t="s">
        <v>17</v>
      </c>
      <c r="G1709" t="s">
        <v>37</v>
      </c>
      <c r="H1709">
        <v>199</v>
      </c>
      <c r="I1709">
        <v>5</v>
      </c>
      <c r="J1709">
        <v>995</v>
      </c>
    </row>
    <row r="1710" spans="1:10" x14ac:dyDescent="0.3">
      <c r="A1710" s="15" t="s">
        <v>376</v>
      </c>
      <c r="B1710" s="16">
        <v>43638</v>
      </c>
      <c r="C1710">
        <v>9</v>
      </c>
      <c r="D1710" t="s">
        <v>54</v>
      </c>
      <c r="E1710" t="s">
        <v>28</v>
      </c>
      <c r="F1710" t="s">
        <v>19</v>
      </c>
      <c r="G1710" t="s">
        <v>35</v>
      </c>
      <c r="H1710">
        <v>159</v>
      </c>
      <c r="I1710">
        <v>4</v>
      </c>
      <c r="J1710">
        <v>636</v>
      </c>
    </row>
    <row r="1711" spans="1:10" x14ac:dyDescent="0.3">
      <c r="A1711" s="15" t="s">
        <v>375</v>
      </c>
      <c r="B1711" s="16">
        <v>43638</v>
      </c>
      <c r="C1711">
        <v>12</v>
      </c>
      <c r="D1711" t="s">
        <v>41</v>
      </c>
      <c r="E1711" t="s">
        <v>31</v>
      </c>
      <c r="F1711" t="s">
        <v>18</v>
      </c>
      <c r="G1711" t="s">
        <v>35</v>
      </c>
      <c r="H1711">
        <v>159</v>
      </c>
      <c r="I1711">
        <v>2</v>
      </c>
      <c r="J1711">
        <v>318</v>
      </c>
    </row>
    <row r="1712" spans="1:10" x14ac:dyDescent="0.3">
      <c r="A1712" s="15" t="s">
        <v>374</v>
      </c>
      <c r="B1712" s="16">
        <v>43638</v>
      </c>
      <c r="C1712">
        <v>3</v>
      </c>
      <c r="D1712" t="s">
        <v>47</v>
      </c>
      <c r="E1712" t="s">
        <v>32</v>
      </c>
      <c r="F1712" t="s">
        <v>17</v>
      </c>
      <c r="G1712" t="s">
        <v>35</v>
      </c>
      <c r="H1712">
        <v>159</v>
      </c>
      <c r="I1712">
        <v>8</v>
      </c>
      <c r="J1712">
        <v>1272</v>
      </c>
    </row>
    <row r="1713" spans="1:10" x14ac:dyDescent="0.3">
      <c r="A1713" s="15" t="s">
        <v>373</v>
      </c>
      <c r="B1713" s="16">
        <v>43639</v>
      </c>
      <c r="C1713">
        <v>15</v>
      </c>
      <c r="D1713" t="s">
        <v>40</v>
      </c>
      <c r="E1713" t="s">
        <v>27</v>
      </c>
      <c r="F1713" t="s">
        <v>18</v>
      </c>
      <c r="G1713" t="s">
        <v>35</v>
      </c>
      <c r="H1713">
        <v>159</v>
      </c>
      <c r="I1713">
        <v>4</v>
      </c>
      <c r="J1713">
        <v>636</v>
      </c>
    </row>
    <row r="1714" spans="1:10" x14ac:dyDescent="0.3">
      <c r="A1714" s="15" t="s">
        <v>372</v>
      </c>
      <c r="B1714" s="16">
        <v>43639</v>
      </c>
      <c r="C1714">
        <v>9</v>
      </c>
      <c r="D1714" t="s">
        <v>54</v>
      </c>
      <c r="E1714" t="s">
        <v>29</v>
      </c>
      <c r="F1714" t="s">
        <v>19</v>
      </c>
      <c r="G1714" t="s">
        <v>35</v>
      </c>
      <c r="H1714">
        <v>159</v>
      </c>
      <c r="I1714">
        <v>8</v>
      </c>
      <c r="J1714">
        <v>1272</v>
      </c>
    </row>
    <row r="1715" spans="1:10" x14ac:dyDescent="0.3">
      <c r="A1715" s="15" t="s">
        <v>371</v>
      </c>
      <c r="B1715" s="16">
        <v>43640</v>
      </c>
      <c r="C1715">
        <v>13</v>
      </c>
      <c r="D1715" t="s">
        <v>56</v>
      </c>
      <c r="E1715" t="s">
        <v>27</v>
      </c>
      <c r="F1715" t="s">
        <v>18</v>
      </c>
      <c r="G1715" t="s">
        <v>38</v>
      </c>
      <c r="H1715">
        <v>399</v>
      </c>
      <c r="I1715">
        <v>5</v>
      </c>
      <c r="J1715">
        <v>1995</v>
      </c>
    </row>
    <row r="1716" spans="1:10" x14ac:dyDescent="0.3">
      <c r="A1716" s="15" t="s">
        <v>370</v>
      </c>
      <c r="B1716" s="16">
        <v>43641</v>
      </c>
      <c r="C1716">
        <v>16</v>
      </c>
      <c r="D1716" t="s">
        <v>46</v>
      </c>
      <c r="E1716" t="s">
        <v>33</v>
      </c>
      <c r="F1716" t="s">
        <v>20</v>
      </c>
      <c r="G1716" t="s">
        <v>38</v>
      </c>
      <c r="H1716">
        <v>399</v>
      </c>
      <c r="I1716">
        <v>6</v>
      </c>
      <c r="J1716">
        <v>2394</v>
      </c>
    </row>
    <row r="1717" spans="1:10" x14ac:dyDescent="0.3">
      <c r="A1717" s="15" t="s">
        <v>369</v>
      </c>
      <c r="B1717" s="16">
        <v>43642</v>
      </c>
      <c r="C1717">
        <v>7</v>
      </c>
      <c r="D1717" t="s">
        <v>45</v>
      </c>
      <c r="E1717" t="s">
        <v>28</v>
      </c>
      <c r="F1717" t="s">
        <v>19</v>
      </c>
      <c r="G1717" t="s">
        <v>38</v>
      </c>
      <c r="H1717">
        <v>399</v>
      </c>
      <c r="I1717">
        <v>4</v>
      </c>
      <c r="J1717">
        <v>1596</v>
      </c>
    </row>
    <row r="1718" spans="1:10" x14ac:dyDescent="0.3">
      <c r="A1718" s="15" t="s">
        <v>368</v>
      </c>
      <c r="B1718" s="16">
        <v>43642</v>
      </c>
      <c r="C1718">
        <v>2</v>
      </c>
      <c r="D1718" t="s">
        <v>51</v>
      </c>
      <c r="E1718" t="s">
        <v>30</v>
      </c>
      <c r="F1718" t="s">
        <v>17</v>
      </c>
      <c r="G1718" t="s">
        <v>34</v>
      </c>
      <c r="H1718">
        <v>289</v>
      </c>
      <c r="I1718">
        <v>7</v>
      </c>
      <c r="J1718">
        <v>2023</v>
      </c>
    </row>
    <row r="1719" spans="1:10" x14ac:dyDescent="0.3">
      <c r="A1719" s="15" t="s">
        <v>367</v>
      </c>
      <c r="B1719" s="16">
        <v>43643</v>
      </c>
      <c r="C1719">
        <v>9</v>
      </c>
      <c r="D1719" t="s">
        <v>54</v>
      </c>
      <c r="E1719" t="s">
        <v>29</v>
      </c>
      <c r="F1719" t="s">
        <v>19</v>
      </c>
      <c r="G1719" t="s">
        <v>36</v>
      </c>
      <c r="H1719">
        <v>69</v>
      </c>
      <c r="I1719">
        <v>3</v>
      </c>
      <c r="J1719">
        <v>207</v>
      </c>
    </row>
    <row r="1720" spans="1:10" x14ac:dyDescent="0.3">
      <c r="A1720" s="15" t="s">
        <v>366</v>
      </c>
      <c r="B1720" s="16">
        <v>43644</v>
      </c>
      <c r="C1720">
        <v>20</v>
      </c>
      <c r="D1720" t="s">
        <v>39</v>
      </c>
      <c r="E1720" t="s">
        <v>33</v>
      </c>
      <c r="F1720" t="s">
        <v>20</v>
      </c>
      <c r="G1720" t="s">
        <v>34</v>
      </c>
      <c r="H1720">
        <v>289</v>
      </c>
      <c r="I1720">
        <v>8</v>
      </c>
      <c r="J1720">
        <v>2312</v>
      </c>
    </row>
    <row r="1721" spans="1:10" x14ac:dyDescent="0.3">
      <c r="A1721" s="15" t="s">
        <v>365</v>
      </c>
      <c r="B1721" s="16">
        <v>43645</v>
      </c>
      <c r="C1721">
        <v>9</v>
      </c>
      <c r="D1721" t="s">
        <v>54</v>
      </c>
      <c r="E1721" t="s">
        <v>29</v>
      </c>
      <c r="F1721" t="s">
        <v>19</v>
      </c>
      <c r="G1721" t="s">
        <v>38</v>
      </c>
      <c r="H1721">
        <v>399</v>
      </c>
      <c r="I1721">
        <v>5</v>
      </c>
      <c r="J1721">
        <v>1995</v>
      </c>
    </row>
    <row r="1722" spans="1:10" x14ac:dyDescent="0.3">
      <c r="A1722" s="15" t="s">
        <v>364</v>
      </c>
      <c r="B1722" s="16">
        <v>43645</v>
      </c>
      <c r="C1722">
        <v>8</v>
      </c>
      <c r="D1722" t="s">
        <v>49</v>
      </c>
      <c r="E1722" t="s">
        <v>28</v>
      </c>
      <c r="F1722" t="s">
        <v>19</v>
      </c>
      <c r="G1722" t="s">
        <v>37</v>
      </c>
      <c r="H1722">
        <v>199</v>
      </c>
      <c r="I1722">
        <v>3</v>
      </c>
      <c r="J1722">
        <v>597</v>
      </c>
    </row>
    <row r="1723" spans="1:10" x14ac:dyDescent="0.3">
      <c r="A1723" s="15" t="s">
        <v>363</v>
      </c>
      <c r="B1723" s="16">
        <v>43646</v>
      </c>
      <c r="C1723">
        <v>9</v>
      </c>
      <c r="D1723" t="s">
        <v>54</v>
      </c>
      <c r="E1723" t="s">
        <v>29</v>
      </c>
      <c r="F1723" t="s">
        <v>19</v>
      </c>
      <c r="G1723" t="s">
        <v>35</v>
      </c>
      <c r="H1723">
        <v>159</v>
      </c>
      <c r="I1723">
        <v>7</v>
      </c>
      <c r="J1723">
        <v>1113</v>
      </c>
    </row>
    <row r="1724" spans="1:10" x14ac:dyDescent="0.3">
      <c r="A1724" s="15" t="s">
        <v>362</v>
      </c>
      <c r="B1724" s="16">
        <v>43647</v>
      </c>
      <c r="C1724">
        <v>14</v>
      </c>
      <c r="D1724" t="s">
        <v>55</v>
      </c>
      <c r="E1724" t="s">
        <v>27</v>
      </c>
      <c r="F1724" t="s">
        <v>18</v>
      </c>
      <c r="G1724" t="s">
        <v>36</v>
      </c>
      <c r="H1724">
        <v>69</v>
      </c>
      <c r="I1724">
        <v>8</v>
      </c>
      <c r="J1724">
        <v>552</v>
      </c>
    </row>
    <row r="1725" spans="1:10" x14ac:dyDescent="0.3">
      <c r="A1725" s="15" t="s">
        <v>361</v>
      </c>
      <c r="B1725" s="16">
        <v>43648</v>
      </c>
      <c r="C1725">
        <v>8</v>
      </c>
      <c r="D1725" t="s">
        <v>49</v>
      </c>
      <c r="E1725" t="s">
        <v>28</v>
      </c>
      <c r="F1725" t="s">
        <v>19</v>
      </c>
      <c r="G1725" t="s">
        <v>37</v>
      </c>
      <c r="H1725">
        <v>199</v>
      </c>
      <c r="I1725">
        <v>3</v>
      </c>
      <c r="J1725">
        <v>597</v>
      </c>
    </row>
    <row r="1726" spans="1:10" x14ac:dyDescent="0.3">
      <c r="A1726" s="15" t="s">
        <v>360</v>
      </c>
      <c r="B1726" s="16">
        <v>43648</v>
      </c>
      <c r="C1726">
        <v>11</v>
      </c>
      <c r="D1726" t="s">
        <v>43</v>
      </c>
      <c r="E1726" t="s">
        <v>27</v>
      </c>
      <c r="F1726" t="s">
        <v>18</v>
      </c>
      <c r="G1726" t="s">
        <v>35</v>
      </c>
      <c r="H1726">
        <v>159</v>
      </c>
      <c r="I1726">
        <v>0</v>
      </c>
      <c r="J1726">
        <v>0</v>
      </c>
    </row>
    <row r="1727" spans="1:10" x14ac:dyDescent="0.3">
      <c r="A1727" s="15" t="s">
        <v>359</v>
      </c>
      <c r="B1727" s="16">
        <v>43649</v>
      </c>
      <c r="C1727">
        <v>12</v>
      </c>
      <c r="D1727" t="s">
        <v>41</v>
      </c>
      <c r="E1727" t="s">
        <v>27</v>
      </c>
      <c r="F1727" t="s">
        <v>18</v>
      </c>
      <c r="G1727" t="s">
        <v>34</v>
      </c>
      <c r="H1727">
        <v>289</v>
      </c>
      <c r="I1727">
        <v>5</v>
      </c>
      <c r="J1727">
        <v>1445</v>
      </c>
    </row>
    <row r="1728" spans="1:10" x14ac:dyDescent="0.3">
      <c r="A1728" s="15" t="s">
        <v>358</v>
      </c>
      <c r="B1728" s="16">
        <v>43650</v>
      </c>
      <c r="C1728">
        <v>16</v>
      </c>
      <c r="D1728" t="s">
        <v>46</v>
      </c>
      <c r="E1728" t="s">
        <v>33</v>
      </c>
      <c r="F1728" t="s">
        <v>20</v>
      </c>
      <c r="G1728" t="s">
        <v>38</v>
      </c>
      <c r="H1728">
        <v>399</v>
      </c>
      <c r="I1728">
        <v>4</v>
      </c>
      <c r="J1728">
        <v>1596</v>
      </c>
    </row>
    <row r="1729" spans="1:10" x14ac:dyDescent="0.3">
      <c r="A1729" s="15" t="s">
        <v>357</v>
      </c>
      <c r="B1729" s="16">
        <v>43651</v>
      </c>
      <c r="C1729">
        <v>8</v>
      </c>
      <c r="D1729" t="s">
        <v>49</v>
      </c>
      <c r="E1729" t="s">
        <v>29</v>
      </c>
      <c r="F1729" t="s">
        <v>19</v>
      </c>
      <c r="G1729" t="s">
        <v>37</v>
      </c>
      <c r="H1729">
        <v>199</v>
      </c>
      <c r="I1729">
        <v>5</v>
      </c>
      <c r="J1729">
        <v>995</v>
      </c>
    </row>
    <row r="1730" spans="1:10" x14ac:dyDescent="0.3">
      <c r="A1730" s="15" t="s">
        <v>356</v>
      </c>
      <c r="B1730" s="16">
        <v>43651</v>
      </c>
      <c r="C1730">
        <v>5</v>
      </c>
      <c r="D1730" t="s">
        <v>52</v>
      </c>
      <c r="E1730" t="s">
        <v>32</v>
      </c>
      <c r="F1730" t="s">
        <v>17</v>
      </c>
      <c r="G1730" t="s">
        <v>38</v>
      </c>
      <c r="H1730">
        <v>399</v>
      </c>
      <c r="I1730">
        <v>7</v>
      </c>
      <c r="J1730">
        <v>2793</v>
      </c>
    </row>
    <row r="1731" spans="1:10" x14ac:dyDescent="0.3">
      <c r="A1731" s="15" t="s">
        <v>355</v>
      </c>
      <c r="B1731" s="16">
        <v>43652</v>
      </c>
      <c r="C1731">
        <v>18</v>
      </c>
      <c r="D1731" t="s">
        <v>42</v>
      </c>
      <c r="E1731" t="s">
        <v>33</v>
      </c>
      <c r="F1731" t="s">
        <v>20</v>
      </c>
      <c r="G1731" t="s">
        <v>35</v>
      </c>
      <c r="H1731">
        <v>159</v>
      </c>
      <c r="I1731">
        <v>0</v>
      </c>
      <c r="J1731">
        <v>0</v>
      </c>
    </row>
    <row r="1732" spans="1:10" x14ac:dyDescent="0.3">
      <c r="A1732" s="15" t="s">
        <v>354</v>
      </c>
      <c r="B1732" s="16">
        <v>43653</v>
      </c>
      <c r="C1732">
        <v>9</v>
      </c>
      <c r="D1732" t="s">
        <v>54</v>
      </c>
      <c r="E1732" t="s">
        <v>29</v>
      </c>
      <c r="F1732" t="s">
        <v>19</v>
      </c>
      <c r="G1732" t="s">
        <v>37</v>
      </c>
      <c r="H1732">
        <v>199</v>
      </c>
      <c r="I1732">
        <v>2</v>
      </c>
      <c r="J1732">
        <v>398</v>
      </c>
    </row>
    <row r="1733" spans="1:10" x14ac:dyDescent="0.3">
      <c r="A1733" s="15" t="s">
        <v>353</v>
      </c>
      <c r="B1733" s="16">
        <v>43654</v>
      </c>
      <c r="C1733">
        <v>7</v>
      </c>
      <c r="D1733" t="s">
        <v>45</v>
      </c>
      <c r="E1733" t="s">
        <v>28</v>
      </c>
      <c r="F1733" t="s">
        <v>19</v>
      </c>
      <c r="G1733" t="s">
        <v>36</v>
      </c>
      <c r="H1733">
        <v>69</v>
      </c>
      <c r="I1733">
        <v>3</v>
      </c>
      <c r="J1733">
        <v>207</v>
      </c>
    </row>
    <row r="1734" spans="1:10" x14ac:dyDescent="0.3">
      <c r="A1734" s="15" t="s">
        <v>352</v>
      </c>
      <c r="B1734" s="16">
        <v>43655</v>
      </c>
      <c r="C1734">
        <v>19</v>
      </c>
      <c r="D1734" t="s">
        <v>57</v>
      </c>
      <c r="E1734" t="s">
        <v>33</v>
      </c>
      <c r="F1734" t="s">
        <v>20</v>
      </c>
      <c r="G1734" t="s">
        <v>35</v>
      </c>
      <c r="H1734">
        <v>159</v>
      </c>
      <c r="I1734">
        <v>0</v>
      </c>
      <c r="J1734">
        <v>0</v>
      </c>
    </row>
    <row r="1735" spans="1:10" x14ac:dyDescent="0.3">
      <c r="A1735" s="15" t="s">
        <v>351</v>
      </c>
      <c r="B1735" s="16">
        <v>43656</v>
      </c>
      <c r="C1735">
        <v>5</v>
      </c>
      <c r="D1735" t="s">
        <v>52</v>
      </c>
      <c r="E1735" t="s">
        <v>32</v>
      </c>
      <c r="F1735" t="s">
        <v>17</v>
      </c>
      <c r="G1735" t="s">
        <v>37</v>
      </c>
      <c r="H1735">
        <v>199</v>
      </c>
      <c r="I1735">
        <v>3</v>
      </c>
      <c r="J1735">
        <v>597</v>
      </c>
    </row>
    <row r="1736" spans="1:10" x14ac:dyDescent="0.3">
      <c r="A1736" s="15" t="s">
        <v>350</v>
      </c>
      <c r="B1736" s="16">
        <v>43656</v>
      </c>
      <c r="C1736">
        <v>8</v>
      </c>
      <c r="D1736" t="s">
        <v>49</v>
      </c>
      <c r="E1736" t="s">
        <v>28</v>
      </c>
      <c r="F1736" t="s">
        <v>19</v>
      </c>
      <c r="G1736" t="s">
        <v>37</v>
      </c>
      <c r="H1736">
        <v>199</v>
      </c>
      <c r="I1736">
        <v>6</v>
      </c>
      <c r="J1736">
        <v>1194</v>
      </c>
    </row>
    <row r="1737" spans="1:10" x14ac:dyDescent="0.3">
      <c r="A1737" s="15" t="s">
        <v>349</v>
      </c>
      <c r="B1737" s="16">
        <v>43656</v>
      </c>
      <c r="C1737">
        <v>14</v>
      </c>
      <c r="D1737" t="s">
        <v>55</v>
      </c>
      <c r="E1737" t="s">
        <v>27</v>
      </c>
      <c r="F1737" t="s">
        <v>18</v>
      </c>
      <c r="G1737" t="s">
        <v>38</v>
      </c>
      <c r="H1737">
        <v>399</v>
      </c>
      <c r="I1737">
        <v>0</v>
      </c>
      <c r="J1737">
        <v>0</v>
      </c>
    </row>
    <row r="1738" spans="1:10" x14ac:dyDescent="0.3">
      <c r="A1738" s="15" t="s">
        <v>348</v>
      </c>
      <c r="B1738" s="16">
        <v>43656</v>
      </c>
      <c r="C1738">
        <v>13</v>
      </c>
      <c r="D1738" t="s">
        <v>56</v>
      </c>
      <c r="E1738" t="s">
        <v>31</v>
      </c>
      <c r="F1738" t="s">
        <v>18</v>
      </c>
      <c r="G1738" t="s">
        <v>36</v>
      </c>
      <c r="H1738">
        <v>69</v>
      </c>
      <c r="I1738">
        <v>2</v>
      </c>
      <c r="J1738">
        <v>138</v>
      </c>
    </row>
    <row r="1739" spans="1:10" x14ac:dyDescent="0.3">
      <c r="A1739" s="15" t="s">
        <v>347</v>
      </c>
      <c r="B1739" s="16">
        <v>43657</v>
      </c>
      <c r="C1739">
        <v>5</v>
      </c>
      <c r="D1739" t="s">
        <v>52</v>
      </c>
      <c r="E1739" t="s">
        <v>32</v>
      </c>
      <c r="F1739" t="s">
        <v>17</v>
      </c>
      <c r="G1739" t="s">
        <v>35</v>
      </c>
      <c r="H1739">
        <v>159</v>
      </c>
      <c r="I1739">
        <v>7</v>
      </c>
      <c r="J1739">
        <v>1113</v>
      </c>
    </row>
    <row r="1740" spans="1:10" x14ac:dyDescent="0.3">
      <c r="A1740" s="15" t="s">
        <v>346</v>
      </c>
      <c r="B1740" s="16">
        <v>43657</v>
      </c>
      <c r="C1740">
        <v>19</v>
      </c>
      <c r="D1740" t="s">
        <v>57</v>
      </c>
      <c r="E1740" t="s">
        <v>26</v>
      </c>
      <c r="F1740" t="s">
        <v>20</v>
      </c>
      <c r="G1740" t="s">
        <v>38</v>
      </c>
      <c r="H1740">
        <v>399</v>
      </c>
      <c r="I1740">
        <v>9</v>
      </c>
      <c r="J1740">
        <v>3591</v>
      </c>
    </row>
    <row r="1741" spans="1:10" x14ac:dyDescent="0.3">
      <c r="A1741" s="15" t="s">
        <v>345</v>
      </c>
      <c r="B1741" s="16">
        <v>43658</v>
      </c>
      <c r="C1741">
        <v>13</v>
      </c>
      <c r="D1741" t="s">
        <v>56</v>
      </c>
      <c r="E1741" t="s">
        <v>27</v>
      </c>
      <c r="F1741" t="s">
        <v>18</v>
      </c>
      <c r="G1741" t="s">
        <v>37</v>
      </c>
      <c r="H1741">
        <v>199</v>
      </c>
      <c r="I1741">
        <v>3</v>
      </c>
      <c r="J1741">
        <v>597</v>
      </c>
    </row>
    <row r="1742" spans="1:10" x14ac:dyDescent="0.3">
      <c r="A1742" s="15" t="s">
        <v>344</v>
      </c>
      <c r="B1742" s="16">
        <v>43658</v>
      </c>
      <c r="C1742">
        <v>5</v>
      </c>
      <c r="D1742" t="s">
        <v>52</v>
      </c>
      <c r="E1742" t="s">
        <v>30</v>
      </c>
      <c r="F1742" t="s">
        <v>17</v>
      </c>
      <c r="G1742" t="s">
        <v>36</v>
      </c>
      <c r="H1742">
        <v>69</v>
      </c>
      <c r="I1742">
        <v>3</v>
      </c>
      <c r="J1742">
        <v>207</v>
      </c>
    </row>
    <row r="1743" spans="1:10" x14ac:dyDescent="0.3">
      <c r="A1743" s="15" t="s">
        <v>343</v>
      </c>
      <c r="B1743" s="16">
        <v>43658</v>
      </c>
      <c r="C1743">
        <v>14</v>
      </c>
      <c r="D1743" t="s">
        <v>55</v>
      </c>
      <c r="E1743" t="s">
        <v>27</v>
      </c>
      <c r="F1743" t="s">
        <v>18</v>
      </c>
      <c r="G1743" t="s">
        <v>38</v>
      </c>
      <c r="H1743">
        <v>399</v>
      </c>
      <c r="I1743">
        <v>1</v>
      </c>
      <c r="J1743">
        <v>399</v>
      </c>
    </row>
    <row r="1744" spans="1:10" x14ac:dyDescent="0.3">
      <c r="A1744" s="15" t="s">
        <v>342</v>
      </c>
      <c r="B1744" s="16">
        <v>43658</v>
      </c>
      <c r="C1744">
        <v>11</v>
      </c>
      <c r="D1744" t="s">
        <v>43</v>
      </c>
      <c r="E1744" t="s">
        <v>27</v>
      </c>
      <c r="F1744" t="s">
        <v>18</v>
      </c>
      <c r="G1744" t="s">
        <v>36</v>
      </c>
      <c r="H1744">
        <v>69</v>
      </c>
      <c r="I1744">
        <v>1</v>
      </c>
      <c r="J1744">
        <v>69</v>
      </c>
    </row>
    <row r="1745" spans="1:10" x14ac:dyDescent="0.3">
      <c r="A1745" s="15" t="s">
        <v>341</v>
      </c>
      <c r="B1745" s="16">
        <v>43658</v>
      </c>
      <c r="C1745">
        <v>7</v>
      </c>
      <c r="D1745" t="s">
        <v>45</v>
      </c>
      <c r="E1745" t="s">
        <v>29</v>
      </c>
      <c r="F1745" t="s">
        <v>19</v>
      </c>
      <c r="G1745" t="s">
        <v>35</v>
      </c>
      <c r="H1745">
        <v>159</v>
      </c>
      <c r="I1745">
        <v>8</v>
      </c>
      <c r="J1745">
        <v>1272</v>
      </c>
    </row>
    <row r="1746" spans="1:10" x14ac:dyDescent="0.3">
      <c r="A1746" s="15" t="s">
        <v>340</v>
      </c>
      <c r="B1746" s="16">
        <v>43658</v>
      </c>
      <c r="C1746">
        <v>5</v>
      </c>
      <c r="D1746" t="s">
        <v>52</v>
      </c>
      <c r="E1746" t="s">
        <v>30</v>
      </c>
      <c r="F1746" t="s">
        <v>17</v>
      </c>
      <c r="G1746" t="s">
        <v>34</v>
      </c>
      <c r="H1746">
        <v>289</v>
      </c>
      <c r="I1746">
        <v>0</v>
      </c>
      <c r="J1746">
        <v>0</v>
      </c>
    </row>
    <row r="1747" spans="1:10" x14ac:dyDescent="0.3">
      <c r="A1747" s="15" t="s">
        <v>339</v>
      </c>
      <c r="B1747" s="16">
        <v>43658</v>
      </c>
      <c r="C1747">
        <v>1</v>
      </c>
      <c r="D1747" t="s">
        <v>48</v>
      </c>
      <c r="E1747" t="s">
        <v>30</v>
      </c>
      <c r="F1747" t="s">
        <v>17</v>
      </c>
      <c r="G1747" t="s">
        <v>34</v>
      </c>
      <c r="H1747">
        <v>289</v>
      </c>
      <c r="I1747">
        <v>3</v>
      </c>
      <c r="J1747">
        <v>867</v>
      </c>
    </row>
    <row r="1748" spans="1:10" x14ac:dyDescent="0.3">
      <c r="A1748" s="15" t="s">
        <v>338</v>
      </c>
      <c r="B1748" s="16">
        <v>43659</v>
      </c>
      <c r="C1748">
        <v>6</v>
      </c>
      <c r="D1748" t="s">
        <v>44</v>
      </c>
      <c r="E1748" t="s">
        <v>28</v>
      </c>
      <c r="F1748" t="s">
        <v>19</v>
      </c>
      <c r="G1748" t="s">
        <v>37</v>
      </c>
      <c r="H1748">
        <v>199</v>
      </c>
      <c r="I1748">
        <v>1</v>
      </c>
      <c r="J1748">
        <v>199</v>
      </c>
    </row>
    <row r="1749" spans="1:10" x14ac:dyDescent="0.3">
      <c r="A1749" s="15" t="s">
        <v>337</v>
      </c>
      <c r="B1749" s="16">
        <v>43660</v>
      </c>
      <c r="C1749">
        <v>16</v>
      </c>
      <c r="D1749" t="s">
        <v>46</v>
      </c>
      <c r="E1749" t="s">
        <v>33</v>
      </c>
      <c r="F1749" t="s">
        <v>20</v>
      </c>
      <c r="G1749" t="s">
        <v>37</v>
      </c>
      <c r="H1749">
        <v>199</v>
      </c>
      <c r="I1749">
        <v>8</v>
      </c>
      <c r="J1749">
        <v>1592</v>
      </c>
    </row>
    <row r="1750" spans="1:10" x14ac:dyDescent="0.3">
      <c r="A1750" s="15" t="s">
        <v>336</v>
      </c>
      <c r="B1750" s="16">
        <v>43660</v>
      </c>
      <c r="C1750">
        <v>10</v>
      </c>
      <c r="D1750" t="s">
        <v>53</v>
      </c>
      <c r="E1750" t="s">
        <v>28</v>
      </c>
      <c r="F1750" t="s">
        <v>19</v>
      </c>
      <c r="G1750" t="s">
        <v>37</v>
      </c>
      <c r="H1750">
        <v>199</v>
      </c>
      <c r="I1750">
        <v>2</v>
      </c>
      <c r="J1750">
        <v>398</v>
      </c>
    </row>
    <row r="1751" spans="1:10" x14ac:dyDescent="0.3">
      <c r="A1751" s="15" t="s">
        <v>335</v>
      </c>
      <c r="B1751" s="16">
        <v>43660</v>
      </c>
      <c r="C1751">
        <v>20</v>
      </c>
      <c r="D1751" t="s">
        <v>39</v>
      </c>
      <c r="E1751" t="s">
        <v>26</v>
      </c>
      <c r="F1751" t="s">
        <v>20</v>
      </c>
      <c r="G1751" t="s">
        <v>35</v>
      </c>
      <c r="H1751">
        <v>159</v>
      </c>
      <c r="I1751">
        <v>1</v>
      </c>
      <c r="J1751">
        <v>159</v>
      </c>
    </row>
    <row r="1752" spans="1:10" x14ac:dyDescent="0.3">
      <c r="A1752" s="15" t="s">
        <v>334</v>
      </c>
      <c r="B1752" s="16">
        <v>43660</v>
      </c>
      <c r="C1752">
        <v>4</v>
      </c>
      <c r="D1752" t="s">
        <v>58</v>
      </c>
      <c r="E1752" t="s">
        <v>32</v>
      </c>
      <c r="F1752" t="s">
        <v>17</v>
      </c>
      <c r="G1752" t="s">
        <v>34</v>
      </c>
      <c r="H1752">
        <v>289</v>
      </c>
      <c r="I1752">
        <v>8</v>
      </c>
      <c r="J1752">
        <v>2312</v>
      </c>
    </row>
    <row r="1753" spans="1:10" x14ac:dyDescent="0.3">
      <c r="A1753" s="15" t="s">
        <v>333</v>
      </c>
      <c r="B1753" s="16">
        <v>43660</v>
      </c>
      <c r="C1753">
        <v>10</v>
      </c>
      <c r="D1753" t="s">
        <v>53</v>
      </c>
      <c r="E1753" t="s">
        <v>28</v>
      </c>
      <c r="F1753" t="s">
        <v>19</v>
      </c>
      <c r="G1753" t="s">
        <v>38</v>
      </c>
      <c r="H1753">
        <v>399</v>
      </c>
      <c r="I1753">
        <v>9</v>
      </c>
      <c r="J1753">
        <v>3591</v>
      </c>
    </row>
    <row r="1754" spans="1:10" x14ac:dyDescent="0.3">
      <c r="A1754" s="15" t="s">
        <v>332</v>
      </c>
      <c r="B1754" s="16">
        <v>43660</v>
      </c>
      <c r="C1754">
        <v>4</v>
      </c>
      <c r="D1754" t="s">
        <v>58</v>
      </c>
      <c r="E1754" t="s">
        <v>32</v>
      </c>
      <c r="F1754" t="s">
        <v>17</v>
      </c>
      <c r="G1754" t="s">
        <v>37</v>
      </c>
      <c r="H1754">
        <v>199</v>
      </c>
      <c r="I1754">
        <v>3</v>
      </c>
      <c r="J1754">
        <v>597</v>
      </c>
    </row>
    <row r="1755" spans="1:10" x14ac:dyDescent="0.3">
      <c r="A1755" s="15" t="s">
        <v>331</v>
      </c>
      <c r="B1755" s="16">
        <v>43661</v>
      </c>
      <c r="C1755">
        <v>16</v>
      </c>
      <c r="D1755" t="s">
        <v>46</v>
      </c>
      <c r="E1755" t="s">
        <v>26</v>
      </c>
      <c r="F1755" t="s">
        <v>20</v>
      </c>
      <c r="G1755" t="s">
        <v>35</v>
      </c>
      <c r="H1755">
        <v>159</v>
      </c>
      <c r="I1755">
        <v>3</v>
      </c>
      <c r="J1755">
        <v>477</v>
      </c>
    </row>
    <row r="1756" spans="1:10" x14ac:dyDescent="0.3">
      <c r="A1756" s="15" t="s">
        <v>330</v>
      </c>
      <c r="B1756" s="16">
        <v>43661</v>
      </c>
      <c r="C1756">
        <v>2</v>
      </c>
      <c r="D1756" t="s">
        <v>51</v>
      </c>
      <c r="E1756" t="s">
        <v>32</v>
      </c>
      <c r="F1756" t="s">
        <v>17</v>
      </c>
      <c r="G1756" t="s">
        <v>35</v>
      </c>
      <c r="H1756">
        <v>159</v>
      </c>
      <c r="I1756">
        <v>4</v>
      </c>
      <c r="J1756">
        <v>636</v>
      </c>
    </row>
    <row r="1757" spans="1:10" x14ac:dyDescent="0.3">
      <c r="A1757" s="15" t="s">
        <v>329</v>
      </c>
      <c r="B1757" s="16">
        <v>43661</v>
      </c>
      <c r="C1757">
        <v>18</v>
      </c>
      <c r="D1757" t="s">
        <v>42</v>
      </c>
      <c r="E1757" t="s">
        <v>33</v>
      </c>
      <c r="F1757" t="s">
        <v>20</v>
      </c>
      <c r="G1757" t="s">
        <v>38</v>
      </c>
      <c r="H1757">
        <v>399</v>
      </c>
      <c r="I1757">
        <v>5</v>
      </c>
      <c r="J1757">
        <v>1995</v>
      </c>
    </row>
    <row r="1758" spans="1:10" x14ac:dyDescent="0.3">
      <c r="A1758" s="15" t="s">
        <v>328</v>
      </c>
      <c r="B1758" s="16">
        <v>43662</v>
      </c>
      <c r="C1758">
        <v>9</v>
      </c>
      <c r="D1758" t="s">
        <v>54</v>
      </c>
      <c r="E1758" t="s">
        <v>28</v>
      </c>
      <c r="F1758" t="s">
        <v>19</v>
      </c>
      <c r="G1758" t="s">
        <v>38</v>
      </c>
      <c r="H1758">
        <v>399</v>
      </c>
      <c r="I1758">
        <v>0</v>
      </c>
      <c r="J1758">
        <v>0</v>
      </c>
    </row>
    <row r="1759" spans="1:10" x14ac:dyDescent="0.3">
      <c r="A1759" s="15" t="s">
        <v>327</v>
      </c>
      <c r="B1759" s="16">
        <v>43663</v>
      </c>
      <c r="C1759">
        <v>4</v>
      </c>
      <c r="D1759" t="s">
        <v>58</v>
      </c>
      <c r="E1759" t="s">
        <v>32</v>
      </c>
      <c r="F1759" t="s">
        <v>17</v>
      </c>
      <c r="G1759" t="s">
        <v>38</v>
      </c>
      <c r="H1759">
        <v>399</v>
      </c>
      <c r="I1759">
        <v>8</v>
      </c>
      <c r="J1759">
        <v>3192</v>
      </c>
    </row>
    <row r="1760" spans="1:10" x14ac:dyDescent="0.3">
      <c r="A1760" s="15" t="s">
        <v>326</v>
      </c>
      <c r="B1760" s="16">
        <v>43663</v>
      </c>
      <c r="C1760">
        <v>5</v>
      </c>
      <c r="D1760" t="s">
        <v>52</v>
      </c>
      <c r="E1760" t="s">
        <v>32</v>
      </c>
      <c r="F1760" t="s">
        <v>17</v>
      </c>
      <c r="G1760" t="s">
        <v>35</v>
      </c>
      <c r="H1760">
        <v>159</v>
      </c>
      <c r="I1760">
        <v>9</v>
      </c>
      <c r="J1760">
        <v>1431</v>
      </c>
    </row>
    <row r="1761" spans="1:10" x14ac:dyDescent="0.3">
      <c r="A1761" s="15" t="s">
        <v>325</v>
      </c>
      <c r="B1761" s="16">
        <v>43664</v>
      </c>
      <c r="C1761">
        <v>5</v>
      </c>
      <c r="D1761" t="s">
        <v>52</v>
      </c>
      <c r="E1761" t="s">
        <v>32</v>
      </c>
      <c r="F1761" t="s">
        <v>17</v>
      </c>
      <c r="G1761" t="s">
        <v>38</v>
      </c>
      <c r="H1761">
        <v>399</v>
      </c>
      <c r="I1761">
        <v>2</v>
      </c>
      <c r="J1761">
        <v>798</v>
      </c>
    </row>
    <row r="1762" spans="1:10" x14ac:dyDescent="0.3">
      <c r="A1762" s="15" t="s">
        <v>324</v>
      </c>
      <c r="B1762" s="16">
        <v>43664</v>
      </c>
      <c r="C1762">
        <v>12</v>
      </c>
      <c r="D1762" t="s">
        <v>41</v>
      </c>
      <c r="E1762" t="s">
        <v>31</v>
      </c>
      <c r="F1762" t="s">
        <v>18</v>
      </c>
      <c r="G1762" t="s">
        <v>38</v>
      </c>
      <c r="H1762">
        <v>399</v>
      </c>
      <c r="I1762">
        <v>7</v>
      </c>
      <c r="J1762">
        <v>2793</v>
      </c>
    </row>
    <row r="1763" spans="1:10" x14ac:dyDescent="0.3">
      <c r="A1763" s="15" t="s">
        <v>323</v>
      </c>
      <c r="B1763" s="16">
        <v>43664</v>
      </c>
      <c r="C1763">
        <v>7</v>
      </c>
      <c r="D1763" t="s">
        <v>45</v>
      </c>
      <c r="E1763" t="s">
        <v>28</v>
      </c>
      <c r="F1763" t="s">
        <v>19</v>
      </c>
      <c r="G1763" t="s">
        <v>34</v>
      </c>
      <c r="H1763">
        <v>289</v>
      </c>
      <c r="I1763">
        <v>7</v>
      </c>
      <c r="J1763">
        <v>2023</v>
      </c>
    </row>
    <row r="1764" spans="1:10" x14ac:dyDescent="0.3">
      <c r="A1764" s="15" t="s">
        <v>322</v>
      </c>
      <c r="B1764" s="16">
        <v>43664</v>
      </c>
      <c r="C1764">
        <v>1</v>
      </c>
      <c r="D1764" t="s">
        <v>48</v>
      </c>
      <c r="E1764" t="s">
        <v>30</v>
      </c>
      <c r="F1764" t="s">
        <v>17</v>
      </c>
      <c r="G1764" t="s">
        <v>36</v>
      </c>
      <c r="H1764">
        <v>69</v>
      </c>
      <c r="I1764">
        <v>3</v>
      </c>
      <c r="J1764">
        <v>207</v>
      </c>
    </row>
    <row r="1765" spans="1:10" x14ac:dyDescent="0.3">
      <c r="A1765" s="15" t="s">
        <v>321</v>
      </c>
      <c r="B1765" s="16">
        <v>43665</v>
      </c>
      <c r="C1765">
        <v>18</v>
      </c>
      <c r="D1765" t="s">
        <v>42</v>
      </c>
      <c r="E1765" t="s">
        <v>33</v>
      </c>
      <c r="F1765" t="s">
        <v>20</v>
      </c>
      <c r="G1765" t="s">
        <v>35</v>
      </c>
      <c r="H1765">
        <v>159</v>
      </c>
      <c r="I1765">
        <v>6</v>
      </c>
      <c r="J1765">
        <v>954</v>
      </c>
    </row>
    <row r="1766" spans="1:10" x14ac:dyDescent="0.3">
      <c r="A1766" s="15" t="s">
        <v>320</v>
      </c>
      <c r="B1766" s="16">
        <v>43666</v>
      </c>
      <c r="C1766">
        <v>3</v>
      </c>
      <c r="D1766" t="s">
        <v>47</v>
      </c>
      <c r="E1766" t="s">
        <v>30</v>
      </c>
      <c r="F1766" t="s">
        <v>17</v>
      </c>
      <c r="G1766" t="s">
        <v>36</v>
      </c>
      <c r="H1766">
        <v>69</v>
      </c>
      <c r="I1766">
        <v>3</v>
      </c>
      <c r="J1766">
        <v>207</v>
      </c>
    </row>
    <row r="1767" spans="1:10" x14ac:dyDescent="0.3">
      <c r="A1767" s="15" t="s">
        <v>319</v>
      </c>
      <c r="B1767" s="16">
        <v>43666</v>
      </c>
      <c r="C1767">
        <v>2</v>
      </c>
      <c r="D1767" t="s">
        <v>51</v>
      </c>
      <c r="E1767" t="s">
        <v>32</v>
      </c>
      <c r="F1767" t="s">
        <v>17</v>
      </c>
      <c r="G1767" t="s">
        <v>37</v>
      </c>
      <c r="H1767">
        <v>199</v>
      </c>
      <c r="I1767">
        <v>4</v>
      </c>
      <c r="J1767">
        <v>796</v>
      </c>
    </row>
    <row r="1768" spans="1:10" x14ac:dyDescent="0.3">
      <c r="A1768" s="15" t="s">
        <v>318</v>
      </c>
      <c r="B1768" s="16">
        <v>43666</v>
      </c>
      <c r="C1768">
        <v>17</v>
      </c>
      <c r="D1768" t="s">
        <v>50</v>
      </c>
      <c r="E1768" t="s">
        <v>26</v>
      </c>
      <c r="F1768" t="s">
        <v>20</v>
      </c>
      <c r="G1768" t="s">
        <v>34</v>
      </c>
      <c r="H1768">
        <v>289</v>
      </c>
      <c r="I1768">
        <v>2</v>
      </c>
      <c r="J1768">
        <v>578</v>
      </c>
    </row>
    <row r="1769" spans="1:10" x14ac:dyDescent="0.3">
      <c r="A1769" s="15" t="s">
        <v>317</v>
      </c>
      <c r="B1769" s="16">
        <v>43667</v>
      </c>
      <c r="C1769">
        <v>14</v>
      </c>
      <c r="D1769" t="s">
        <v>55</v>
      </c>
      <c r="E1769" t="s">
        <v>31</v>
      </c>
      <c r="F1769" t="s">
        <v>18</v>
      </c>
      <c r="G1769" t="s">
        <v>34</v>
      </c>
      <c r="H1769">
        <v>289</v>
      </c>
      <c r="I1769">
        <v>9</v>
      </c>
      <c r="J1769">
        <v>2601</v>
      </c>
    </row>
    <row r="1770" spans="1:10" x14ac:dyDescent="0.3">
      <c r="A1770" s="15" t="s">
        <v>316</v>
      </c>
      <c r="B1770" s="16">
        <v>43667</v>
      </c>
      <c r="C1770">
        <v>19</v>
      </c>
      <c r="D1770" t="s">
        <v>57</v>
      </c>
      <c r="E1770" t="s">
        <v>33</v>
      </c>
      <c r="F1770" t="s">
        <v>20</v>
      </c>
      <c r="G1770" t="s">
        <v>36</v>
      </c>
      <c r="H1770">
        <v>69</v>
      </c>
      <c r="I1770">
        <v>2</v>
      </c>
      <c r="J1770">
        <v>138</v>
      </c>
    </row>
    <row r="1771" spans="1:10" x14ac:dyDescent="0.3">
      <c r="A1771" s="15" t="s">
        <v>315</v>
      </c>
      <c r="B1771" s="16">
        <v>43667</v>
      </c>
      <c r="C1771">
        <v>9</v>
      </c>
      <c r="D1771" t="s">
        <v>54</v>
      </c>
      <c r="E1771" t="s">
        <v>29</v>
      </c>
      <c r="F1771" t="s">
        <v>19</v>
      </c>
      <c r="G1771" t="s">
        <v>36</v>
      </c>
      <c r="H1771">
        <v>69</v>
      </c>
      <c r="I1771">
        <v>4</v>
      </c>
      <c r="J1771">
        <v>276</v>
      </c>
    </row>
    <row r="1772" spans="1:10" x14ac:dyDescent="0.3">
      <c r="A1772" s="15" t="s">
        <v>314</v>
      </c>
      <c r="B1772" s="16">
        <v>43667</v>
      </c>
      <c r="C1772">
        <v>9</v>
      </c>
      <c r="D1772" t="s">
        <v>54</v>
      </c>
      <c r="E1772" t="s">
        <v>28</v>
      </c>
      <c r="F1772" t="s">
        <v>19</v>
      </c>
      <c r="G1772" t="s">
        <v>37</v>
      </c>
      <c r="H1772">
        <v>199</v>
      </c>
      <c r="I1772">
        <v>5</v>
      </c>
      <c r="J1772">
        <v>995</v>
      </c>
    </row>
    <row r="1773" spans="1:10" x14ac:dyDescent="0.3">
      <c r="A1773" s="15" t="s">
        <v>313</v>
      </c>
      <c r="B1773" s="16">
        <v>43668</v>
      </c>
      <c r="C1773">
        <v>9</v>
      </c>
      <c r="D1773" t="s">
        <v>54</v>
      </c>
      <c r="E1773" t="s">
        <v>28</v>
      </c>
      <c r="F1773" t="s">
        <v>19</v>
      </c>
      <c r="G1773" t="s">
        <v>36</v>
      </c>
      <c r="H1773">
        <v>69</v>
      </c>
      <c r="I1773">
        <v>4</v>
      </c>
      <c r="J1773">
        <v>276</v>
      </c>
    </row>
    <row r="1774" spans="1:10" x14ac:dyDescent="0.3">
      <c r="A1774" s="15" t="s">
        <v>312</v>
      </c>
      <c r="B1774" s="16">
        <v>43668</v>
      </c>
      <c r="C1774">
        <v>6</v>
      </c>
      <c r="D1774" t="s">
        <v>44</v>
      </c>
      <c r="E1774" t="s">
        <v>28</v>
      </c>
      <c r="F1774" t="s">
        <v>19</v>
      </c>
      <c r="G1774" t="s">
        <v>37</v>
      </c>
      <c r="H1774">
        <v>199</v>
      </c>
      <c r="I1774">
        <v>0</v>
      </c>
      <c r="J1774">
        <v>0</v>
      </c>
    </row>
    <row r="1775" spans="1:10" x14ac:dyDescent="0.3">
      <c r="A1775" s="15" t="s">
        <v>311</v>
      </c>
      <c r="B1775" s="16">
        <v>43668</v>
      </c>
      <c r="C1775">
        <v>11</v>
      </c>
      <c r="D1775" t="s">
        <v>43</v>
      </c>
      <c r="E1775" t="s">
        <v>31</v>
      </c>
      <c r="F1775" t="s">
        <v>18</v>
      </c>
      <c r="G1775" t="s">
        <v>36</v>
      </c>
      <c r="H1775">
        <v>69</v>
      </c>
      <c r="I1775">
        <v>0</v>
      </c>
      <c r="J1775">
        <v>0</v>
      </c>
    </row>
    <row r="1776" spans="1:10" x14ac:dyDescent="0.3">
      <c r="A1776" s="15" t="s">
        <v>310</v>
      </c>
      <c r="B1776" s="16">
        <v>43669</v>
      </c>
      <c r="C1776">
        <v>2</v>
      </c>
      <c r="D1776" t="s">
        <v>51</v>
      </c>
      <c r="E1776" t="s">
        <v>30</v>
      </c>
      <c r="F1776" t="s">
        <v>17</v>
      </c>
      <c r="G1776" t="s">
        <v>38</v>
      </c>
      <c r="H1776">
        <v>399</v>
      </c>
      <c r="I1776">
        <v>9</v>
      </c>
      <c r="J1776">
        <v>3591</v>
      </c>
    </row>
    <row r="1777" spans="1:10" x14ac:dyDescent="0.3">
      <c r="A1777" s="15" t="s">
        <v>309</v>
      </c>
      <c r="B1777" s="16">
        <v>43670</v>
      </c>
      <c r="C1777">
        <v>19</v>
      </c>
      <c r="D1777" t="s">
        <v>57</v>
      </c>
      <c r="E1777" t="s">
        <v>33</v>
      </c>
      <c r="F1777" t="s">
        <v>20</v>
      </c>
      <c r="G1777" t="s">
        <v>36</v>
      </c>
      <c r="H1777">
        <v>69</v>
      </c>
      <c r="I1777">
        <v>1</v>
      </c>
      <c r="J1777">
        <v>69</v>
      </c>
    </row>
    <row r="1778" spans="1:10" x14ac:dyDescent="0.3">
      <c r="A1778" s="15" t="s">
        <v>308</v>
      </c>
      <c r="B1778" s="16">
        <v>43671</v>
      </c>
      <c r="C1778">
        <v>15</v>
      </c>
      <c r="D1778" t="s">
        <v>40</v>
      </c>
      <c r="E1778" t="s">
        <v>27</v>
      </c>
      <c r="F1778" t="s">
        <v>18</v>
      </c>
      <c r="G1778" t="s">
        <v>36</v>
      </c>
      <c r="H1778">
        <v>69</v>
      </c>
      <c r="I1778">
        <v>4</v>
      </c>
      <c r="J1778">
        <v>276</v>
      </c>
    </row>
    <row r="1779" spans="1:10" x14ac:dyDescent="0.3">
      <c r="A1779" s="15" t="s">
        <v>307</v>
      </c>
      <c r="B1779" s="16">
        <v>43671</v>
      </c>
      <c r="C1779">
        <v>6</v>
      </c>
      <c r="D1779" t="s">
        <v>44</v>
      </c>
      <c r="E1779" t="s">
        <v>29</v>
      </c>
      <c r="F1779" t="s">
        <v>19</v>
      </c>
      <c r="G1779" t="s">
        <v>34</v>
      </c>
      <c r="H1779">
        <v>289</v>
      </c>
      <c r="I1779">
        <v>7</v>
      </c>
      <c r="J1779">
        <v>2023</v>
      </c>
    </row>
    <row r="1780" spans="1:10" x14ac:dyDescent="0.3">
      <c r="A1780" s="15" t="s">
        <v>306</v>
      </c>
      <c r="B1780" s="16">
        <v>43671</v>
      </c>
      <c r="C1780">
        <v>12</v>
      </c>
      <c r="D1780" t="s">
        <v>41</v>
      </c>
      <c r="E1780" t="s">
        <v>31</v>
      </c>
      <c r="F1780" t="s">
        <v>18</v>
      </c>
      <c r="G1780" t="s">
        <v>36</v>
      </c>
      <c r="H1780">
        <v>69</v>
      </c>
      <c r="I1780">
        <v>8</v>
      </c>
      <c r="J1780">
        <v>552</v>
      </c>
    </row>
    <row r="1781" spans="1:10" x14ac:dyDescent="0.3">
      <c r="A1781" s="15" t="s">
        <v>305</v>
      </c>
      <c r="B1781" s="16">
        <v>43671</v>
      </c>
      <c r="C1781">
        <v>2</v>
      </c>
      <c r="D1781" t="s">
        <v>51</v>
      </c>
      <c r="E1781" t="s">
        <v>30</v>
      </c>
      <c r="F1781" t="s">
        <v>17</v>
      </c>
      <c r="G1781" t="s">
        <v>36</v>
      </c>
      <c r="H1781">
        <v>69</v>
      </c>
      <c r="I1781">
        <v>9</v>
      </c>
      <c r="J1781">
        <v>621</v>
      </c>
    </row>
    <row r="1782" spans="1:10" x14ac:dyDescent="0.3">
      <c r="A1782" s="15" t="s">
        <v>304</v>
      </c>
      <c r="B1782" s="16">
        <v>43671</v>
      </c>
      <c r="C1782">
        <v>15</v>
      </c>
      <c r="D1782" t="s">
        <v>40</v>
      </c>
      <c r="E1782" t="s">
        <v>31</v>
      </c>
      <c r="F1782" t="s">
        <v>18</v>
      </c>
      <c r="G1782" t="s">
        <v>34</v>
      </c>
      <c r="H1782">
        <v>289</v>
      </c>
      <c r="I1782">
        <v>4</v>
      </c>
      <c r="J1782">
        <v>1156</v>
      </c>
    </row>
    <row r="1783" spans="1:10" x14ac:dyDescent="0.3">
      <c r="A1783" s="15" t="s">
        <v>303</v>
      </c>
      <c r="B1783" s="16">
        <v>43671</v>
      </c>
      <c r="C1783">
        <v>2</v>
      </c>
      <c r="D1783" t="s">
        <v>51</v>
      </c>
      <c r="E1783" t="s">
        <v>32</v>
      </c>
      <c r="F1783" t="s">
        <v>17</v>
      </c>
      <c r="G1783" t="s">
        <v>38</v>
      </c>
      <c r="H1783">
        <v>399</v>
      </c>
      <c r="I1783">
        <v>9</v>
      </c>
      <c r="J1783">
        <v>3591</v>
      </c>
    </row>
    <row r="1784" spans="1:10" x14ac:dyDescent="0.3">
      <c r="A1784" s="15" t="s">
        <v>302</v>
      </c>
      <c r="B1784" s="16">
        <v>43671</v>
      </c>
      <c r="C1784">
        <v>4</v>
      </c>
      <c r="D1784" t="s">
        <v>58</v>
      </c>
      <c r="E1784" t="s">
        <v>32</v>
      </c>
      <c r="F1784" t="s">
        <v>17</v>
      </c>
      <c r="G1784" t="s">
        <v>34</v>
      </c>
      <c r="H1784">
        <v>289</v>
      </c>
      <c r="I1784">
        <v>2</v>
      </c>
      <c r="J1784">
        <v>578</v>
      </c>
    </row>
    <row r="1785" spans="1:10" x14ac:dyDescent="0.3">
      <c r="A1785" s="15" t="s">
        <v>301</v>
      </c>
      <c r="B1785" s="16">
        <v>43671</v>
      </c>
      <c r="C1785">
        <v>5</v>
      </c>
      <c r="D1785" t="s">
        <v>52</v>
      </c>
      <c r="E1785" t="s">
        <v>30</v>
      </c>
      <c r="F1785" t="s">
        <v>17</v>
      </c>
      <c r="G1785" t="s">
        <v>36</v>
      </c>
      <c r="H1785">
        <v>69</v>
      </c>
      <c r="I1785">
        <v>9</v>
      </c>
      <c r="J1785">
        <v>621</v>
      </c>
    </row>
    <row r="1786" spans="1:10" x14ac:dyDescent="0.3">
      <c r="A1786" s="15" t="s">
        <v>300</v>
      </c>
      <c r="B1786" s="16">
        <v>43672</v>
      </c>
      <c r="C1786">
        <v>18</v>
      </c>
      <c r="D1786" t="s">
        <v>42</v>
      </c>
      <c r="E1786" t="s">
        <v>33</v>
      </c>
      <c r="F1786" t="s">
        <v>20</v>
      </c>
      <c r="G1786" t="s">
        <v>35</v>
      </c>
      <c r="H1786">
        <v>159</v>
      </c>
      <c r="I1786">
        <v>5</v>
      </c>
      <c r="J1786">
        <v>795</v>
      </c>
    </row>
    <row r="1787" spans="1:10" x14ac:dyDescent="0.3">
      <c r="A1787" s="15" t="s">
        <v>299</v>
      </c>
      <c r="B1787" s="16">
        <v>43673</v>
      </c>
      <c r="C1787">
        <v>18</v>
      </c>
      <c r="D1787" t="s">
        <v>42</v>
      </c>
      <c r="E1787" t="s">
        <v>26</v>
      </c>
      <c r="F1787" t="s">
        <v>20</v>
      </c>
      <c r="G1787" t="s">
        <v>37</v>
      </c>
      <c r="H1787">
        <v>199</v>
      </c>
      <c r="I1787">
        <v>0</v>
      </c>
      <c r="J1787">
        <v>0</v>
      </c>
    </row>
    <row r="1788" spans="1:10" x14ac:dyDescent="0.3">
      <c r="A1788" s="15" t="s">
        <v>298</v>
      </c>
      <c r="B1788" s="16">
        <v>43674</v>
      </c>
      <c r="C1788">
        <v>11</v>
      </c>
      <c r="D1788" t="s">
        <v>43</v>
      </c>
      <c r="E1788" t="s">
        <v>27</v>
      </c>
      <c r="F1788" t="s">
        <v>18</v>
      </c>
      <c r="G1788" t="s">
        <v>37</v>
      </c>
      <c r="H1788">
        <v>199</v>
      </c>
      <c r="I1788">
        <v>4</v>
      </c>
      <c r="J1788">
        <v>796</v>
      </c>
    </row>
    <row r="1789" spans="1:10" x14ac:dyDescent="0.3">
      <c r="A1789" s="15" t="s">
        <v>297</v>
      </c>
      <c r="B1789" s="16">
        <v>43674</v>
      </c>
      <c r="C1789">
        <v>19</v>
      </c>
      <c r="D1789" t="s">
        <v>57</v>
      </c>
      <c r="E1789" t="s">
        <v>26</v>
      </c>
      <c r="F1789" t="s">
        <v>20</v>
      </c>
      <c r="G1789" t="s">
        <v>36</v>
      </c>
      <c r="H1789">
        <v>69</v>
      </c>
      <c r="I1789">
        <v>8</v>
      </c>
      <c r="J1789">
        <v>552</v>
      </c>
    </row>
    <row r="1790" spans="1:10" x14ac:dyDescent="0.3">
      <c r="A1790" s="15" t="s">
        <v>296</v>
      </c>
      <c r="B1790" s="16">
        <v>43675</v>
      </c>
      <c r="C1790">
        <v>2</v>
      </c>
      <c r="D1790" t="s">
        <v>51</v>
      </c>
      <c r="E1790" t="s">
        <v>32</v>
      </c>
      <c r="F1790" t="s">
        <v>17</v>
      </c>
      <c r="G1790" t="s">
        <v>37</v>
      </c>
      <c r="H1790">
        <v>199</v>
      </c>
      <c r="I1790">
        <v>7</v>
      </c>
      <c r="J1790">
        <v>1393</v>
      </c>
    </row>
    <row r="1791" spans="1:10" x14ac:dyDescent="0.3">
      <c r="A1791" s="15" t="s">
        <v>295</v>
      </c>
      <c r="B1791" s="16">
        <v>43675</v>
      </c>
      <c r="C1791">
        <v>9</v>
      </c>
      <c r="D1791" t="s">
        <v>54</v>
      </c>
      <c r="E1791" t="s">
        <v>29</v>
      </c>
      <c r="F1791" t="s">
        <v>19</v>
      </c>
      <c r="G1791" t="s">
        <v>36</v>
      </c>
      <c r="H1791">
        <v>69</v>
      </c>
      <c r="I1791">
        <v>2</v>
      </c>
      <c r="J1791">
        <v>138</v>
      </c>
    </row>
    <row r="1792" spans="1:10" x14ac:dyDescent="0.3">
      <c r="A1792" s="15" t="s">
        <v>294</v>
      </c>
      <c r="B1792" s="16">
        <v>43676</v>
      </c>
      <c r="C1792">
        <v>9</v>
      </c>
      <c r="D1792" t="s">
        <v>54</v>
      </c>
      <c r="E1792" t="s">
        <v>28</v>
      </c>
      <c r="F1792" t="s">
        <v>19</v>
      </c>
      <c r="G1792" t="s">
        <v>37</v>
      </c>
      <c r="H1792">
        <v>199</v>
      </c>
      <c r="I1792">
        <v>3</v>
      </c>
      <c r="J1792">
        <v>597</v>
      </c>
    </row>
    <row r="1793" spans="1:10" x14ac:dyDescent="0.3">
      <c r="A1793" s="15" t="s">
        <v>293</v>
      </c>
      <c r="B1793" s="16">
        <v>43677</v>
      </c>
      <c r="C1793">
        <v>13</v>
      </c>
      <c r="D1793" t="s">
        <v>56</v>
      </c>
      <c r="E1793" t="s">
        <v>27</v>
      </c>
      <c r="F1793" t="s">
        <v>18</v>
      </c>
      <c r="G1793" t="s">
        <v>38</v>
      </c>
      <c r="H1793">
        <v>399</v>
      </c>
      <c r="I1793">
        <v>8</v>
      </c>
      <c r="J1793">
        <v>3192</v>
      </c>
    </row>
    <row r="1794" spans="1:10" x14ac:dyDescent="0.3">
      <c r="A1794" s="15" t="s">
        <v>292</v>
      </c>
      <c r="B1794" s="16">
        <v>43677</v>
      </c>
      <c r="C1794">
        <v>6</v>
      </c>
      <c r="D1794" t="s">
        <v>44</v>
      </c>
      <c r="E1794" t="s">
        <v>29</v>
      </c>
      <c r="F1794" t="s">
        <v>19</v>
      </c>
      <c r="G1794" t="s">
        <v>38</v>
      </c>
      <c r="H1794">
        <v>399</v>
      </c>
      <c r="I1794">
        <v>9</v>
      </c>
      <c r="J1794">
        <v>3591</v>
      </c>
    </row>
    <row r="1795" spans="1:10" x14ac:dyDescent="0.3">
      <c r="A1795" s="15" t="s">
        <v>291</v>
      </c>
      <c r="B1795" s="16">
        <v>43678</v>
      </c>
      <c r="C1795">
        <v>15</v>
      </c>
      <c r="D1795" t="s">
        <v>40</v>
      </c>
      <c r="E1795" t="s">
        <v>31</v>
      </c>
      <c r="F1795" t="s">
        <v>18</v>
      </c>
      <c r="G1795" t="s">
        <v>35</v>
      </c>
      <c r="H1795">
        <v>159</v>
      </c>
      <c r="I1795">
        <v>1</v>
      </c>
      <c r="J1795">
        <v>159</v>
      </c>
    </row>
    <row r="1796" spans="1:10" x14ac:dyDescent="0.3">
      <c r="A1796" s="15" t="s">
        <v>290</v>
      </c>
      <c r="B1796" s="16">
        <v>43679</v>
      </c>
      <c r="C1796">
        <v>6</v>
      </c>
      <c r="D1796" t="s">
        <v>44</v>
      </c>
      <c r="E1796" t="s">
        <v>28</v>
      </c>
      <c r="F1796" t="s">
        <v>19</v>
      </c>
      <c r="G1796" t="s">
        <v>38</v>
      </c>
      <c r="H1796">
        <v>399</v>
      </c>
      <c r="I1796">
        <v>2</v>
      </c>
      <c r="J1796">
        <v>798</v>
      </c>
    </row>
    <row r="1797" spans="1:10" x14ac:dyDescent="0.3">
      <c r="A1797" s="15" t="s">
        <v>289</v>
      </c>
      <c r="B1797" s="16">
        <v>43680</v>
      </c>
      <c r="C1797">
        <v>1</v>
      </c>
      <c r="D1797" t="s">
        <v>48</v>
      </c>
      <c r="E1797" t="s">
        <v>30</v>
      </c>
      <c r="F1797" t="s">
        <v>17</v>
      </c>
      <c r="G1797" t="s">
        <v>35</v>
      </c>
      <c r="H1797">
        <v>159</v>
      </c>
      <c r="I1797">
        <v>8</v>
      </c>
      <c r="J1797">
        <v>1272</v>
      </c>
    </row>
    <row r="1798" spans="1:10" x14ac:dyDescent="0.3">
      <c r="A1798" s="15" t="s">
        <v>288</v>
      </c>
      <c r="B1798" s="16">
        <v>43680</v>
      </c>
      <c r="C1798">
        <v>4</v>
      </c>
      <c r="D1798" t="s">
        <v>58</v>
      </c>
      <c r="E1798" t="s">
        <v>32</v>
      </c>
      <c r="F1798" t="s">
        <v>17</v>
      </c>
      <c r="G1798" t="s">
        <v>37</v>
      </c>
      <c r="H1798">
        <v>199</v>
      </c>
      <c r="I1798">
        <v>7</v>
      </c>
      <c r="J1798">
        <v>1393</v>
      </c>
    </row>
    <row r="1799" spans="1:10" x14ac:dyDescent="0.3">
      <c r="A1799" s="15" t="s">
        <v>287</v>
      </c>
      <c r="B1799" s="16">
        <v>43681</v>
      </c>
      <c r="C1799">
        <v>18</v>
      </c>
      <c r="D1799" t="s">
        <v>42</v>
      </c>
      <c r="E1799" t="s">
        <v>33</v>
      </c>
      <c r="F1799" t="s">
        <v>20</v>
      </c>
      <c r="G1799" t="s">
        <v>37</v>
      </c>
      <c r="H1799">
        <v>199</v>
      </c>
      <c r="I1799">
        <v>8</v>
      </c>
      <c r="J1799">
        <v>1592</v>
      </c>
    </row>
    <row r="1800" spans="1:10" x14ac:dyDescent="0.3">
      <c r="A1800" s="15" t="s">
        <v>286</v>
      </c>
      <c r="B1800" s="16">
        <v>43681</v>
      </c>
      <c r="C1800">
        <v>5</v>
      </c>
      <c r="D1800" t="s">
        <v>52</v>
      </c>
      <c r="E1800" t="s">
        <v>32</v>
      </c>
      <c r="F1800" t="s">
        <v>17</v>
      </c>
      <c r="G1800" t="s">
        <v>37</v>
      </c>
      <c r="H1800">
        <v>199</v>
      </c>
      <c r="I1800">
        <v>2</v>
      </c>
      <c r="J1800">
        <v>398</v>
      </c>
    </row>
    <row r="1801" spans="1:10" x14ac:dyDescent="0.3">
      <c r="A1801" s="15" t="s">
        <v>285</v>
      </c>
      <c r="B1801" s="16">
        <v>43681</v>
      </c>
      <c r="C1801">
        <v>8</v>
      </c>
      <c r="D1801" t="s">
        <v>49</v>
      </c>
      <c r="E1801" t="s">
        <v>28</v>
      </c>
      <c r="F1801" t="s">
        <v>19</v>
      </c>
      <c r="G1801" t="s">
        <v>37</v>
      </c>
      <c r="H1801">
        <v>199</v>
      </c>
      <c r="I1801">
        <v>1</v>
      </c>
      <c r="J1801">
        <v>199</v>
      </c>
    </row>
    <row r="1802" spans="1:10" x14ac:dyDescent="0.3">
      <c r="A1802" s="15" t="s">
        <v>284</v>
      </c>
      <c r="B1802" s="16">
        <v>43681</v>
      </c>
      <c r="C1802">
        <v>7</v>
      </c>
      <c r="D1802" t="s">
        <v>45</v>
      </c>
      <c r="E1802" t="s">
        <v>28</v>
      </c>
      <c r="F1802" t="s">
        <v>19</v>
      </c>
      <c r="G1802" t="s">
        <v>36</v>
      </c>
      <c r="H1802">
        <v>69</v>
      </c>
      <c r="I1802">
        <v>9</v>
      </c>
      <c r="J1802">
        <v>621</v>
      </c>
    </row>
    <row r="1803" spans="1:10" x14ac:dyDescent="0.3">
      <c r="A1803" s="15" t="s">
        <v>283</v>
      </c>
      <c r="B1803" s="16">
        <v>43682</v>
      </c>
      <c r="C1803">
        <v>2</v>
      </c>
      <c r="D1803" t="s">
        <v>51</v>
      </c>
      <c r="E1803" t="s">
        <v>32</v>
      </c>
      <c r="F1803" t="s">
        <v>17</v>
      </c>
      <c r="G1803" t="s">
        <v>34</v>
      </c>
      <c r="H1803">
        <v>289</v>
      </c>
      <c r="I1803">
        <v>8</v>
      </c>
      <c r="J1803">
        <v>2312</v>
      </c>
    </row>
    <row r="1804" spans="1:10" x14ac:dyDescent="0.3">
      <c r="A1804" s="15" t="s">
        <v>282</v>
      </c>
      <c r="B1804" s="16">
        <v>43683</v>
      </c>
      <c r="C1804">
        <v>7</v>
      </c>
      <c r="D1804" t="s">
        <v>45</v>
      </c>
      <c r="E1804" t="s">
        <v>29</v>
      </c>
      <c r="F1804" t="s">
        <v>19</v>
      </c>
      <c r="G1804" t="s">
        <v>38</v>
      </c>
      <c r="H1804">
        <v>399</v>
      </c>
      <c r="I1804">
        <v>6</v>
      </c>
      <c r="J1804">
        <v>2394</v>
      </c>
    </row>
    <row r="1805" spans="1:10" x14ac:dyDescent="0.3">
      <c r="A1805" s="15" t="s">
        <v>281</v>
      </c>
      <c r="B1805" s="16">
        <v>43684</v>
      </c>
      <c r="C1805">
        <v>2</v>
      </c>
      <c r="D1805" t="s">
        <v>51</v>
      </c>
      <c r="E1805" t="s">
        <v>32</v>
      </c>
      <c r="F1805" t="s">
        <v>17</v>
      </c>
      <c r="G1805" t="s">
        <v>35</v>
      </c>
      <c r="H1805">
        <v>159</v>
      </c>
      <c r="I1805">
        <v>6</v>
      </c>
      <c r="J1805">
        <v>954</v>
      </c>
    </row>
    <row r="1806" spans="1:10" x14ac:dyDescent="0.3">
      <c r="A1806" s="15" t="s">
        <v>280</v>
      </c>
      <c r="B1806" s="16">
        <v>43684</v>
      </c>
      <c r="C1806">
        <v>10</v>
      </c>
      <c r="D1806" t="s">
        <v>53</v>
      </c>
      <c r="E1806" t="s">
        <v>29</v>
      </c>
      <c r="F1806" t="s">
        <v>19</v>
      </c>
      <c r="G1806" t="s">
        <v>35</v>
      </c>
      <c r="H1806">
        <v>159</v>
      </c>
      <c r="I1806">
        <v>3</v>
      </c>
      <c r="J1806">
        <v>477</v>
      </c>
    </row>
    <row r="1807" spans="1:10" x14ac:dyDescent="0.3">
      <c r="A1807" s="15" t="s">
        <v>279</v>
      </c>
      <c r="B1807" s="16">
        <v>43684</v>
      </c>
      <c r="C1807">
        <v>18</v>
      </c>
      <c r="D1807" t="s">
        <v>42</v>
      </c>
      <c r="E1807" t="s">
        <v>33</v>
      </c>
      <c r="F1807" t="s">
        <v>20</v>
      </c>
      <c r="G1807" t="s">
        <v>34</v>
      </c>
      <c r="H1807">
        <v>289</v>
      </c>
      <c r="I1807">
        <v>0</v>
      </c>
      <c r="J1807">
        <v>0</v>
      </c>
    </row>
    <row r="1808" spans="1:10" x14ac:dyDescent="0.3">
      <c r="A1808" s="15" t="s">
        <v>278</v>
      </c>
      <c r="B1808" s="16">
        <v>43684</v>
      </c>
      <c r="C1808">
        <v>19</v>
      </c>
      <c r="D1808" t="s">
        <v>57</v>
      </c>
      <c r="E1808" t="s">
        <v>26</v>
      </c>
      <c r="F1808" t="s">
        <v>20</v>
      </c>
      <c r="G1808" t="s">
        <v>34</v>
      </c>
      <c r="H1808">
        <v>289</v>
      </c>
      <c r="I1808">
        <v>8</v>
      </c>
      <c r="J1808">
        <v>2312</v>
      </c>
    </row>
    <row r="1809" spans="1:10" x14ac:dyDescent="0.3">
      <c r="A1809" s="15" t="s">
        <v>277</v>
      </c>
      <c r="B1809" s="16">
        <v>43685</v>
      </c>
      <c r="C1809">
        <v>13</v>
      </c>
      <c r="D1809" t="s">
        <v>56</v>
      </c>
      <c r="E1809" t="s">
        <v>27</v>
      </c>
      <c r="F1809" t="s">
        <v>18</v>
      </c>
      <c r="G1809" t="s">
        <v>37</v>
      </c>
      <c r="H1809">
        <v>199</v>
      </c>
      <c r="I1809">
        <v>3</v>
      </c>
      <c r="J1809">
        <v>597</v>
      </c>
    </row>
    <row r="1810" spans="1:10" x14ac:dyDescent="0.3">
      <c r="A1810" s="15" t="s">
        <v>276</v>
      </c>
      <c r="B1810" s="16">
        <v>43685</v>
      </c>
      <c r="C1810">
        <v>5</v>
      </c>
      <c r="D1810" t="s">
        <v>52</v>
      </c>
      <c r="E1810" t="s">
        <v>32</v>
      </c>
      <c r="F1810" t="s">
        <v>17</v>
      </c>
      <c r="G1810" t="s">
        <v>38</v>
      </c>
      <c r="H1810">
        <v>399</v>
      </c>
      <c r="I1810">
        <v>1</v>
      </c>
      <c r="J1810">
        <v>399</v>
      </c>
    </row>
    <row r="1811" spans="1:10" x14ac:dyDescent="0.3">
      <c r="A1811" s="15" t="s">
        <v>275</v>
      </c>
      <c r="B1811" s="16">
        <v>43685</v>
      </c>
      <c r="C1811">
        <v>14</v>
      </c>
      <c r="D1811" t="s">
        <v>55</v>
      </c>
      <c r="E1811" t="s">
        <v>27</v>
      </c>
      <c r="F1811" t="s">
        <v>18</v>
      </c>
      <c r="G1811" t="s">
        <v>35</v>
      </c>
      <c r="H1811">
        <v>159</v>
      </c>
      <c r="I1811">
        <v>1</v>
      </c>
      <c r="J1811">
        <v>159</v>
      </c>
    </row>
    <row r="1812" spans="1:10" x14ac:dyDescent="0.3">
      <c r="A1812" s="15" t="s">
        <v>274</v>
      </c>
      <c r="B1812" s="16">
        <v>43685</v>
      </c>
      <c r="C1812">
        <v>9</v>
      </c>
      <c r="D1812" t="s">
        <v>54</v>
      </c>
      <c r="E1812" t="s">
        <v>28</v>
      </c>
      <c r="F1812" t="s">
        <v>19</v>
      </c>
      <c r="G1812" t="s">
        <v>36</v>
      </c>
      <c r="H1812">
        <v>69</v>
      </c>
      <c r="I1812">
        <v>0</v>
      </c>
      <c r="J1812">
        <v>0</v>
      </c>
    </row>
    <row r="1813" spans="1:10" x14ac:dyDescent="0.3">
      <c r="A1813" s="15" t="s">
        <v>273</v>
      </c>
      <c r="B1813" s="16">
        <v>43685</v>
      </c>
      <c r="C1813">
        <v>15</v>
      </c>
      <c r="D1813" t="s">
        <v>40</v>
      </c>
      <c r="E1813" t="s">
        <v>27</v>
      </c>
      <c r="F1813" t="s">
        <v>18</v>
      </c>
      <c r="G1813" t="s">
        <v>38</v>
      </c>
      <c r="H1813">
        <v>399</v>
      </c>
      <c r="I1813">
        <v>2</v>
      </c>
      <c r="J1813">
        <v>798</v>
      </c>
    </row>
    <row r="1814" spans="1:10" x14ac:dyDescent="0.3">
      <c r="A1814" s="15" t="s">
        <v>272</v>
      </c>
      <c r="B1814" s="16">
        <v>43686</v>
      </c>
      <c r="C1814">
        <v>15</v>
      </c>
      <c r="D1814" t="s">
        <v>40</v>
      </c>
      <c r="E1814" t="s">
        <v>31</v>
      </c>
      <c r="F1814" t="s">
        <v>18</v>
      </c>
      <c r="G1814" t="s">
        <v>34</v>
      </c>
      <c r="H1814">
        <v>289</v>
      </c>
      <c r="I1814">
        <v>8</v>
      </c>
      <c r="J1814">
        <v>2312</v>
      </c>
    </row>
    <row r="1815" spans="1:10" x14ac:dyDescent="0.3">
      <c r="A1815" s="15" t="s">
        <v>271</v>
      </c>
      <c r="B1815" s="16">
        <v>43686</v>
      </c>
      <c r="C1815">
        <v>11</v>
      </c>
      <c r="D1815" t="s">
        <v>43</v>
      </c>
      <c r="E1815" t="s">
        <v>31</v>
      </c>
      <c r="F1815" t="s">
        <v>18</v>
      </c>
      <c r="G1815" t="s">
        <v>38</v>
      </c>
      <c r="H1815">
        <v>399</v>
      </c>
      <c r="I1815">
        <v>5</v>
      </c>
      <c r="J1815">
        <v>1995</v>
      </c>
    </row>
    <row r="1816" spans="1:10" x14ac:dyDescent="0.3">
      <c r="A1816" s="15" t="s">
        <v>270</v>
      </c>
      <c r="B1816" s="16">
        <v>43687</v>
      </c>
      <c r="C1816">
        <v>4</v>
      </c>
      <c r="D1816" t="s">
        <v>58</v>
      </c>
      <c r="E1816" t="s">
        <v>30</v>
      </c>
      <c r="F1816" t="s">
        <v>17</v>
      </c>
      <c r="G1816" t="s">
        <v>37</v>
      </c>
      <c r="H1816">
        <v>199</v>
      </c>
      <c r="I1816">
        <v>9</v>
      </c>
      <c r="J1816">
        <v>1791</v>
      </c>
    </row>
    <row r="1817" spans="1:10" x14ac:dyDescent="0.3">
      <c r="A1817" s="15" t="s">
        <v>269</v>
      </c>
      <c r="B1817" s="16">
        <v>43687</v>
      </c>
      <c r="C1817">
        <v>14</v>
      </c>
      <c r="D1817" t="s">
        <v>55</v>
      </c>
      <c r="E1817" t="s">
        <v>31</v>
      </c>
      <c r="F1817" t="s">
        <v>18</v>
      </c>
      <c r="G1817" t="s">
        <v>35</v>
      </c>
      <c r="H1817">
        <v>159</v>
      </c>
      <c r="I1817">
        <v>8</v>
      </c>
      <c r="J1817">
        <v>1272</v>
      </c>
    </row>
    <row r="1818" spans="1:10" x14ac:dyDescent="0.3">
      <c r="A1818" s="15" t="s">
        <v>268</v>
      </c>
      <c r="B1818" s="16">
        <v>43688</v>
      </c>
      <c r="C1818">
        <v>17</v>
      </c>
      <c r="D1818" t="s">
        <v>50</v>
      </c>
      <c r="E1818" t="s">
        <v>26</v>
      </c>
      <c r="F1818" t="s">
        <v>20</v>
      </c>
      <c r="G1818" t="s">
        <v>38</v>
      </c>
      <c r="H1818">
        <v>399</v>
      </c>
      <c r="I1818">
        <v>8</v>
      </c>
      <c r="J1818">
        <v>3192</v>
      </c>
    </row>
    <row r="1819" spans="1:10" x14ac:dyDescent="0.3">
      <c r="A1819" s="15" t="s">
        <v>267</v>
      </c>
      <c r="B1819" s="16">
        <v>43688</v>
      </c>
      <c r="C1819">
        <v>3</v>
      </c>
      <c r="D1819" t="s">
        <v>47</v>
      </c>
      <c r="E1819" t="s">
        <v>32</v>
      </c>
      <c r="F1819" t="s">
        <v>17</v>
      </c>
      <c r="G1819" t="s">
        <v>38</v>
      </c>
      <c r="H1819">
        <v>399</v>
      </c>
      <c r="I1819">
        <v>2</v>
      </c>
      <c r="J1819">
        <v>798</v>
      </c>
    </row>
    <row r="1820" spans="1:10" x14ac:dyDescent="0.3">
      <c r="A1820" s="15" t="s">
        <v>266</v>
      </c>
      <c r="B1820" s="16">
        <v>43688</v>
      </c>
      <c r="C1820">
        <v>17</v>
      </c>
      <c r="D1820" t="s">
        <v>50</v>
      </c>
      <c r="E1820" t="s">
        <v>33</v>
      </c>
      <c r="F1820" t="s">
        <v>20</v>
      </c>
      <c r="G1820" t="s">
        <v>36</v>
      </c>
      <c r="H1820">
        <v>69</v>
      </c>
      <c r="I1820">
        <v>0</v>
      </c>
      <c r="J1820">
        <v>0</v>
      </c>
    </row>
    <row r="1821" spans="1:10" x14ac:dyDescent="0.3">
      <c r="A1821" s="15" t="s">
        <v>265</v>
      </c>
      <c r="B1821" s="16">
        <v>43688</v>
      </c>
      <c r="C1821">
        <v>2</v>
      </c>
      <c r="D1821" t="s">
        <v>51</v>
      </c>
      <c r="E1821" t="s">
        <v>30</v>
      </c>
      <c r="F1821" t="s">
        <v>17</v>
      </c>
      <c r="G1821" t="s">
        <v>36</v>
      </c>
      <c r="H1821">
        <v>69</v>
      </c>
      <c r="I1821">
        <v>9</v>
      </c>
      <c r="J1821">
        <v>621</v>
      </c>
    </row>
    <row r="1822" spans="1:10" x14ac:dyDescent="0.3">
      <c r="A1822" s="15" t="s">
        <v>264</v>
      </c>
      <c r="B1822" s="16">
        <v>43688</v>
      </c>
      <c r="C1822">
        <v>7</v>
      </c>
      <c r="D1822" t="s">
        <v>45</v>
      </c>
      <c r="E1822" t="s">
        <v>28</v>
      </c>
      <c r="F1822" t="s">
        <v>19</v>
      </c>
      <c r="G1822" t="s">
        <v>36</v>
      </c>
      <c r="H1822">
        <v>69</v>
      </c>
      <c r="I1822">
        <v>5</v>
      </c>
      <c r="J1822">
        <v>345</v>
      </c>
    </row>
    <row r="1823" spans="1:10" x14ac:dyDescent="0.3">
      <c r="A1823" s="15" t="s">
        <v>263</v>
      </c>
      <c r="B1823" s="16">
        <v>43689</v>
      </c>
      <c r="C1823">
        <v>2</v>
      </c>
      <c r="D1823" t="s">
        <v>51</v>
      </c>
      <c r="E1823" t="s">
        <v>30</v>
      </c>
      <c r="F1823" t="s">
        <v>17</v>
      </c>
      <c r="G1823" t="s">
        <v>34</v>
      </c>
      <c r="H1823">
        <v>289</v>
      </c>
      <c r="I1823">
        <v>5</v>
      </c>
      <c r="J1823">
        <v>1445</v>
      </c>
    </row>
    <row r="1824" spans="1:10" x14ac:dyDescent="0.3">
      <c r="A1824" s="15" t="s">
        <v>262</v>
      </c>
      <c r="B1824" s="16">
        <v>43689</v>
      </c>
      <c r="C1824">
        <v>10</v>
      </c>
      <c r="D1824" t="s">
        <v>53</v>
      </c>
      <c r="E1824" t="s">
        <v>29</v>
      </c>
      <c r="F1824" t="s">
        <v>19</v>
      </c>
      <c r="G1824" t="s">
        <v>37</v>
      </c>
      <c r="H1824">
        <v>199</v>
      </c>
      <c r="I1824">
        <v>2</v>
      </c>
      <c r="J1824">
        <v>398</v>
      </c>
    </row>
    <row r="1825" spans="1:10" x14ac:dyDescent="0.3">
      <c r="A1825" s="15" t="s">
        <v>261</v>
      </c>
      <c r="B1825" s="16">
        <v>43689</v>
      </c>
      <c r="C1825">
        <v>13</v>
      </c>
      <c r="D1825" t="s">
        <v>56</v>
      </c>
      <c r="E1825" t="s">
        <v>31</v>
      </c>
      <c r="F1825" t="s">
        <v>18</v>
      </c>
      <c r="G1825" t="s">
        <v>34</v>
      </c>
      <c r="H1825">
        <v>289</v>
      </c>
      <c r="I1825">
        <v>4</v>
      </c>
      <c r="J1825">
        <v>1156</v>
      </c>
    </row>
    <row r="1826" spans="1:10" x14ac:dyDescent="0.3">
      <c r="A1826" s="15" t="s">
        <v>260</v>
      </c>
      <c r="B1826" s="16">
        <v>43689</v>
      </c>
      <c r="C1826">
        <v>15</v>
      </c>
      <c r="D1826" t="s">
        <v>40</v>
      </c>
      <c r="E1826" t="s">
        <v>27</v>
      </c>
      <c r="F1826" t="s">
        <v>18</v>
      </c>
      <c r="G1826" t="s">
        <v>38</v>
      </c>
      <c r="H1826">
        <v>399</v>
      </c>
      <c r="I1826">
        <v>4</v>
      </c>
      <c r="J1826">
        <v>1596</v>
      </c>
    </row>
    <row r="1827" spans="1:10" x14ac:dyDescent="0.3">
      <c r="A1827" s="15" t="s">
        <v>259</v>
      </c>
      <c r="B1827" s="16">
        <v>43689</v>
      </c>
      <c r="C1827">
        <v>9</v>
      </c>
      <c r="D1827" t="s">
        <v>54</v>
      </c>
      <c r="E1827" t="s">
        <v>29</v>
      </c>
      <c r="F1827" t="s">
        <v>19</v>
      </c>
      <c r="G1827" t="s">
        <v>37</v>
      </c>
      <c r="H1827">
        <v>199</v>
      </c>
      <c r="I1827">
        <v>8</v>
      </c>
      <c r="J1827">
        <v>1592</v>
      </c>
    </row>
    <row r="1828" spans="1:10" x14ac:dyDescent="0.3">
      <c r="A1828" s="15" t="s">
        <v>258</v>
      </c>
      <c r="B1828" s="16">
        <v>43689</v>
      </c>
      <c r="C1828">
        <v>17</v>
      </c>
      <c r="D1828" t="s">
        <v>50</v>
      </c>
      <c r="E1828" t="s">
        <v>33</v>
      </c>
      <c r="F1828" t="s">
        <v>20</v>
      </c>
      <c r="G1828" t="s">
        <v>38</v>
      </c>
      <c r="H1828">
        <v>399</v>
      </c>
      <c r="I1828">
        <v>1</v>
      </c>
      <c r="J1828">
        <v>399</v>
      </c>
    </row>
    <row r="1829" spans="1:10" x14ac:dyDescent="0.3">
      <c r="A1829" s="15" t="s">
        <v>257</v>
      </c>
      <c r="B1829" s="16">
        <v>43689</v>
      </c>
      <c r="C1829">
        <v>6</v>
      </c>
      <c r="D1829" t="s">
        <v>44</v>
      </c>
      <c r="E1829" t="s">
        <v>28</v>
      </c>
      <c r="F1829" t="s">
        <v>19</v>
      </c>
      <c r="G1829" t="s">
        <v>37</v>
      </c>
      <c r="H1829">
        <v>199</v>
      </c>
      <c r="I1829">
        <v>6</v>
      </c>
      <c r="J1829">
        <v>1194</v>
      </c>
    </row>
    <row r="1830" spans="1:10" x14ac:dyDescent="0.3">
      <c r="A1830" s="15" t="s">
        <v>256</v>
      </c>
      <c r="B1830" s="16">
        <v>43689</v>
      </c>
      <c r="C1830">
        <v>18</v>
      </c>
      <c r="D1830" t="s">
        <v>42</v>
      </c>
      <c r="E1830" t="s">
        <v>26</v>
      </c>
      <c r="F1830" t="s">
        <v>20</v>
      </c>
      <c r="G1830" t="s">
        <v>38</v>
      </c>
      <c r="H1830">
        <v>399</v>
      </c>
      <c r="I1830">
        <v>5</v>
      </c>
      <c r="J1830">
        <v>1995</v>
      </c>
    </row>
    <row r="1831" spans="1:10" x14ac:dyDescent="0.3">
      <c r="A1831" s="15" t="s">
        <v>255</v>
      </c>
      <c r="B1831" s="16">
        <v>43689</v>
      </c>
      <c r="C1831">
        <v>8</v>
      </c>
      <c r="D1831" t="s">
        <v>49</v>
      </c>
      <c r="E1831" t="s">
        <v>28</v>
      </c>
      <c r="F1831" t="s">
        <v>19</v>
      </c>
      <c r="G1831" t="s">
        <v>37</v>
      </c>
      <c r="H1831">
        <v>199</v>
      </c>
      <c r="I1831">
        <v>6</v>
      </c>
      <c r="J1831">
        <v>1194</v>
      </c>
    </row>
    <row r="1832" spans="1:10" x14ac:dyDescent="0.3">
      <c r="A1832" s="15" t="s">
        <v>254</v>
      </c>
      <c r="B1832" s="16">
        <v>43689</v>
      </c>
      <c r="C1832">
        <v>13</v>
      </c>
      <c r="D1832" t="s">
        <v>56</v>
      </c>
      <c r="E1832" t="s">
        <v>31</v>
      </c>
      <c r="F1832" t="s">
        <v>18</v>
      </c>
      <c r="G1832" t="s">
        <v>35</v>
      </c>
      <c r="H1832">
        <v>159</v>
      </c>
      <c r="I1832">
        <v>3</v>
      </c>
      <c r="J1832">
        <v>477</v>
      </c>
    </row>
    <row r="1833" spans="1:10" x14ac:dyDescent="0.3">
      <c r="A1833" s="15" t="s">
        <v>253</v>
      </c>
      <c r="B1833" s="16">
        <v>43689</v>
      </c>
      <c r="C1833">
        <v>17</v>
      </c>
      <c r="D1833" t="s">
        <v>50</v>
      </c>
      <c r="E1833" t="s">
        <v>33</v>
      </c>
      <c r="F1833" t="s">
        <v>20</v>
      </c>
      <c r="G1833" t="s">
        <v>36</v>
      </c>
      <c r="H1833">
        <v>69</v>
      </c>
      <c r="I1833">
        <v>7</v>
      </c>
      <c r="J1833">
        <v>483</v>
      </c>
    </row>
    <row r="1834" spans="1:10" x14ac:dyDescent="0.3">
      <c r="A1834" s="15" t="s">
        <v>252</v>
      </c>
      <c r="B1834" s="16">
        <v>43689</v>
      </c>
      <c r="C1834">
        <v>4</v>
      </c>
      <c r="D1834" t="s">
        <v>58</v>
      </c>
      <c r="E1834" t="s">
        <v>30</v>
      </c>
      <c r="F1834" t="s">
        <v>17</v>
      </c>
      <c r="G1834" t="s">
        <v>36</v>
      </c>
      <c r="H1834">
        <v>69</v>
      </c>
      <c r="I1834">
        <v>3</v>
      </c>
      <c r="J1834">
        <v>207</v>
      </c>
    </row>
    <row r="1835" spans="1:10" x14ac:dyDescent="0.3">
      <c r="A1835" s="15" t="s">
        <v>251</v>
      </c>
      <c r="B1835" s="16">
        <v>43690</v>
      </c>
      <c r="C1835">
        <v>9</v>
      </c>
      <c r="D1835" t="s">
        <v>54</v>
      </c>
      <c r="E1835" t="s">
        <v>28</v>
      </c>
      <c r="F1835" t="s">
        <v>19</v>
      </c>
      <c r="G1835" t="s">
        <v>37</v>
      </c>
      <c r="H1835">
        <v>199</v>
      </c>
      <c r="I1835">
        <v>3</v>
      </c>
      <c r="J1835">
        <v>597</v>
      </c>
    </row>
    <row r="1836" spans="1:10" x14ac:dyDescent="0.3">
      <c r="A1836" s="15" t="s">
        <v>250</v>
      </c>
      <c r="B1836" s="16">
        <v>43691</v>
      </c>
      <c r="C1836">
        <v>8</v>
      </c>
      <c r="D1836" t="s">
        <v>49</v>
      </c>
      <c r="E1836" t="s">
        <v>29</v>
      </c>
      <c r="F1836" t="s">
        <v>19</v>
      </c>
      <c r="G1836" t="s">
        <v>36</v>
      </c>
      <c r="H1836">
        <v>69</v>
      </c>
      <c r="I1836">
        <v>5</v>
      </c>
      <c r="J1836">
        <v>345</v>
      </c>
    </row>
    <row r="1837" spans="1:10" x14ac:dyDescent="0.3">
      <c r="A1837" s="15" t="s">
        <v>249</v>
      </c>
      <c r="B1837" s="16">
        <v>43691</v>
      </c>
      <c r="C1837">
        <v>3</v>
      </c>
      <c r="D1837" t="s">
        <v>47</v>
      </c>
      <c r="E1837" t="s">
        <v>30</v>
      </c>
      <c r="F1837" t="s">
        <v>17</v>
      </c>
      <c r="G1837" t="s">
        <v>34</v>
      </c>
      <c r="H1837">
        <v>289</v>
      </c>
      <c r="I1837">
        <v>3</v>
      </c>
      <c r="J1837">
        <v>867</v>
      </c>
    </row>
    <row r="1838" spans="1:10" x14ac:dyDescent="0.3">
      <c r="A1838" s="15" t="s">
        <v>248</v>
      </c>
      <c r="B1838" s="16">
        <v>43692</v>
      </c>
      <c r="C1838">
        <v>15</v>
      </c>
      <c r="D1838" t="s">
        <v>40</v>
      </c>
      <c r="E1838" t="s">
        <v>31</v>
      </c>
      <c r="F1838" t="s">
        <v>18</v>
      </c>
      <c r="G1838" t="s">
        <v>36</v>
      </c>
      <c r="H1838">
        <v>69</v>
      </c>
      <c r="I1838">
        <v>4</v>
      </c>
      <c r="J1838">
        <v>276</v>
      </c>
    </row>
    <row r="1839" spans="1:10" x14ac:dyDescent="0.3">
      <c r="A1839" s="15" t="s">
        <v>247</v>
      </c>
      <c r="B1839" s="16">
        <v>43692</v>
      </c>
      <c r="C1839">
        <v>11</v>
      </c>
      <c r="D1839" t="s">
        <v>43</v>
      </c>
      <c r="E1839" t="s">
        <v>31</v>
      </c>
      <c r="F1839" t="s">
        <v>18</v>
      </c>
      <c r="G1839" t="s">
        <v>36</v>
      </c>
      <c r="H1839">
        <v>69</v>
      </c>
      <c r="I1839">
        <v>8</v>
      </c>
      <c r="J1839">
        <v>552</v>
      </c>
    </row>
    <row r="1840" spans="1:10" x14ac:dyDescent="0.3">
      <c r="A1840" s="15" t="s">
        <v>246</v>
      </c>
      <c r="B1840" s="16">
        <v>43692</v>
      </c>
      <c r="C1840">
        <v>6</v>
      </c>
      <c r="D1840" t="s">
        <v>44</v>
      </c>
      <c r="E1840" t="s">
        <v>29</v>
      </c>
      <c r="F1840" t="s">
        <v>19</v>
      </c>
      <c r="G1840" t="s">
        <v>35</v>
      </c>
      <c r="H1840">
        <v>159</v>
      </c>
      <c r="I1840">
        <v>6</v>
      </c>
      <c r="J1840">
        <v>954</v>
      </c>
    </row>
    <row r="1841" spans="1:10" x14ac:dyDescent="0.3">
      <c r="A1841" s="15" t="s">
        <v>245</v>
      </c>
      <c r="B1841" s="16">
        <v>43692</v>
      </c>
      <c r="C1841">
        <v>9</v>
      </c>
      <c r="D1841" t="s">
        <v>54</v>
      </c>
      <c r="E1841" t="s">
        <v>29</v>
      </c>
      <c r="F1841" t="s">
        <v>19</v>
      </c>
      <c r="G1841" t="s">
        <v>35</v>
      </c>
      <c r="H1841">
        <v>159</v>
      </c>
      <c r="I1841">
        <v>6</v>
      </c>
      <c r="J1841">
        <v>954</v>
      </c>
    </row>
    <row r="1842" spans="1:10" x14ac:dyDescent="0.3">
      <c r="A1842" s="15" t="s">
        <v>244</v>
      </c>
      <c r="B1842" s="16">
        <v>43693</v>
      </c>
      <c r="C1842">
        <v>5</v>
      </c>
      <c r="D1842" t="s">
        <v>52</v>
      </c>
      <c r="E1842" t="s">
        <v>30</v>
      </c>
      <c r="F1842" t="s">
        <v>17</v>
      </c>
      <c r="G1842" t="s">
        <v>37</v>
      </c>
      <c r="H1842">
        <v>199</v>
      </c>
      <c r="I1842">
        <v>2</v>
      </c>
      <c r="J1842">
        <v>398</v>
      </c>
    </row>
    <row r="1843" spans="1:10" x14ac:dyDescent="0.3">
      <c r="A1843" s="15" t="s">
        <v>243</v>
      </c>
      <c r="B1843" s="16">
        <v>43694</v>
      </c>
      <c r="C1843">
        <v>10</v>
      </c>
      <c r="D1843" t="s">
        <v>53</v>
      </c>
      <c r="E1843" t="s">
        <v>29</v>
      </c>
      <c r="F1843" t="s">
        <v>19</v>
      </c>
      <c r="G1843" t="s">
        <v>35</v>
      </c>
      <c r="H1843">
        <v>159</v>
      </c>
      <c r="I1843">
        <v>9</v>
      </c>
      <c r="J1843">
        <v>1431</v>
      </c>
    </row>
    <row r="1844" spans="1:10" x14ac:dyDescent="0.3">
      <c r="A1844" s="15" t="s">
        <v>242</v>
      </c>
      <c r="B1844" s="16">
        <v>43694</v>
      </c>
      <c r="C1844">
        <v>8</v>
      </c>
      <c r="D1844" t="s">
        <v>49</v>
      </c>
      <c r="E1844" t="s">
        <v>28</v>
      </c>
      <c r="F1844" t="s">
        <v>19</v>
      </c>
      <c r="G1844" t="s">
        <v>36</v>
      </c>
      <c r="H1844">
        <v>69</v>
      </c>
      <c r="I1844">
        <v>8</v>
      </c>
      <c r="J1844">
        <v>552</v>
      </c>
    </row>
    <row r="1845" spans="1:10" x14ac:dyDescent="0.3">
      <c r="A1845" s="15" t="s">
        <v>241</v>
      </c>
      <c r="B1845" s="16">
        <v>43694</v>
      </c>
      <c r="C1845">
        <v>5</v>
      </c>
      <c r="D1845" t="s">
        <v>52</v>
      </c>
      <c r="E1845" t="s">
        <v>32</v>
      </c>
      <c r="F1845" t="s">
        <v>17</v>
      </c>
      <c r="G1845" t="s">
        <v>37</v>
      </c>
      <c r="H1845">
        <v>199</v>
      </c>
      <c r="I1845">
        <v>4</v>
      </c>
      <c r="J1845">
        <v>796</v>
      </c>
    </row>
    <row r="1846" spans="1:10" x14ac:dyDescent="0.3">
      <c r="A1846" s="15" t="s">
        <v>240</v>
      </c>
      <c r="B1846" s="16">
        <v>43694</v>
      </c>
      <c r="C1846">
        <v>9</v>
      </c>
      <c r="D1846" t="s">
        <v>54</v>
      </c>
      <c r="E1846" t="s">
        <v>29</v>
      </c>
      <c r="F1846" t="s">
        <v>19</v>
      </c>
      <c r="G1846" t="s">
        <v>37</v>
      </c>
      <c r="H1846">
        <v>199</v>
      </c>
      <c r="I1846">
        <v>9</v>
      </c>
      <c r="J1846">
        <v>1791</v>
      </c>
    </row>
    <row r="1847" spans="1:10" x14ac:dyDescent="0.3">
      <c r="A1847" s="15" t="s">
        <v>239</v>
      </c>
      <c r="B1847" s="16">
        <v>43694</v>
      </c>
      <c r="C1847">
        <v>2</v>
      </c>
      <c r="D1847" t="s">
        <v>51</v>
      </c>
      <c r="E1847" t="s">
        <v>32</v>
      </c>
      <c r="F1847" t="s">
        <v>17</v>
      </c>
      <c r="G1847" t="s">
        <v>36</v>
      </c>
      <c r="H1847">
        <v>69</v>
      </c>
      <c r="I1847">
        <v>9</v>
      </c>
      <c r="J1847">
        <v>621</v>
      </c>
    </row>
    <row r="1848" spans="1:10" x14ac:dyDescent="0.3">
      <c r="A1848" s="15" t="s">
        <v>238</v>
      </c>
      <c r="B1848" s="16">
        <v>43694</v>
      </c>
      <c r="C1848">
        <v>7</v>
      </c>
      <c r="D1848" t="s">
        <v>45</v>
      </c>
      <c r="E1848" t="s">
        <v>28</v>
      </c>
      <c r="F1848" t="s">
        <v>19</v>
      </c>
      <c r="G1848" t="s">
        <v>37</v>
      </c>
      <c r="H1848">
        <v>199</v>
      </c>
      <c r="I1848">
        <v>6</v>
      </c>
      <c r="J1848">
        <v>1194</v>
      </c>
    </row>
    <row r="1849" spans="1:10" x14ac:dyDescent="0.3">
      <c r="A1849" s="15" t="s">
        <v>237</v>
      </c>
      <c r="B1849" s="16">
        <v>43695</v>
      </c>
      <c r="C1849">
        <v>17</v>
      </c>
      <c r="D1849" t="s">
        <v>50</v>
      </c>
      <c r="E1849" t="s">
        <v>26</v>
      </c>
      <c r="F1849" t="s">
        <v>20</v>
      </c>
      <c r="G1849" t="s">
        <v>34</v>
      </c>
      <c r="H1849">
        <v>289</v>
      </c>
      <c r="I1849">
        <v>7</v>
      </c>
      <c r="J1849">
        <v>2023</v>
      </c>
    </row>
    <row r="1850" spans="1:10" x14ac:dyDescent="0.3">
      <c r="A1850" s="15" t="s">
        <v>236</v>
      </c>
      <c r="B1850" s="16">
        <v>43695</v>
      </c>
      <c r="C1850">
        <v>9</v>
      </c>
      <c r="D1850" t="s">
        <v>54</v>
      </c>
      <c r="E1850" t="s">
        <v>29</v>
      </c>
      <c r="F1850" t="s">
        <v>19</v>
      </c>
      <c r="G1850" t="s">
        <v>37</v>
      </c>
      <c r="H1850">
        <v>199</v>
      </c>
      <c r="I1850">
        <v>3</v>
      </c>
      <c r="J1850">
        <v>597</v>
      </c>
    </row>
    <row r="1851" spans="1:10" x14ac:dyDescent="0.3">
      <c r="A1851" s="15" t="s">
        <v>235</v>
      </c>
      <c r="B1851" s="16">
        <v>43695</v>
      </c>
      <c r="C1851">
        <v>15</v>
      </c>
      <c r="D1851" t="s">
        <v>40</v>
      </c>
      <c r="E1851" t="s">
        <v>27</v>
      </c>
      <c r="F1851" t="s">
        <v>18</v>
      </c>
      <c r="G1851" t="s">
        <v>35</v>
      </c>
      <c r="H1851">
        <v>159</v>
      </c>
      <c r="I1851">
        <v>3</v>
      </c>
      <c r="J1851">
        <v>477</v>
      </c>
    </row>
    <row r="1852" spans="1:10" x14ac:dyDescent="0.3">
      <c r="A1852" s="15" t="s">
        <v>234</v>
      </c>
      <c r="B1852" s="16">
        <v>43696</v>
      </c>
      <c r="C1852">
        <v>11</v>
      </c>
      <c r="D1852" t="s">
        <v>43</v>
      </c>
      <c r="E1852" t="s">
        <v>27</v>
      </c>
      <c r="F1852" t="s">
        <v>18</v>
      </c>
      <c r="G1852" t="s">
        <v>37</v>
      </c>
      <c r="H1852">
        <v>199</v>
      </c>
      <c r="I1852">
        <v>5</v>
      </c>
      <c r="J1852">
        <v>995</v>
      </c>
    </row>
    <row r="1853" spans="1:10" x14ac:dyDescent="0.3">
      <c r="A1853" s="15" t="s">
        <v>233</v>
      </c>
      <c r="B1853" s="16">
        <v>43696</v>
      </c>
      <c r="C1853">
        <v>18</v>
      </c>
      <c r="D1853" t="s">
        <v>42</v>
      </c>
      <c r="E1853" t="s">
        <v>33</v>
      </c>
      <c r="F1853" t="s">
        <v>20</v>
      </c>
      <c r="G1853" t="s">
        <v>34</v>
      </c>
      <c r="H1853">
        <v>289</v>
      </c>
      <c r="I1853">
        <v>4</v>
      </c>
      <c r="J1853">
        <v>1156</v>
      </c>
    </row>
    <row r="1854" spans="1:10" x14ac:dyDescent="0.3">
      <c r="A1854" s="15" t="s">
        <v>232</v>
      </c>
      <c r="B1854" s="16">
        <v>43696</v>
      </c>
      <c r="C1854">
        <v>2</v>
      </c>
      <c r="D1854" t="s">
        <v>51</v>
      </c>
      <c r="E1854" t="s">
        <v>32</v>
      </c>
      <c r="F1854" t="s">
        <v>17</v>
      </c>
      <c r="G1854" t="s">
        <v>34</v>
      </c>
      <c r="H1854">
        <v>289</v>
      </c>
      <c r="I1854">
        <v>2</v>
      </c>
      <c r="J1854">
        <v>578</v>
      </c>
    </row>
    <row r="1855" spans="1:10" x14ac:dyDescent="0.3">
      <c r="A1855" s="15" t="s">
        <v>231</v>
      </c>
      <c r="B1855" s="16">
        <v>43696</v>
      </c>
      <c r="C1855">
        <v>18</v>
      </c>
      <c r="D1855" t="s">
        <v>42</v>
      </c>
      <c r="E1855" t="s">
        <v>33</v>
      </c>
      <c r="F1855" t="s">
        <v>20</v>
      </c>
      <c r="G1855" t="s">
        <v>36</v>
      </c>
      <c r="H1855">
        <v>69</v>
      </c>
      <c r="I1855">
        <v>6</v>
      </c>
      <c r="J1855">
        <v>414</v>
      </c>
    </row>
    <row r="1856" spans="1:10" x14ac:dyDescent="0.3">
      <c r="A1856" s="15" t="s">
        <v>230</v>
      </c>
      <c r="B1856" s="16">
        <v>43696</v>
      </c>
      <c r="C1856">
        <v>13</v>
      </c>
      <c r="D1856" t="s">
        <v>56</v>
      </c>
      <c r="E1856" t="s">
        <v>31</v>
      </c>
      <c r="F1856" t="s">
        <v>18</v>
      </c>
      <c r="G1856" t="s">
        <v>36</v>
      </c>
      <c r="H1856">
        <v>69</v>
      </c>
      <c r="I1856">
        <v>4</v>
      </c>
      <c r="J1856">
        <v>276</v>
      </c>
    </row>
    <row r="1857" spans="1:10" x14ac:dyDescent="0.3">
      <c r="A1857" s="15" t="s">
        <v>229</v>
      </c>
      <c r="B1857" s="16">
        <v>43697</v>
      </c>
      <c r="C1857">
        <v>5</v>
      </c>
      <c r="D1857" t="s">
        <v>52</v>
      </c>
      <c r="E1857" t="s">
        <v>32</v>
      </c>
      <c r="F1857" t="s">
        <v>17</v>
      </c>
      <c r="G1857" t="s">
        <v>34</v>
      </c>
      <c r="H1857">
        <v>289</v>
      </c>
      <c r="I1857">
        <v>2</v>
      </c>
      <c r="J1857">
        <v>578</v>
      </c>
    </row>
    <row r="1858" spans="1:10" x14ac:dyDescent="0.3">
      <c r="A1858" s="15" t="s">
        <v>228</v>
      </c>
      <c r="B1858" s="16">
        <v>43698</v>
      </c>
      <c r="C1858">
        <v>8</v>
      </c>
      <c r="D1858" t="s">
        <v>49</v>
      </c>
      <c r="E1858" t="s">
        <v>29</v>
      </c>
      <c r="F1858" t="s">
        <v>19</v>
      </c>
      <c r="G1858" t="s">
        <v>37</v>
      </c>
      <c r="H1858">
        <v>199</v>
      </c>
      <c r="I1858">
        <v>3</v>
      </c>
      <c r="J1858">
        <v>597</v>
      </c>
    </row>
    <row r="1859" spans="1:10" x14ac:dyDescent="0.3">
      <c r="A1859" s="15" t="s">
        <v>227</v>
      </c>
      <c r="B1859" s="16">
        <v>43698</v>
      </c>
      <c r="C1859">
        <v>14</v>
      </c>
      <c r="D1859" t="s">
        <v>55</v>
      </c>
      <c r="E1859" t="s">
        <v>31</v>
      </c>
      <c r="F1859" t="s">
        <v>18</v>
      </c>
      <c r="G1859" t="s">
        <v>35</v>
      </c>
      <c r="H1859">
        <v>159</v>
      </c>
      <c r="I1859">
        <v>1</v>
      </c>
      <c r="J1859">
        <v>159</v>
      </c>
    </row>
    <row r="1860" spans="1:10" x14ac:dyDescent="0.3">
      <c r="A1860" s="15" t="s">
        <v>226</v>
      </c>
      <c r="B1860" s="16">
        <v>43698</v>
      </c>
      <c r="C1860">
        <v>8</v>
      </c>
      <c r="D1860" t="s">
        <v>49</v>
      </c>
      <c r="E1860" t="s">
        <v>28</v>
      </c>
      <c r="F1860" t="s">
        <v>19</v>
      </c>
      <c r="G1860" t="s">
        <v>36</v>
      </c>
      <c r="H1860">
        <v>69</v>
      </c>
      <c r="I1860">
        <v>5</v>
      </c>
      <c r="J1860">
        <v>345</v>
      </c>
    </row>
    <row r="1861" spans="1:10" x14ac:dyDescent="0.3">
      <c r="A1861" s="15" t="s">
        <v>225</v>
      </c>
      <c r="B1861" s="16">
        <v>43698</v>
      </c>
      <c r="C1861">
        <v>5</v>
      </c>
      <c r="D1861" t="s">
        <v>52</v>
      </c>
      <c r="E1861" t="s">
        <v>30</v>
      </c>
      <c r="F1861" t="s">
        <v>17</v>
      </c>
      <c r="G1861" t="s">
        <v>37</v>
      </c>
      <c r="H1861">
        <v>199</v>
      </c>
      <c r="I1861">
        <v>7</v>
      </c>
      <c r="J1861">
        <v>1393</v>
      </c>
    </row>
    <row r="1862" spans="1:10" x14ac:dyDescent="0.3">
      <c r="A1862" s="15" t="s">
        <v>224</v>
      </c>
      <c r="B1862" s="16">
        <v>43698</v>
      </c>
      <c r="C1862">
        <v>5</v>
      </c>
      <c r="D1862" t="s">
        <v>52</v>
      </c>
      <c r="E1862" t="s">
        <v>30</v>
      </c>
      <c r="F1862" t="s">
        <v>17</v>
      </c>
      <c r="G1862" t="s">
        <v>34</v>
      </c>
      <c r="H1862">
        <v>289</v>
      </c>
      <c r="I1862">
        <v>3</v>
      </c>
      <c r="J1862">
        <v>867</v>
      </c>
    </row>
    <row r="1863" spans="1:10" x14ac:dyDescent="0.3">
      <c r="A1863" s="15" t="s">
        <v>223</v>
      </c>
      <c r="B1863" s="16">
        <v>43698</v>
      </c>
      <c r="C1863">
        <v>9</v>
      </c>
      <c r="D1863" t="s">
        <v>54</v>
      </c>
      <c r="E1863" t="s">
        <v>28</v>
      </c>
      <c r="F1863" t="s">
        <v>19</v>
      </c>
      <c r="G1863" t="s">
        <v>37</v>
      </c>
      <c r="H1863">
        <v>199</v>
      </c>
      <c r="I1863">
        <v>5</v>
      </c>
      <c r="J1863">
        <v>995</v>
      </c>
    </row>
    <row r="1864" spans="1:10" x14ac:dyDescent="0.3">
      <c r="A1864" s="15" t="s">
        <v>222</v>
      </c>
      <c r="B1864" s="16">
        <v>43699</v>
      </c>
      <c r="C1864">
        <v>6</v>
      </c>
      <c r="D1864" t="s">
        <v>44</v>
      </c>
      <c r="E1864" t="s">
        <v>29</v>
      </c>
      <c r="F1864" t="s">
        <v>19</v>
      </c>
      <c r="G1864" t="s">
        <v>36</v>
      </c>
      <c r="H1864">
        <v>69</v>
      </c>
      <c r="I1864">
        <v>3</v>
      </c>
      <c r="J1864">
        <v>207</v>
      </c>
    </row>
    <row r="1865" spans="1:10" x14ac:dyDescent="0.3">
      <c r="A1865" s="15" t="s">
        <v>221</v>
      </c>
      <c r="B1865" s="16">
        <v>43699</v>
      </c>
      <c r="C1865">
        <v>20</v>
      </c>
      <c r="D1865" t="s">
        <v>39</v>
      </c>
      <c r="E1865" t="s">
        <v>33</v>
      </c>
      <c r="F1865" t="s">
        <v>20</v>
      </c>
      <c r="G1865" t="s">
        <v>38</v>
      </c>
      <c r="H1865">
        <v>399</v>
      </c>
      <c r="I1865">
        <v>9</v>
      </c>
      <c r="J1865">
        <v>3591</v>
      </c>
    </row>
    <row r="1866" spans="1:10" x14ac:dyDescent="0.3">
      <c r="A1866" s="15" t="s">
        <v>220</v>
      </c>
      <c r="B1866" s="16">
        <v>43699</v>
      </c>
      <c r="C1866">
        <v>19</v>
      </c>
      <c r="D1866" t="s">
        <v>57</v>
      </c>
      <c r="E1866" t="s">
        <v>26</v>
      </c>
      <c r="F1866" t="s">
        <v>20</v>
      </c>
      <c r="G1866" t="s">
        <v>34</v>
      </c>
      <c r="H1866">
        <v>289</v>
      </c>
      <c r="I1866">
        <v>5</v>
      </c>
      <c r="J1866">
        <v>1445</v>
      </c>
    </row>
    <row r="1867" spans="1:10" x14ac:dyDescent="0.3">
      <c r="A1867" s="15" t="s">
        <v>219</v>
      </c>
      <c r="B1867" s="16">
        <v>43699</v>
      </c>
      <c r="C1867">
        <v>17</v>
      </c>
      <c r="D1867" t="s">
        <v>50</v>
      </c>
      <c r="E1867" t="s">
        <v>33</v>
      </c>
      <c r="F1867" t="s">
        <v>20</v>
      </c>
      <c r="G1867" t="s">
        <v>37</v>
      </c>
      <c r="H1867">
        <v>199</v>
      </c>
      <c r="I1867">
        <v>5</v>
      </c>
      <c r="J1867">
        <v>995</v>
      </c>
    </row>
    <row r="1868" spans="1:10" x14ac:dyDescent="0.3">
      <c r="A1868" s="15" t="s">
        <v>218</v>
      </c>
      <c r="B1868" s="16">
        <v>43699</v>
      </c>
      <c r="C1868">
        <v>3</v>
      </c>
      <c r="D1868" t="s">
        <v>47</v>
      </c>
      <c r="E1868" t="s">
        <v>30</v>
      </c>
      <c r="F1868" t="s">
        <v>17</v>
      </c>
      <c r="G1868" t="s">
        <v>37</v>
      </c>
      <c r="H1868">
        <v>199</v>
      </c>
      <c r="I1868">
        <v>4</v>
      </c>
      <c r="J1868">
        <v>796</v>
      </c>
    </row>
    <row r="1869" spans="1:10" x14ac:dyDescent="0.3">
      <c r="A1869" s="15" t="s">
        <v>217</v>
      </c>
      <c r="B1869" s="16">
        <v>43699</v>
      </c>
      <c r="C1869">
        <v>2</v>
      </c>
      <c r="D1869" t="s">
        <v>51</v>
      </c>
      <c r="E1869" t="s">
        <v>32</v>
      </c>
      <c r="F1869" t="s">
        <v>17</v>
      </c>
      <c r="G1869" t="s">
        <v>35</v>
      </c>
      <c r="H1869">
        <v>159</v>
      </c>
      <c r="I1869">
        <v>3</v>
      </c>
      <c r="J1869">
        <v>477</v>
      </c>
    </row>
    <row r="1870" spans="1:10" x14ac:dyDescent="0.3">
      <c r="A1870" s="15" t="s">
        <v>216</v>
      </c>
      <c r="B1870" s="16">
        <v>43699</v>
      </c>
      <c r="C1870">
        <v>20</v>
      </c>
      <c r="D1870" t="s">
        <v>39</v>
      </c>
      <c r="E1870" t="s">
        <v>26</v>
      </c>
      <c r="F1870" t="s">
        <v>20</v>
      </c>
      <c r="G1870" t="s">
        <v>37</v>
      </c>
      <c r="H1870">
        <v>199</v>
      </c>
      <c r="I1870">
        <v>1</v>
      </c>
      <c r="J1870">
        <v>199</v>
      </c>
    </row>
    <row r="1871" spans="1:10" x14ac:dyDescent="0.3">
      <c r="A1871" s="15" t="s">
        <v>215</v>
      </c>
      <c r="B1871" s="16">
        <v>43699</v>
      </c>
      <c r="C1871">
        <v>5</v>
      </c>
      <c r="D1871" t="s">
        <v>52</v>
      </c>
      <c r="E1871" t="s">
        <v>32</v>
      </c>
      <c r="F1871" t="s">
        <v>17</v>
      </c>
      <c r="G1871" t="s">
        <v>37</v>
      </c>
      <c r="H1871">
        <v>199</v>
      </c>
      <c r="I1871">
        <v>4</v>
      </c>
      <c r="J1871">
        <v>796</v>
      </c>
    </row>
    <row r="1872" spans="1:10" x14ac:dyDescent="0.3">
      <c r="A1872" s="15" t="s">
        <v>214</v>
      </c>
      <c r="B1872" s="16">
        <v>43699</v>
      </c>
      <c r="C1872">
        <v>5</v>
      </c>
      <c r="D1872" t="s">
        <v>52</v>
      </c>
      <c r="E1872" t="s">
        <v>30</v>
      </c>
      <c r="F1872" t="s">
        <v>17</v>
      </c>
      <c r="G1872" t="s">
        <v>35</v>
      </c>
      <c r="H1872">
        <v>159</v>
      </c>
      <c r="I1872">
        <v>2</v>
      </c>
      <c r="J1872">
        <v>318</v>
      </c>
    </row>
    <row r="1873" spans="1:10" x14ac:dyDescent="0.3">
      <c r="A1873" s="15" t="s">
        <v>213</v>
      </c>
      <c r="B1873" s="16">
        <v>43700</v>
      </c>
      <c r="C1873">
        <v>7</v>
      </c>
      <c r="D1873" t="s">
        <v>45</v>
      </c>
      <c r="E1873" t="s">
        <v>29</v>
      </c>
      <c r="F1873" t="s">
        <v>19</v>
      </c>
      <c r="G1873" t="s">
        <v>35</v>
      </c>
      <c r="H1873">
        <v>159</v>
      </c>
      <c r="I1873">
        <v>1</v>
      </c>
      <c r="J1873">
        <v>159</v>
      </c>
    </row>
    <row r="1874" spans="1:10" x14ac:dyDescent="0.3">
      <c r="A1874" s="15" t="s">
        <v>212</v>
      </c>
      <c r="B1874" s="16">
        <v>43700</v>
      </c>
      <c r="C1874">
        <v>2</v>
      </c>
      <c r="D1874" t="s">
        <v>51</v>
      </c>
      <c r="E1874" t="s">
        <v>32</v>
      </c>
      <c r="F1874" t="s">
        <v>17</v>
      </c>
      <c r="G1874" t="s">
        <v>35</v>
      </c>
      <c r="H1874">
        <v>159</v>
      </c>
      <c r="I1874">
        <v>6</v>
      </c>
      <c r="J1874">
        <v>954</v>
      </c>
    </row>
    <row r="1875" spans="1:10" x14ac:dyDescent="0.3">
      <c r="A1875" s="15" t="s">
        <v>211</v>
      </c>
      <c r="B1875" s="16">
        <v>43701</v>
      </c>
      <c r="C1875">
        <v>1</v>
      </c>
      <c r="D1875" t="s">
        <v>48</v>
      </c>
      <c r="E1875" t="s">
        <v>30</v>
      </c>
      <c r="F1875" t="s">
        <v>17</v>
      </c>
      <c r="G1875" t="s">
        <v>36</v>
      </c>
      <c r="H1875">
        <v>69</v>
      </c>
      <c r="I1875">
        <v>5</v>
      </c>
      <c r="J1875">
        <v>345</v>
      </c>
    </row>
    <row r="1876" spans="1:10" x14ac:dyDescent="0.3">
      <c r="A1876" s="15" t="s">
        <v>210</v>
      </c>
      <c r="B1876" s="16">
        <v>43701</v>
      </c>
      <c r="C1876">
        <v>4</v>
      </c>
      <c r="D1876" t="s">
        <v>58</v>
      </c>
      <c r="E1876" t="s">
        <v>32</v>
      </c>
      <c r="F1876" t="s">
        <v>17</v>
      </c>
      <c r="G1876" t="s">
        <v>38</v>
      </c>
      <c r="H1876">
        <v>399</v>
      </c>
      <c r="I1876">
        <v>7</v>
      </c>
      <c r="J1876">
        <v>2793</v>
      </c>
    </row>
    <row r="1877" spans="1:10" x14ac:dyDescent="0.3">
      <c r="A1877" s="15" t="s">
        <v>209</v>
      </c>
      <c r="B1877" s="16">
        <v>43702</v>
      </c>
      <c r="C1877">
        <v>4</v>
      </c>
      <c r="D1877" t="s">
        <v>58</v>
      </c>
      <c r="E1877" t="s">
        <v>30</v>
      </c>
      <c r="F1877" t="s">
        <v>17</v>
      </c>
      <c r="G1877" t="s">
        <v>35</v>
      </c>
      <c r="H1877">
        <v>159</v>
      </c>
      <c r="I1877">
        <v>1</v>
      </c>
      <c r="J1877">
        <v>159</v>
      </c>
    </row>
    <row r="1878" spans="1:10" x14ac:dyDescent="0.3">
      <c r="A1878" s="15" t="s">
        <v>208</v>
      </c>
      <c r="B1878" s="16">
        <v>43703</v>
      </c>
      <c r="C1878">
        <v>14</v>
      </c>
      <c r="D1878" t="s">
        <v>55</v>
      </c>
      <c r="E1878" t="s">
        <v>31</v>
      </c>
      <c r="F1878" t="s">
        <v>18</v>
      </c>
      <c r="G1878" t="s">
        <v>36</v>
      </c>
      <c r="H1878">
        <v>69</v>
      </c>
      <c r="I1878">
        <v>2</v>
      </c>
      <c r="J1878">
        <v>138</v>
      </c>
    </row>
    <row r="1879" spans="1:10" x14ac:dyDescent="0.3">
      <c r="A1879" s="15" t="s">
        <v>207</v>
      </c>
      <c r="B1879" s="16">
        <v>43704</v>
      </c>
      <c r="C1879">
        <v>11</v>
      </c>
      <c r="D1879" t="s">
        <v>43</v>
      </c>
      <c r="E1879" t="s">
        <v>27</v>
      </c>
      <c r="F1879" t="s">
        <v>18</v>
      </c>
      <c r="G1879" t="s">
        <v>36</v>
      </c>
      <c r="H1879">
        <v>69</v>
      </c>
      <c r="I1879">
        <v>9</v>
      </c>
      <c r="J1879">
        <v>621</v>
      </c>
    </row>
    <row r="1880" spans="1:10" x14ac:dyDescent="0.3">
      <c r="A1880" s="15" t="s">
        <v>206</v>
      </c>
      <c r="B1880" s="16">
        <v>43705</v>
      </c>
      <c r="C1880">
        <v>16</v>
      </c>
      <c r="D1880" t="s">
        <v>46</v>
      </c>
      <c r="E1880" t="s">
        <v>33</v>
      </c>
      <c r="F1880" t="s">
        <v>20</v>
      </c>
      <c r="G1880" t="s">
        <v>36</v>
      </c>
      <c r="H1880">
        <v>69</v>
      </c>
      <c r="I1880">
        <v>2</v>
      </c>
      <c r="J1880">
        <v>138</v>
      </c>
    </row>
    <row r="1881" spans="1:10" x14ac:dyDescent="0.3">
      <c r="A1881" s="15" t="s">
        <v>205</v>
      </c>
      <c r="B1881" s="16">
        <v>43706</v>
      </c>
      <c r="C1881">
        <v>16</v>
      </c>
      <c r="D1881" t="s">
        <v>46</v>
      </c>
      <c r="E1881" t="s">
        <v>26</v>
      </c>
      <c r="F1881" t="s">
        <v>20</v>
      </c>
      <c r="G1881" t="s">
        <v>35</v>
      </c>
      <c r="H1881">
        <v>159</v>
      </c>
      <c r="I1881">
        <v>8</v>
      </c>
      <c r="J1881">
        <v>1272</v>
      </c>
    </row>
    <row r="1882" spans="1:10" x14ac:dyDescent="0.3">
      <c r="A1882" s="15" t="s">
        <v>204</v>
      </c>
      <c r="B1882" s="16">
        <v>43706</v>
      </c>
      <c r="C1882">
        <v>4</v>
      </c>
      <c r="D1882" t="s">
        <v>58</v>
      </c>
      <c r="E1882" t="s">
        <v>30</v>
      </c>
      <c r="F1882" t="s">
        <v>17</v>
      </c>
      <c r="G1882" t="s">
        <v>35</v>
      </c>
      <c r="H1882">
        <v>159</v>
      </c>
      <c r="I1882">
        <v>0</v>
      </c>
      <c r="J1882">
        <v>0</v>
      </c>
    </row>
    <row r="1883" spans="1:10" x14ac:dyDescent="0.3">
      <c r="A1883" s="15" t="s">
        <v>203</v>
      </c>
      <c r="B1883" s="16">
        <v>43707</v>
      </c>
      <c r="C1883">
        <v>19</v>
      </c>
      <c r="D1883" t="s">
        <v>57</v>
      </c>
      <c r="E1883" t="s">
        <v>33</v>
      </c>
      <c r="F1883" t="s">
        <v>20</v>
      </c>
      <c r="G1883" t="s">
        <v>35</v>
      </c>
      <c r="H1883">
        <v>159</v>
      </c>
      <c r="I1883">
        <v>7</v>
      </c>
      <c r="J1883">
        <v>1113</v>
      </c>
    </row>
    <row r="1884" spans="1:10" x14ac:dyDescent="0.3">
      <c r="A1884" s="15" t="s">
        <v>202</v>
      </c>
      <c r="B1884" s="16">
        <v>43707</v>
      </c>
      <c r="C1884">
        <v>7</v>
      </c>
      <c r="D1884" t="s">
        <v>45</v>
      </c>
      <c r="E1884" t="s">
        <v>28</v>
      </c>
      <c r="F1884" t="s">
        <v>19</v>
      </c>
      <c r="G1884" t="s">
        <v>37</v>
      </c>
      <c r="H1884">
        <v>199</v>
      </c>
      <c r="I1884">
        <v>1</v>
      </c>
      <c r="J1884">
        <v>199</v>
      </c>
    </row>
    <row r="1885" spans="1:10" x14ac:dyDescent="0.3">
      <c r="A1885" s="15" t="s">
        <v>201</v>
      </c>
      <c r="B1885" s="16">
        <v>43707</v>
      </c>
      <c r="C1885">
        <v>17</v>
      </c>
      <c r="D1885" t="s">
        <v>50</v>
      </c>
      <c r="E1885" t="s">
        <v>33</v>
      </c>
      <c r="F1885" t="s">
        <v>20</v>
      </c>
      <c r="G1885" t="s">
        <v>38</v>
      </c>
      <c r="H1885">
        <v>399</v>
      </c>
      <c r="I1885">
        <v>1</v>
      </c>
      <c r="J1885">
        <v>399</v>
      </c>
    </row>
    <row r="1886" spans="1:10" x14ac:dyDescent="0.3">
      <c r="A1886" s="15" t="s">
        <v>200</v>
      </c>
      <c r="B1886" s="16">
        <v>43707</v>
      </c>
      <c r="C1886">
        <v>6</v>
      </c>
      <c r="D1886" t="s">
        <v>44</v>
      </c>
      <c r="E1886" t="s">
        <v>29</v>
      </c>
      <c r="F1886" t="s">
        <v>19</v>
      </c>
      <c r="G1886" t="s">
        <v>36</v>
      </c>
      <c r="H1886">
        <v>69</v>
      </c>
      <c r="I1886">
        <v>0</v>
      </c>
      <c r="J1886">
        <v>0</v>
      </c>
    </row>
    <row r="1887" spans="1:10" x14ac:dyDescent="0.3">
      <c r="A1887" s="15" t="s">
        <v>199</v>
      </c>
      <c r="B1887" s="16">
        <v>43707</v>
      </c>
      <c r="C1887">
        <v>14</v>
      </c>
      <c r="D1887" t="s">
        <v>55</v>
      </c>
      <c r="E1887" t="s">
        <v>31</v>
      </c>
      <c r="F1887" t="s">
        <v>18</v>
      </c>
      <c r="G1887" t="s">
        <v>38</v>
      </c>
      <c r="H1887">
        <v>399</v>
      </c>
      <c r="I1887">
        <v>4</v>
      </c>
      <c r="J1887">
        <v>1596</v>
      </c>
    </row>
    <row r="1888" spans="1:10" x14ac:dyDescent="0.3">
      <c r="A1888" s="15" t="s">
        <v>198</v>
      </c>
      <c r="B1888" s="16">
        <v>43707</v>
      </c>
      <c r="C1888">
        <v>20</v>
      </c>
      <c r="D1888" t="s">
        <v>39</v>
      </c>
      <c r="E1888" t="s">
        <v>26</v>
      </c>
      <c r="F1888" t="s">
        <v>20</v>
      </c>
      <c r="G1888" t="s">
        <v>38</v>
      </c>
      <c r="H1888">
        <v>399</v>
      </c>
      <c r="I1888">
        <v>8</v>
      </c>
      <c r="J1888">
        <v>3192</v>
      </c>
    </row>
    <row r="1889" spans="1:10" x14ac:dyDescent="0.3">
      <c r="A1889" s="15" t="s">
        <v>197</v>
      </c>
      <c r="B1889" s="16">
        <v>43707</v>
      </c>
      <c r="C1889">
        <v>10</v>
      </c>
      <c r="D1889" t="s">
        <v>53</v>
      </c>
      <c r="E1889" t="s">
        <v>29</v>
      </c>
      <c r="F1889" t="s">
        <v>19</v>
      </c>
      <c r="G1889" t="s">
        <v>34</v>
      </c>
      <c r="H1889">
        <v>289</v>
      </c>
      <c r="I1889">
        <v>3</v>
      </c>
      <c r="J1889">
        <v>867</v>
      </c>
    </row>
    <row r="1890" spans="1:10" x14ac:dyDescent="0.3">
      <c r="A1890" s="15" t="s">
        <v>196</v>
      </c>
      <c r="B1890" s="16">
        <v>43708</v>
      </c>
      <c r="C1890">
        <v>11</v>
      </c>
      <c r="D1890" t="s">
        <v>43</v>
      </c>
      <c r="E1890" t="s">
        <v>27</v>
      </c>
      <c r="F1890" t="s">
        <v>18</v>
      </c>
      <c r="G1890" t="s">
        <v>38</v>
      </c>
      <c r="H1890">
        <v>399</v>
      </c>
      <c r="I1890">
        <v>5</v>
      </c>
      <c r="J1890">
        <v>1995</v>
      </c>
    </row>
    <row r="1891" spans="1:10" x14ac:dyDescent="0.3">
      <c r="A1891" s="15" t="s">
        <v>195</v>
      </c>
      <c r="B1891" s="16">
        <v>43709</v>
      </c>
      <c r="C1891">
        <v>16</v>
      </c>
      <c r="D1891" t="s">
        <v>46</v>
      </c>
      <c r="E1891" t="s">
        <v>26</v>
      </c>
      <c r="F1891" t="s">
        <v>20</v>
      </c>
      <c r="G1891" t="s">
        <v>34</v>
      </c>
      <c r="H1891">
        <v>289</v>
      </c>
      <c r="I1891">
        <v>3</v>
      </c>
      <c r="J1891">
        <v>867</v>
      </c>
    </row>
    <row r="1892" spans="1:10" x14ac:dyDescent="0.3">
      <c r="A1892" s="15" t="s">
        <v>194</v>
      </c>
      <c r="B1892" s="16">
        <v>43709</v>
      </c>
      <c r="C1892">
        <v>11</v>
      </c>
      <c r="D1892" t="s">
        <v>43</v>
      </c>
      <c r="E1892" t="s">
        <v>31</v>
      </c>
      <c r="F1892" t="s">
        <v>18</v>
      </c>
      <c r="G1892" t="s">
        <v>38</v>
      </c>
      <c r="H1892">
        <v>399</v>
      </c>
      <c r="I1892">
        <v>4</v>
      </c>
      <c r="J1892">
        <v>1596</v>
      </c>
    </row>
    <row r="1893" spans="1:10" x14ac:dyDescent="0.3">
      <c r="A1893" s="15" t="s">
        <v>193</v>
      </c>
      <c r="B1893" s="16">
        <v>43709</v>
      </c>
      <c r="C1893">
        <v>7</v>
      </c>
      <c r="D1893" t="s">
        <v>45</v>
      </c>
      <c r="E1893" t="s">
        <v>28</v>
      </c>
      <c r="F1893" t="s">
        <v>19</v>
      </c>
      <c r="G1893" t="s">
        <v>36</v>
      </c>
      <c r="H1893">
        <v>69</v>
      </c>
      <c r="I1893">
        <v>6</v>
      </c>
      <c r="J1893">
        <v>414</v>
      </c>
    </row>
    <row r="1894" spans="1:10" x14ac:dyDescent="0.3">
      <c r="A1894" s="15" t="s">
        <v>192</v>
      </c>
      <c r="B1894" s="16">
        <v>43710</v>
      </c>
      <c r="C1894">
        <v>3</v>
      </c>
      <c r="D1894" t="s">
        <v>47</v>
      </c>
      <c r="E1894" t="s">
        <v>32</v>
      </c>
      <c r="F1894" t="s">
        <v>17</v>
      </c>
      <c r="G1894" t="s">
        <v>34</v>
      </c>
      <c r="H1894">
        <v>289</v>
      </c>
      <c r="I1894">
        <v>6</v>
      </c>
      <c r="J1894">
        <v>1734</v>
      </c>
    </row>
    <row r="1895" spans="1:10" x14ac:dyDescent="0.3">
      <c r="A1895" s="15" t="s">
        <v>191</v>
      </c>
      <c r="B1895" s="16">
        <v>43710</v>
      </c>
      <c r="C1895">
        <v>15</v>
      </c>
      <c r="D1895" t="s">
        <v>40</v>
      </c>
      <c r="E1895" t="s">
        <v>27</v>
      </c>
      <c r="F1895" t="s">
        <v>18</v>
      </c>
      <c r="G1895" t="s">
        <v>37</v>
      </c>
      <c r="H1895">
        <v>199</v>
      </c>
      <c r="I1895">
        <v>5</v>
      </c>
      <c r="J1895">
        <v>995</v>
      </c>
    </row>
    <row r="1896" spans="1:10" x14ac:dyDescent="0.3">
      <c r="A1896" s="15" t="s">
        <v>190</v>
      </c>
      <c r="B1896" s="16">
        <v>43711</v>
      </c>
      <c r="C1896">
        <v>7</v>
      </c>
      <c r="D1896" t="s">
        <v>45</v>
      </c>
      <c r="E1896" t="s">
        <v>29</v>
      </c>
      <c r="F1896" t="s">
        <v>19</v>
      </c>
      <c r="G1896" t="s">
        <v>38</v>
      </c>
      <c r="H1896">
        <v>399</v>
      </c>
      <c r="I1896">
        <v>1</v>
      </c>
      <c r="J1896">
        <v>399</v>
      </c>
    </row>
    <row r="1897" spans="1:10" x14ac:dyDescent="0.3">
      <c r="A1897" s="15" t="s">
        <v>189</v>
      </c>
      <c r="B1897" s="16">
        <v>43712</v>
      </c>
      <c r="C1897">
        <v>19</v>
      </c>
      <c r="D1897" t="s">
        <v>57</v>
      </c>
      <c r="E1897" t="s">
        <v>33</v>
      </c>
      <c r="F1897" t="s">
        <v>20</v>
      </c>
      <c r="G1897" t="s">
        <v>38</v>
      </c>
      <c r="H1897">
        <v>399</v>
      </c>
      <c r="I1897">
        <v>9</v>
      </c>
      <c r="J1897">
        <v>3591</v>
      </c>
    </row>
    <row r="1898" spans="1:10" x14ac:dyDescent="0.3">
      <c r="A1898" s="15" t="s">
        <v>188</v>
      </c>
      <c r="B1898" s="16">
        <v>43712</v>
      </c>
      <c r="C1898">
        <v>20</v>
      </c>
      <c r="D1898" t="s">
        <v>39</v>
      </c>
      <c r="E1898" t="s">
        <v>26</v>
      </c>
      <c r="F1898" t="s">
        <v>20</v>
      </c>
      <c r="G1898" t="s">
        <v>35</v>
      </c>
      <c r="H1898">
        <v>159</v>
      </c>
      <c r="I1898">
        <v>4</v>
      </c>
      <c r="J1898">
        <v>636</v>
      </c>
    </row>
    <row r="1899" spans="1:10" x14ac:dyDescent="0.3">
      <c r="A1899" s="15" t="s">
        <v>187</v>
      </c>
      <c r="B1899" s="16">
        <v>43713</v>
      </c>
      <c r="C1899">
        <v>10</v>
      </c>
      <c r="D1899" t="s">
        <v>53</v>
      </c>
      <c r="E1899" t="s">
        <v>28</v>
      </c>
      <c r="F1899" t="s">
        <v>19</v>
      </c>
      <c r="G1899" t="s">
        <v>36</v>
      </c>
      <c r="H1899">
        <v>69</v>
      </c>
      <c r="I1899">
        <v>7</v>
      </c>
      <c r="J1899">
        <v>483</v>
      </c>
    </row>
    <row r="1900" spans="1:10" x14ac:dyDescent="0.3">
      <c r="A1900" s="15" t="s">
        <v>186</v>
      </c>
      <c r="B1900" s="16">
        <v>43713</v>
      </c>
      <c r="C1900">
        <v>8</v>
      </c>
      <c r="D1900" t="s">
        <v>49</v>
      </c>
      <c r="E1900" t="s">
        <v>28</v>
      </c>
      <c r="F1900" t="s">
        <v>19</v>
      </c>
      <c r="G1900" t="s">
        <v>37</v>
      </c>
      <c r="H1900">
        <v>199</v>
      </c>
      <c r="I1900">
        <v>6</v>
      </c>
      <c r="J1900">
        <v>1194</v>
      </c>
    </row>
    <row r="1901" spans="1:10" x14ac:dyDescent="0.3">
      <c r="A1901" s="15" t="s">
        <v>185</v>
      </c>
      <c r="B1901" s="16">
        <v>43714</v>
      </c>
      <c r="C1901">
        <v>9</v>
      </c>
      <c r="D1901" t="s">
        <v>54</v>
      </c>
      <c r="E1901" t="s">
        <v>29</v>
      </c>
      <c r="F1901" t="s">
        <v>19</v>
      </c>
      <c r="G1901" t="s">
        <v>34</v>
      </c>
      <c r="H1901">
        <v>289</v>
      </c>
      <c r="I1901">
        <v>2</v>
      </c>
      <c r="J1901">
        <v>578</v>
      </c>
    </row>
    <row r="1902" spans="1:10" x14ac:dyDescent="0.3">
      <c r="A1902" s="15" t="s">
        <v>184</v>
      </c>
      <c r="B1902" s="16">
        <v>43714</v>
      </c>
      <c r="C1902">
        <v>3</v>
      </c>
      <c r="D1902" t="s">
        <v>47</v>
      </c>
      <c r="E1902" t="s">
        <v>30</v>
      </c>
      <c r="F1902" t="s">
        <v>17</v>
      </c>
      <c r="G1902" t="s">
        <v>35</v>
      </c>
      <c r="H1902">
        <v>159</v>
      </c>
      <c r="I1902">
        <v>9</v>
      </c>
      <c r="J1902">
        <v>1431</v>
      </c>
    </row>
    <row r="1903" spans="1:10" x14ac:dyDescent="0.3">
      <c r="A1903" s="15" t="s">
        <v>183</v>
      </c>
      <c r="B1903" s="16">
        <v>43714</v>
      </c>
      <c r="C1903">
        <v>16</v>
      </c>
      <c r="D1903" t="s">
        <v>46</v>
      </c>
      <c r="E1903" t="s">
        <v>26</v>
      </c>
      <c r="F1903" t="s">
        <v>20</v>
      </c>
      <c r="G1903" t="s">
        <v>37</v>
      </c>
      <c r="H1903">
        <v>199</v>
      </c>
      <c r="I1903">
        <v>8</v>
      </c>
      <c r="J1903">
        <v>1592</v>
      </c>
    </row>
    <row r="1904" spans="1:10" x14ac:dyDescent="0.3">
      <c r="A1904" s="15" t="s">
        <v>182</v>
      </c>
      <c r="B1904" s="16">
        <v>43714</v>
      </c>
      <c r="C1904">
        <v>1</v>
      </c>
      <c r="D1904" t="s">
        <v>48</v>
      </c>
      <c r="E1904" t="s">
        <v>32</v>
      </c>
      <c r="F1904" t="s">
        <v>17</v>
      </c>
      <c r="G1904" t="s">
        <v>38</v>
      </c>
      <c r="H1904">
        <v>399</v>
      </c>
      <c r="I1904">
        <v>3</v>
      </c>
      <c r="J1904">
        <v>1197</v>
      </c>
    </row>
    <row r="1905" spans="1:10" x14ac:dyDescent="0.3">
      <c r="A1905" s="15" t="s">
        <v>181</v>
      </c>
      <c r="B1905" s="16">
        <v>43714</v>
      </c>
      <c r="C1905">
        <v>9</v>
      </c>
      <c r="D1905" t="s">
        <v>54</v>
      </c>
      <c r="E1905" t="s">
        <v>29</v>
      </c>
      <c r="F1905" t="s">
        <v>19</v>
      </c>
      <c r="G1905" t="s">
        <v>36</v>
      </c>
      <c r="H1905">
        <v>69</v>
      </c>
      <c r="I1905">
        <v>1</v>
      </c>
      <c r="J1905">
        <v>69</v>
      </c>
    </row>
    <row r="1906" spans="1:10" x14ac:dyDescent="0.3">
      <c r="A1906" s="15" t="s">
        <v>180</v>
      </c>
      <c r="B1906" s="16">
        <v>43714</v>
      </c>
      <c r="C1906">
        <v>4</v>
      </c>
      <c r="D1906" t="s">
        <v>58</v>
      </c>
      <c r="E1906" t="s">
        <v>30</v>
      </c>
      <c r="F1906" t="s">
        <v>17</v>
      </c>
      <c r="G1906" t="s">
        <v>38</v>
      </c>
      <c r="H1906">
        <v>399</v>
      </c>
      <c r="I1906">
        <v>4</v>
      </c>
      <c r="J1906">
        <v>1596</v>
      </c>
    </row>
    <row r="1907" spans="1:10" x14ac:dyDescent="0.3">
      <c r="A1907" s="15" t="s">
        <v>179</v>
      </c>
      <c r="B1907" s="16">
        <v>43714</v>
      </c>
      <c r="C1907">
        <v>11</v>
      </c>
      <c r="D1907" t="s">
        <v>43</v>
      </c>
      <c r="E1907" t="s">
        <v>27</v>
      </c>
      <c r="F1907" t="s">
        <v>18</v>
      </c>
      <c r="G1907" t="s">
        <v>35</v>
      </c>
      <c r="H1907">
        <v>159</v>
      </c>
      <c r="I1907">
        <v>3</v>
      </c>
      <c r="J1907">
        <v>477</v>
      </c>
    </row>
    <row r="1908" spans="1:10" x14ac:dyDescent="0.3">
      <c r="A1908" s="15" t="s">
        <v>178</v>
      </c>
      <c r="B1908" s="16">
        <v>43715</v>
      </c>
      <c r="C1908">
        <v>9</v>
      </c>
      <c r="D1908" t="s">
        <v>54</v>
      </c>
      <c r="E1908" t="s">
        <v>29</v>
      </c>
      <c r="F1908" t="s">
        <v>19</v>
      </c>
      <c r="G1908" t="s">
        <v>36</v>
      </c>
      <c r="H1908">
        <v>69</v>
      </c>
      <c r="I1908">
        <v>8</v>
      </c>
      <c r="J1908">
        <v>552</v>
      </c>
    </row>
    <row r="1909" spans="1:10" x14ac:dyDescent="0.3">
      <c r="A1909" s="15" t="s">
        <v>177</v>
      </c>
      <c r="B1909" s="16">
        <v>43715</v>
      </c>
      <c r="C1909">
        <v>2</v>
      </c>
      <c r="D1909" t="s">
        <v>51</v>
      </c>
      <c r="E1909" t="s">
        <v>32</v>
      </c>
      <c r="F1909" t="s">
        <v>17</v>
      </c>
      <c r="G1909" t="s">
        <v>37</v>
      </c>
      <c r="H1909">
        <v>199</v>
      </c>
      <c r="I1909">
        <v>1</v>
      </c>
      <c r="J1909">
        <v>199</v>
      </c>
    </row>
    <row r="1910" spans="1:10" x14ac:dyDescent="0.3">
      <c r="A1910" s="15" t="s">
        <v>176</v>
      </c>
      <c r="B1910" s="16">
        <v>43716</v>
      </c>
      <c r="C1910">
        <v>8</v>
      </c>
      <c r="D1910" t="s">
        <v>49</v>
      </c>
      <c r="E1910" t="s">
        <v>28</v>
      </c>
      <c r="F1910" t="s">
        <v>19</v>
      </c>
      <c r="G1910" t="s">
        <v>36</v>
      </c>
      <c r="H1910">
        <v>69</v>
      </c>
      <c r="I1910">
        <v>4</v>
      </c>
      <c r="J1910">
        <v>276</v>
      </c>
    </row>
    <row r="1911" spans="1:10" x14ac:dyDescent="0.3">
      <c r="A1911" s="15" t="s">
        <v>175</v>
      </c>
      <c r="B1911" s="16">
        <v>43716</v>
      </c>
      <c r="C1911">
        <v>13</v>
      </c>
      <c r="D1911" t="s">
        <v>56</v>
      </c>
      <c r="E1911" t="s">
        <v>27</v>
      </c>
      <c r="F1911" t="s">
        <v>18</v>
      </c>
      <c r="G1911" t="s">
        <v>38</v>
      </c>
      <c r="H1911">
        <v>399</v>
      </c>
      <c r="I1911">
        <v>4</v>
      </c>
      <c r="J1911">
        <v>1596</v>
      </c>
    </row>
    <row r="1912" spans="1:10" x14ac:dyDescent="0.3">
      <c r="A1912" s="15" t="s">
        <v>174</v>
      </c>
      <c r="B1912" s="16">
        <v>43716</v>
      </c>
      <c r="C1912">
        <v>14</v>
      </c>
      <c r="D1912" t="s">
        <v>55</v>
      </c>
      <c r="E1912" t="s">
        <v>31</v>
      </c>
      <c r="F1912" t="s">
        <v>18</v>
      </c>
      <c r="G1912" t="s">
        <v>37</v>
      </c>
      <c r="H1912">
        <v>199</v>
      </c>
      <c r="I1912">
        <v>3</v>
      </c>
      <c r="J1912">
        <v>597</v>
      </c>
    </row>
    <row r="1913" spans="1:10" x14ac:dyDescent="0.3">
      <c r="A1913" s="15" t="s">
        <v>173</v>
      </c>
      <c r="B1913" s="16">
        <v>43716</v>
      </c>
      <c r="C1913">
        <v>10</v>
      </c>
      <c r="D1913" t="s">
        <v>53</v>
      </c>
      <c r="E1913" t="s">
        <v>28</v>
      </c>
      <c r="F1913" t="s">
        <v>19</v>
      </c>
      <c r="G1913" t="s">
        <v>34</v>
      </c>
      <c r="H1913">
        <v>289</v>
      </c>
      <c r="I1913">
        <v>2</v>
      </c>
      <c r="J1913">
        <v>578</v>
      </c>
    </row>
    <row r="1914" spans="1:10" x14ac:dyDescent="0.3">
      <c r="A1914" s="15" t="s">
        <v>172</v>
      </c>
      <c r="B1914" s="16">
        <v>43716</v>
      </c>
      <c r="C1914">
        <v>8</v>
      </c>
      <c r="D1914" t="s">
        <v>49</v>
      </c>
      <c r="E1914" t="s">
        <v>28</v>
      </c>
      <c r="F1914" t="s">
        <v>19</v>
      </c>
      <c r="G1914" t="s">
        <v>38</v>
      </c>
      <c r="H1914">
        <v>399</v>
      </c>
      <c r="I1914">
        <v>1</v>
      </c>
      <c r="J1914">
        <v>399</v>
      </c>
    </row>
    <row r="1915" spans="1:10" x14ac:dyDescent="0.3">
      <c r="A1915" s="15" t="s">
        <v>171</v>
      </c>
      <c r="B1915" s="16">
        <v>43716</v>
      </c>
      <c r="C1915">
        <v>3</v>
      </c>
      <c r="D1915" t="s">
        <v>47</v>
      </c>
      <c r="E1915" t="s">
        <v>32</v>
      </c>
      <c r="F1915" t="s">
        <v>17</v>
      </c>
      <c r="G1915" t="s">
        <v>36</v>
      </c>
      <c r="H1915">
        <v>69</v>
      </c>
      <c r="I1915">
        <v>7</v>
      </c>
      <c r="J1915">
        <v>483</v>
      </c>
    </row>
    <row r="1916" spans="1:10" x14ac:dyDescent="0.3">
      <c r="A1916" s="15" t="s">
        <v>170</v>
      </c>
      <c r="B1916" s="16">
        <v>43717</v>
      </c>
      <c r="C1916">
        <v>18</v>
      </c>
      <c r="D1916" t="s">
        <v>42</v>
      </c>
      <c r="E1916" t="s">
        <v>26</v>
      </c>
      <c r="F1916" t="s">
        <v>20</v>
      </c>
      <c r="G1916" t="s">
        <v>36</v>
      </c>
      <c r="H1916">
        <v>69</v>
      </c>
      <c r="I1916">
        <v>3</v>
      </c>
      <c r="J1916">
        <v>207</v>
      </c>
    </row>
    <row r="1917" spans="1:10" x14ac:dyDescent="0.3">
      <c r="A1917" s="15" t="s">
        <v>169</v>
      </c>
      <c r="B1917" s="16">
        <v>43718</v>
      </c>
      <c r="C1917">
        <v>10</v>
      </c>
      <c r="D1917" t="s">
        <v>53</v>
      </c>
      <c r="E1917" t="s">
        <v>28</v>
      </c>
      <c r="F1917" t="s">
        <v>19</v>
      </c>
      <c r="G1917" t="s">
        <v>37</v>
      </c>
      <c r="H1917">
        <v>199</v>
      </c>
      <c r="I1917">
        <v>5</v>
      </c>
      <c r="J1917">
        <v>995</v>
      </c>
    </row>
    <row r="1918" spans="1:10" x14ac:dyDescent="0.3">
      <c r="A1918" s="15" t="s">
        <v>168</v>
      </c>
      <c r="B1918" s="16">
        <v>43718</v>
      </c>
      <c r="C1918">
        <v>17</v>
      </c>
      <c r="D1918" t="s">
        <v>50</v>
      </c>
      <c r="E1918" t="s">
        <v>33</v>
      </c>
      <c r="F1918" t="s">
        <v>20</v>
      </c>
      <c r="G1918" t="s">
        <v>35</v>
      </c>
      <c r="H1918">
        <v>159</v>
      </c>
      <c r="I1918">
        <v>7</v>
      </c>
      <c r="J1918">
        <v>1113</v>
      </c>
    </row>
    <row r="1919" spans="1:10" x14ac:dyDescent="0.3">
      <c r="A1919" s="15" t="s">
        <v>167</v>
      </c>
      <c r="B1919" s="16">
        <v>43719</v>
      </c>
      <c r="C1919">
        <v>5</v>
      </c>
      <c r="D1919" t="s">
        <v>52</v>
      </c>
      <c r="E1919" t="s">
        <v>32</v>
      </c>
      <c r="F1919" t="s">
        <v>17</v>
      </c>
      <c r="G1919" t="s">
        <v>38</v>
      </c>
      <c r="H1919">
        <v>399</v>
      </c>
      <c r="I1919">
        <v>9</v>
      </c>
      <c r="J1919">
        <v>3591</v>
      </c>
    </row>
    <row r="1920" spans="1:10" x14ac:dyDescent="0.3">
      <c r="A1920" s="15" t="s">
        <v>166</v>
      </c>
      <c r="B1920" s="16">
        <v>43719</v>
      </c>
      <c r="C1920">
        <v>15</v>
      </c>
      <c r="D1920" t="s">
        <v>40</v>
      </c>
      <c r="E1920" t="s">
        <v>31</v>
      </c>
      <c r="F1920" t="s">
        <v>18</v>
      </c>
      <c r="G1920" t="s">
        <v>37</v>
      </c>
      <c r="H1920">
        <v>199</v>
      </c>
      <c r="I1920">
        <v>1</v>
      </c>
      <c r="J1920">
        <v>199</v>
      </c>
    </row>
    <row r="1921" spans="1:10" x14ac:dyDescent="0.3">
      <c r="A1921" s="15" t="s">
        <v>165</v>
      </c>
      <c r="B1921" s="16">
        <v>43720</v>
      </c>
      <c r="C1921">
        <v>8</v>
      </c>
      <c r="D1921" t="s">
        <v>49</v>
      </c>
      <c r="E1921" t="s">
        <v>28</v>
      </c>
      <c r="F1921" t="s">
        <v>19</v>
      </c>
      <c r="G1921" t="s">
        <v>35</v>
      </c>
      <c r="H1921">
        <v>159</v>
      </c>
      <c r="I1921">
        <v>0</v>
      </c>
      <c r="J1921">
        <v>0</v>
      </c>
    </row>
    <row r="1922" spans="1:10" x14ac:dyDescent="0.3">
      <c r="A1922" s="15" t="s">
        <v>164</v>
      </c>
      <c r="B1922" s="16">
        <v>43720</v>
      </c>
      <c r="C1922">
        <v>15</v>
      </c>
      <c r="D1922" t="s">
        <v>40</v>
      </c>
      <c r="E1922" t="s">
        <v>31</v>
      </c>
      <c r="F1922" t="s">
        <v>18</v>
      </c>
      <c r="G1922" t="s">
        <v>38</v>
      </c>
      <c r="H1922">
        <v>399</v>
      </c>
      <c r="I1922">
        <v>1</v>
      </c>
      <c r="J1922">
        <v>399</v>
      </c>
    </row>
    <row r="1923" spans="1:10" x14ac:dyDescent="0.3">
      <c r="A1923" s="15" t="s">
        <v>163</v>
      </c>
      <c r="B1923" s="16">
        <v>43720</v>
      </c>
      <c r="C1923">
        <v>20</v>
      </c>
      <c r="D1923" t="s">
        <v>39</v>
      </c>
      <c r="E1923" t="s">
        <v>33</v>
      </c>
      <c r="F1923" t="s">
        <v>20</v>
      </c>
      <c r="G1923" t="s">
        <v>34</v>
      </c>
      <c r="H1923">
        <v>289</v>
      </c>
      <c r="I1923">
        <v>0</v>
      </c>
      <c r="J1923">
        <v>0</v>
      </c>
    </row>
    <row r="1924" spans="1:10" x14ac:dyDescent="0.3">
      <c r="A1924" s="15" t="s">
        <v>162</v>
      </c>
      <c r="B1924" s="16">
        <v>43720</v>
      </c>
      <c r="C1924">
        <v>1</v>
      </c>
      <c r="D1924" t="s">
        <v>48</v>
      </c>
      <c r="E1924" t="s">
        <v>32</v>
      </c>
      <c r="F1924" t="s">
        <v>17</v>
      </c>
      <c r="G1924" t="s">
        <v>35</v>
      </c>
      <c r="H1924">
        <v>159</v>
      </c>
      <c r="I1924">
        <v>3</v>
      </c>
      <c r="J1924">
        <v>477</v>
      </c>
    </row>
    <row r="1925" spans="1:10" x14ac:dyDescent="0.3">
      <c r="A1925" s="15" t="s">
        <v>161</v>
      </c>
      <c r="B1925" s="16">
        <v>43721</v>
      </c>
      <c r="C1925">
        <v>3</v>
      </c>
      <c r="D1925" t="s">
        <v>47</v>
      </c>
      <c r="E1925" t="s">
        <v>30</v>
      </c>
      <c r="F1925" t="s">
        <v>17</v>
      </c>
      <c r="G1925" t="s">
        <v>37</v>
      </c>
      <c r="H1925">
        <v>199</v>
      </c>
      <c r="I1925">
        <v>1</v>
      </c>
      <c r="J1925">
        <v>199</v>
      </c>
    </row>
    <row r="1926" spans="1:10" x14ac:dyDescent="0.3">
      <c r="A1926" s="15" t="s">
        <v>160</v>
      </c>
      <c r="B1926" s="16">
        <v>43722</v>
      </c>
      <c r="C1926">
        <v>9</v>
      </c>
      <c r="D1926" t="s">
        <v>54</v>
      </c>
      <c r="E1926" t="s">
        <v>28</v>
      </c>
      <c r="F1926" t="s">
        <v>19</v>
      </c>
      <c r="G1926" t="s">
        <v>37</v>
      </c>
      <c r="H1926">
        <v>199</v>
      </c>
      <c r="I1926">
        <v>0</v>
      </c>
      <c r="J1926">
        <v>0</v>
      </c>
    </row>
    <row r="1927" spans="1:10" x14ac:dyDescent="0.3">
      <c r="A1927" s="15" t="s">
        <v>159</v>
      </c>
      <c r="B1927" s="16">
        <v>43723</v>
      </c>
      <c r="C1927">
        <v>2</v>
      </c>
      <c r="D1927" t="s">
        <v>51</v>
      </c>
      <c r="E1927" t="s">
        <v>32</v>
      </c>
      <c r="F1927" t="s">
        <v>17</v>
      </c>
      <c r="G1927" t="s">
        <v>37</v>
      </c>
      <c r="H1927">
        <v>199</v>
      </c>
      <c r="I1927">
        <v>6</v>
      </c>
      <c r="J1927">
        <v>1194</v>
      </c>
    </row>
    <row r="1928" spans="1:10" x14ac:dyDescent="0.3">
      <c r="A1928" s="15" t="s">
        <v>158</v>
      </c>
      <c r="B1928" s="16">
        <v>43724</v>
      </c>
      <c r="C1928">
        <v>18</v>
      </c>
      <c r="D1928" t="s">
        <v>42</v>
      </c>
      <c r="E1928" t="s">
        <v>33</v>
      </c>
      <c r="F1928" t="s">
        <v>20</v>
      </c>
      <c r="G1928" t="s">
        <v>38</v>
      </c>
      <c r="H1928">
        <v>399</v>
      </c>
      <c r="I1928">
        <v>3</v>
      </c>
      <c r="J1928">
        <v>1197</v>
      </c>
    </row>
    <row r="1929" spans="1:10" x14ac:dyDescent="0.3">
      <c r="A1929" s="15" t="s">
        <v>157</v>
      </c>
      <c r="B1929" s="16">
        <v>43724</v>
      </c>
      <c r="C1929">
        <v>14</v>
      </c>
      <c r="D1929" t="s">
        <v>55</v>
      </c>
      <c r="E1929" t="s">
        <v>27</v>
      </c>
      <c r="F1929" t="s">
        <v>18</v>
      </c>
      <c r="G1929" t="s">
        <v>38</v>
      </c>
      <c r="H1929">
        <v>399</v>
      </c>
      <c r="I1929">
        <v>8</v>
      </c>
      <c r="J1929">
        <v>3192</v>
      </c>
    </row>
    <row r="1930" spans="1:10" x14ac:dyDescent="0.3">
      <c r="A1930" s="15" t="s">
        <v>156</v>
      </c>
      <c r="B1930" s="16">
        <v>43724</v>
      </c>
      <c r="C1930">
        <v>15</v>
      </c>
      <c r="D1930" t="s">
        <v>40</v>
      </c>
      <c r="E1930" t="s">
        <v>31</v>
      </c>
      <c r="F1930" t="s">
        <v>18</v>
      </c>
      <c r="G1930" t="s">
        <v>38</v>
      </c>
      <c r="H1930">
        <v>399</v>
      </c>
      <c r="I1930">
        <v>0</v>
      </c>
      <c r="J1930">
        <v>0</v>
      </c>
    </row>
    <row r="1931" spans="1:10" x14ac:dyDescent="0.3">
      <c r="A1931" s="15" t="s">
        <v>155</v>
      </c>
      <c r="B1931" s="16">
        <v>43725</v>
      </c>
      <c r="C1931">
        <v>15</v>
      </c>
      <c r="D1931" t="s">
        <v>40</v>
      </c>
      <c r="E1931" t="s">
        <v>31</v>
      </c>
      <c r="F1931" t="s">
        <v>18</v>
      </c>
      <c r="G1931" t="s">
        <v>38</v>
      </c>
      <c r="H1931">
        <v>399</v>
      </c>
      <c r="I1931">
        <v>2</v>
      </c>
      <c r="J1931">
        <v>798</v>
      </c>
    </row>
    <row r="1932" spans="1:10" x14ac:dyDescent="0.3">
      <c r="A1932" s="15" t="s">
        <v>154</v>
      </c>
      <c r="B1932" s="16">
        <v>43725</v>
      </c>
      <c r="C1932">
        <v>14</v>
      </c>
      <c r="D1932" t="s">
        <v>55</v>
      </c>
      <c r="E1932" t="s">
        <v>31</v>
      </c>
      <c r="F1932" t="s">
        <v>18</v>
      </c>
      <c r="G1932" t="s">
        <v>36</v>
      </c>
      <c r="H1932">
        <v>69</v>
      </c>
      <c r="I1932">
        <v>5</v>
      </c>
      <c r="J1932">
        <v>345</v>
      </c>
    </row>
    <row r="1933" spans="1:10" x14ac:dyDescent="0.3">
      <c r="A1933" s="15" t="s">
        <v>153</v>
      </c>
      <c r="B1933" s="16">
        <v>43725</v>
      </c>
      <c r="C1933">
        <v>16</v>
      </c>
      <c r="D1933" t="s">
        <v>46</v>
      </c>
      <c r="E1933" t="s">
        <v>33</v>
      </c>
      <c r="F1933" t="s">
        <v>20</v>
      </c>
      <c r="G1933" t="s">
        <v>36</v>
      </c>
      <c r="H1933">
        <v>69</v>
      </c>
      <c r="I1933">
        <v>8</v>
      </c>
      <c r="J1933">
        <v>552</v>
      </c>
    </row>
    <row r="1934" spans="1:10" x14ac:dyDescent="0.3">
      <c r="A1934" s="15" t="s">
        <v>152</v>
      </c>
      <c r="B1934" s="16">
        <v>43725</v>
      </c>
      <c r="C1934">
        <v>1</v>
      </c>
      <c r="D1934" t="s">
        <v>48</v>
      </c>
      <c r="E1934" t="s">
        <v>32</v>
      </c>
      <c r="F1934" t="s">
        <v>17</v>
      </c>
      <c r="G1934" t="s">
        <v>36</v>
      </c>
      <c r="H1934">
        <v>69</v>
      </c>
      <c r="I1934">
        <v>2</v>
      </c>
      <c r="J1934">
        <v>138</v>
      </c>
    </row>
    <row r="1935" spans="1:10" x14ac:dyDescent="0.3">
      <c r="A1935" s="15" t="s">
        <v>151</v>
      </c>
      <c r="B1935" s="16">
        <v>43726</v>
      </c>
      <c r="C1935">
        <v>20</v>
      </c>
      <c r="D1935" t="s">
        <v>39</v>
      </c>
      <c r="E1935" t="s">
        <v>33</v>
      </c>
      <c r="F1935" t="s">
        <v>20</v>
      </c>
      <c r="G1935" t="s">
        <v>37</v>
      </c>
      <c r="H1935">
        <v>199</v>
      </c>
      <c r="I1935">
        <v>7</v>
      </c>
      <c r="J1935">
        <v>1393</v>
      </c>
    </row>
    <row r="1936" spans="1:10" x14ac:dyDescent="0.3">
      <c r="A1936" s="15" t="s">
        <v>150</v>
      </c>
      <c r="B1936" s="16">
        <v>43726</v>
      </c>
      <c r="C1936">
        <v>15</v>
      </c>
      <c r="D1936" t="s">
        <v>40</v>
      </c>
      <c r="E1936" t="s">
        <v>31</v>
      </c>
      <c r="F1936" t="s">
        <v>18</v>
      </c>
      <c r="G1936" t="s">
        <v>36</v>
      </c>
      <c r="H1936">
        <v>69</v>
      </c>
      <c r="I1936">
        <v>8</v>
      </c>
      <c r="J1936">
        <v>552</v>
      </c>
    </row>
    <row r="1937" spans="1:10" x14ac:dyDescent="0.3">
      <c r="A1937" s="15" t="s">
        <v>149</v>
      </c>
      <c r="B1937" s="16">
        <v>43726</v>
      </c>
      <c r="C1937">
        <v>14</v>
      </c>
      <c r="D1937" t="s">
        <v>55</v>
      </c>
      <c r="E1937" t="s">
        <v>27</v>
      </c>
      <c r="F1937" t="s">
        <v>18</v>
      </c>
      <c r="G1937" t="s">
        <v>35</v>
      </c>
      <c r="H1937">
        <v>159</v>
      </c>
      <c r="I1937">
        <v>7</v>
      </c>
      <c r="J1937">
        <v>1113</v>
      </c>
    </row>
    <row r="1938" spans="1:10" x14ac:dyDescent="0.3">
      <c r="A1938" s="15" t="s">
        <v>148</v>
      </c>
      <c r="B1938" s="16">
        <v>43726</v>
      </c>
      <c r="C1938">
        <v>1</v>
      </c>
      <c r="D1938" t="s">
        <v>48</v>
      </c>
      <c r="E1938" t="s">
        <v>30</v>
      </c>
      <c r="F1938" t="s">
        <v>17</v>
      </c>
      <c r="G1938" t="s">
        <v>38</v>
      </c>
      <c r="H1938">
        <v>399</v>
      </c>
      <c r="I1938">
        <v>6</v>
      </c>
      <c r="J1938">
        <v>2394</v>
      </c>
    </row>
    <row r="1939" spans="1:10" x14ac:dyDescent="0.3">
      <c r="A1939" s="15" t="s">
        <v>147</v>
      </c>
      <c r="B1939" s="16">
        <v>43727</v>
      </c>
      <c r="C1939">
        <v>6</v>
      </c>
      <c r="D1939" t="s">
        <v>44</v>
      </c>
      <c r="E1939" t="s">
        <v>29</v>
      </c>
      <c r="F1939" t="s">
        <v>19</v>
      </c>
      <c r="G1939" t="s">
        <v>34</v>
      </c>
      <c r="H1939">
        <v>289</v>
      </c>
      <c r="I1939">
        <v>7</v>
      </c>
      <c r="J1939">
        <v>2023</v>
      </c>
    </row>
    <row r="1940" spans="1:10" x14ac:dyDescent="0.3">
      <c r="A1940" s="15" t="s">
        <v>146</v>
      </c>
      <c r="B1940" s="16">
        <v>43727</v>
      </c>
      <c r="C1940">
        <v>16</v>
      </c>
      <c r="D1940" t="s">
        <v>46</v>
      </c>
      <c r="E1940" t="s">
        <v>26</v>
      </c>
      <c r="F1940" t="s">
        <v>20</v>
      </c>
      <c r="G1940" t="s">
        <v>36</v>
      </c>
      <c r="H1940">
        <v>69</v>
      </c>
      <c r="I1940">
        <v>5</v>
      </c>
      <c r="J1940">
        <v>345</v>
      </c>
    </row>
    <row r="1941" spans="1:10" x14ac:dyDescent="0.3">
      <c r="A1941" s="15" t="s">
        <v>145</v>
      </c>
      <c r="B1941" s="16">
        <v>43727</v>
      </c>
      <c r="C1941">
        <v>9</v>
      </c>
      <c r="D1941" t="s">
        <v>54</v>
      </c>
      <c r="E1941" t="s">
        <v>28</v>
      </c>
      <c r="F1941" t="s">
        <v>19</v>
      </c>
      <c r="G1941" t="s">
        <v>36</v>
      </c>
      <c r="H1941">
        <v>69</v>
      </c>
      <c r="I1941">
        <v>0</v>
      </c>
      <c r="J1941">
        <v>0</v>
      </c>
    </row>
    <row r="1942" spans="1:10" x14ac:dyDescent="0.3">
      <c r="A1942" s="15" t="s">
        <v>144</v>
      </c>
      <c r="B1942" s="16">
        <v>43727</v>
      </c>
      <c r="C1942">
        <v>11</v>
      </c>
      <c r="D1942" t="s">
        <v>43</v>
      </c>
      <c r="E1942" t="s">
        <v>27</v>
      </c>
      <c r="F1942" t="s">
        <v>18</v>
      </c>
      <c r="G1942" t="s">
        <v>37</v>
      </c>
      <c r="H1942">
        <v>199</v>
      </c>
      <c r="I1942">
        <v>9</v>
      </c>
      <c r="J1942">
        <v>1791</v>
      </c>
    </row>
    <row r="1943" spans="1:10" x14ac:dyDescent="0.3">
      <c r="A1943" s="15" t="s">
        <v>143</v>
      </c>
      <c r="B1943" s="16">
        <v>43728</v>
      </c>
      <c r="C1943">
        <v>5</v>
      </c>
      <c r="D1943" t="s">
        <v>52</v>
      </c>
      <c r="E1943" t="s">
        <v>32</v>
      </c>
      <c r="F1943" t="s">
        <v>17</v>
      </c>
      <c r="G1943" t="s">
        <v>38</v>
      </c>
      <c r="H1943">
        <v>399</v>
      </c>
      <c r="I1943">
        <v>4</v>
      </c>
      <c r="J1943">
        <v>1596</v>
      </c>
    </row>
    <row r="1944" spans="1:10" x14ac:dyDescent="0.3">
      <c r="A1944" s="15" t="s">
        <v>142</v>
      </c>
      <c r="B1944" s="16">
        <v>43728</v>
      </c>
      <c r="C1944">
        <v>4</v>
      </c>
      <c r="D1944" t="s">
        <v>58</v>
      </c>
      <c r="E1944" t="s">
        <v>32</v>
      </c>
      <c r="F1944" t="s">
        <v>17</v>
      </c>
      <c r="G1944" t="s">
        <v>34</v>
      </c>
      <c r="H1944">
        <v>289</v>
      </c>
      <c r="I1944">
        <v>8</v>
      </c>
      <c r="J1944">
        <v>2312</v>
      </c>
    </row>
    <row r="1945" spans="1:10" x14ac:dyDescent="0.3">
      <c r="A1945" s="15" t="s">
        <v>141</v>
      </c>
      <c r="B1945" s="16">
        <v>43728</v>
      </c>
      <c r="C1945">
        <v>1</v>
      </c>
      <c r="D1945" t="s">
        <v>48</v>
      </c>
      <c r="E1945" t="s">
        <v>32</v>
      </c>
      <c r="F1945" t="s">
        <v>17</v>
      </c>
      <c r="G1945" t="s">
        <v>38</v>
      </c>
      <c r="H1945">
        <v>399</v>
      </c>
      <c r="I1945">
        <v>1</v>
      </c>
      <c r="J1945">
        <v>399</v>
      </c>
    </row>
    <row r="1946" spans="1:10" x14ac:dyDescent="0.3">
      <c r="A1946" s="15" t="s">
        <v>140</v>
      </c>
      <c r="B1946" s="16">
        <v>43728</v>
      </c>
      <c r="C1946">
        <v>11</v>
      </c>
      <c r="D1946" t="s">
        <v>43</v>
      </c>
      <c r="E1946" t="s">
        <v>31</v>
      </c>
      <c r="F1946" t="s">
        <v>18</v>
      </c>
      <c r="G1946" t="s">
        <v>37</v>
      </c>
      <c r="H1946">
        <v>199</v>
      </c>
      <c r="I1946">
        <v>4</v>
      </c>
      <c r="J1946">
        <v>796</v>
      </c>
    </row>
    <row r="1947" spans="1:10" x14ac:dyDescent="0.3">
      <c r="A1947" s="15" t="s">
        <v>139</v>
      </c>
      <c r="B1947" s="16">
        <v>43728</v>
      </c>
      <c r="C1947">
        <v>10</v>
      </c>
      <c r="D1947" t="s">
        <v>53</v>
      </c>
      <c r="E1947" t="s">
        <v>28</v>
      </c>
      <c r="F1947" t="s">
        <v>19</v>
      </c>
      <c r="G1947" t="s">
        <v>35</v>
      </c>
      <c r="H1947">
        <v>159</v>
      </c>
      <c r="I1947">
        <v>9</v>
      </c>
      <c r="J1947">
        <v>1431</v>
      </c>
    </row>
    <row r="1948" spans="1:10" x14ac:dyDescent="0.3">
      <c r="A1948" s="15" t="s">
        <v>138</v>
      </c>
      <c r="B1948" s="16">
        <v>43728</v>
      </c>
      <c r="C1948">
        <v>17</v>
      </c>
      <c r="D1948" t="s">
        <v>50</v>
      </c>
      <c r="E1948" t="s">
        <v>26</v>
      </c>
      <c r="F1948" t="s">
        <v>20</v>
      </c>
      <c r="G1948" t="s">
        <v>38</v>
      </c>
      <c r="H1948">
        <v>399</v>
      </c>
      <c r="I1948">
        <v>1</v>
      </c>
      <c r="J1948">
        <v>399</v>
      </c>
    </row>
    <row r="1949" spans="1:10" x14ac:dyDescent="0.3">
      <c r="A1949" s="15" t="s">
        <v>137</v>
      </c>
      <c r="B1949" s="16">
        <v>43728</v>
      </c>
      <c r="C1949">
        <v>8</v>
      </c>
      <c r="D1949" t="s">
        <v>49</v>
      </c>
      <c r="E1949" t="s">
        <v>29</v>
      </c>
      <c r="F1949" t="s">
        <v>19</v>
      </c>
      <c r="G1949" t="s">
        <v>38</v>
      </c>
      <c r="H1949">
        <v>399</v>
      </c>
      <c r="I1949">
        <v>3</v>
      </c>
      <c r="J1949">
        <v>1197</v>
      </c>
    </row>
    <row r="1950" spans="1:10" x14ac:dyDescent="0.3">
      <c r="A1950" s="15" t="s">
        <v>136</v>
      </c>
      <c r="B1950" s="16">
        <v>43728</v>
      </c>
      <c r="C1950">
        <v>12</v>
      </c>
      <c r="D1950" t="s">
        <v>41</v>
      </c>
      <c r="E1950" t="s">
        <v>31</v>
      </c>
      <c r="F1950" t="s">
        <v>18</v>
      </c>
      <c r="G1950" t="s">
        <v>35</v>
      </c>
      <c r="H1950">
        <v>159</v>
      </c>
      <c r="I1950">
        <v>8</v>
      </c>
      <c r="J1950">
        <v>1272</v>
      </c>
    </row>
    <row r="1951" spans="1:10" x14ac:dyDescent="0.3">
      <c r="A1951" s="15" t="s">
        <v>135</v>
      </c>
      <c r="B1951" s="16">
        <v>43728</v>
      </c>
      <c r="C1951">
        <v>6</v>
      </c>
      <c r="D1951" t="s">
        <v>44</v>
      </c>
      <c r="E1951" t="s">
        <v>29</v>
      </c>
      <c r="F1951" t="s">
        <v>19</v>
      </c>
      <c r="G1951" t="s">
        <v>37</v>
      </c>
      <c r="H1951">
        <v>199</v>
      </c>
      <c r="I1951">
        <v>0</v>
      </c>
      <c r="J1951">
        <v>0</v>
      </c>
    </row>
    <row r="1952" spans="1:10" x14ac:dyDescent="0.3">
      <c r="A1952" s="15" t="s">
        <v>134</v>
      </c>
      <c r="B1952" s="16">
        <v>43729</v>
      </c>
      <c r="C1952">
        <v>19</v>
      </c>
      <c r="D1952" t="s">
        <v>57</v>
      </c>
      <c r="E1952" t="s">
        <v>26</v>
      </c>
      <c r="F1952" t="s">
        <v>20</v>
      </c>
      <c r="G1952" t="s">
        <v>34</v>
      </c>
      <c r="H1952">
        <v>289</v>
      </c>
      <c r="I1952">
        <v>1</v>
      </c>
      <c r="J1952">
        <v>289</v>
      </c>
    </row>
    <row r="1953" spans="1:10" x14ac:dyDescent="0.3">
      <c r="A1953" s="15" t="s">
        <v>133</v>
      </c>
      <c r="B1953" s="16">
        <v>43730</v>
      </c>
      <c r="C1953">
        <v>1</v>
      </c>
      <c r="D1953" t="s">
        <v>48</v>
      </c>
      <c r="E1953" t="s">
        <v>32</v>
      </c>
      <c r="F1953" t="s">
        <v>17</v>
      </c>
      <c r="G1953" t="s">
        <v>37</v>
      </c>
      <c r="H1953">
        <v>199</v>
      </c>
      <c r="I1953">
        <v>3</v>
      </c>
      <c r="J1953">
        <v>597</v>
      </c>
    </row>
    <row r="1954" spans="1:10" x14ac:dyDescent="0.3">
      <c r="A1954" s="15" t="s">
        <v>132</v>
      </c>
      <c r="B1954" s="16">
        <v>43730</v>
      </c>
      <c r="C1954">
        <v>6</v>
      </c>
      <c r="D1954" t="s">
        <v>44</v>
      </c>
      <c r="E1954" t="s">
        <v>28</v>
      </c>
      <c r="F1954" t="s">
        <v>19</v>
      </c>
      <c r="G1954" t="s">
        <v>34</v>
      </c>
      <c r="H1954">
        <v>289</v>
      </c>
      <c r="I1954">
        <v>2</v>
      </c>
      <c r="J1954">
        <v>578</v>
      </c>
    </row>
    <row r="1955" spans="1:10" x14ac:dyDescent="0.3">
      <c r="A1955" s="15" t="s">
        <v>131</v>
      </c>
      <c r="B1955" s="16">
        <v>43730</v>
      </c>
      <c r="C1955">
        <v>13</v>
      </c>
      <c r="D1955" t="s">
        <v>56</v>
      </c>
      <c r="E1955" t="s">
        <v>31</v>
      </c>
      <c r="F1955" t="s">
        <v>18</v>
      </c>
      <c r="G1955" t="s">
        <v>38</v>
      </c>
      <c r="H1955">
        <v>399</v>
      </c>
      <c r="I1955">
        <v>6</v>
      </c>
      <c r="J1955">
        <v>2394</v>
      </c>
    </row>
    <row r="1956" spans="1:10" x14ac:dyDescent="0.3">
      <c r="A1956" s="15" t="s">
        <v>130</v>
      </c>
      <c r="B1956" s="16">
        <v>43730</v>
      </c>
      <c r="C1956">
        <v>9</v>
      </c>
      <c r="D1956" t="s">
        <v>54</v>
      </c>
      <c r="E1956" t="s">
        <v>28</v>
      </c>
      <c r="F1956" t="s">
        <v>19</v>
      </c>
      <c r="G1956" t="s">
        <v>37</v>
      </c>
      <c r="H1956">
        <v>199</v>
      </c>
      <c r="I1956">
        <v>3</v>
      </c>
      <c r="J1956">
        <v>597</v>
      </c>
    </row>
    <row r="1957" spans="1:10" x14ac:dyDescent="0.3">
      <c r="A1957" s="15" t="s">
        <v>129</v>
      </c>
      <c r="B1957" s="16">
        <v>43731</v>
      </c>
      <c r="C1957">
        <v>4</v>
      </c>
      <c r="D1957" t="s">
        <v>58</v>
      </c>
      <c r="E1957" t="s">
        <v>32</v>
      </c>
      <c r="F1957" t="s">
        <v>17</v>
      </c>
      <c r="G1957" t="s">
        <v>38</v>
      </c>
      <c r="H1957">
        <v>399</v>
      </c>
      <c r="I1957">
        <v>7</v>
      </c>
      <c r="J1957">
        <v>2793</v>
      </c>
    </row>
    <row r="1958" spans="1:10" x14ac:dyDescent="0.3">
      <c r="A1958" s="15" t="s">
        <v>128</v>
      </c>
      <c r="B1958" s="16">
        <v>43731</v>
      </c>
      <c r="C1958">
        <v>2</v>
      </c>
      <c r="D1958" t="s">
        <v>51</v>
      </c>
      <c r="E1958" t="s">
        <v>32</v>
      </c>
      <c r="F1958" t="s">
        <v>17</v>
      </c>
      <c r="G1958" t="s">
        <v>38</v>
      </c>
      <c r="H1958">
        <v>399</v>
      </c>
      <c r="I1958">
        <v>0</v>
      </c>
      <c r="J1958">
        <v>0</v>
      </c>
    </row>
    <row r="1959" spans="1:10" x14ac:dyDescent="0.3">
      <c r="A1959" s="15" t="s">
        <v>127</v>
      </c>
      <c r="B1959" s="16">
        <v>43732</v>
      </c>
      <c r="C1959">
        <v>7</v>
      </c>
      <c r="D1959" t="s">
        <v>45</v>
      </c>
      <c r="E1959" t="s">
        <v>29</v>
      </c>
      <c r="F1959" t="s">
        <v>19</v>
      </c>
      <c r="G1959" t="s">
        <v>35</v>
      </c>
      <c r="H1959">
        <v>159</v>
      </c>
      <c r="I1959">
        <v>5</v>
      </c>
      <c r="J1959">
        <v>795</v>
      </c>
    </row>
    <row r="1960" spans="1:10" x14ac:dyDescent="0.3">
      <c r="A1960" s="15" t="s">
        <v>126</v>
      </c>
      <c r="B1960" s="16">
        <v>43732</v>
      </c>
      <c r="C1960">
        <v>2</v>
      </c>
      <c r="D1960" t="s">
        <v>51</v>
      </c>
      <c r="E1960" t="s">
        <v>30</v>
      </c>
      <c r="F1960" t="s">
        <v>17</v>
      </c>
      <c r="G1960" t="s">
        <v>35</v>
      </c>
      <c r="H1960">
        <v>159</v>
      </c>
      <c r="I1960">
        <v>7</v>
      </c>
      <c r="J1960">
        <v>1113</v>
      </c>
    </row>
    <row r="1961" spans="1:10" x14ac:dyDescent="0.3">
      <c r="A1961" s="15" t="s">
        <v>125</v>
      </c>
      <c r="B1961" s="16">
        <v>43733</v>
      </c>
      <c r="C1961">
        <v>6</v>
      </c>
      <c r="D1961" t="s">
        <v>44</v>
      </c>
      <c r="E1961" t="s">
        <v>28</v>
      </c>
      <c r="F1961" t="s">
        <v>19</v>
      </c>
      <c r="G1961" t="s">
        <v>34</v>
      </c>
      <c r="H1961">
        <v>289</v>
      </c>
      <c r="I1961">
        <v>8</v>
      </c>
      <c r="J1961">
        <v>2312</v>
      </c>
    </row>
    <row r="1962" spans="1:10" x14ac:dyDescent="0.3">
      <c r="A1962" s="15" t="s">
        <v>124</v>
      </c>
      <c r="B1962" s="16">
        <v>43733</v>
      </c>
      <c r="C1962">
        <v>12</v>
      </c>
      <c r="D1962" t="s">
        <v>41</v>
      </c>
      <c r="E1962" t="s">
        <v>27</v>
      </c>
      <c r="F1962" t="s">
        <v>18</v>
      </c>
      <c r="G1962" t="s">
        <v>34</v>
      </c>
      <c r="H1962">
        <v>289</v>
      </c>
      <c r="I1962">
        <v>5</v>
      </c>
      <c r="J1962">
        <v>1445</v>
      </c>
    </row>
    <row r="1963" spans="1:10" x14ac:dyDescent="0.3">
      <c r="A1963" s="15" t="s">
        <v>123</v>
      </c>
      <c r="B1963" s="16">
        <v>43734</v>
      </c>
      <c r="C1963">
        <v>17</v>
      </c>
      <c r="D1963" t="s">
        <v>50</v>
      </c>
      <c r="E1963" t="s">
        <v>33</v>
      </c>
      <c r="F1963" t="s">
        <v>20</v>
      </c>
      <c r="G1963" t="s">
        <v>34</v>
      </c>
      <c r="H1963">
        <v>289</v>
      </c>
      <c r="I1963">
        <v>6</v>
      </c>
      <c r="J1963">
        <v>1734</v>
      </c>
    </row>
    <row r="1964" spans="1:10" x14ac:dyDescent="0.3">
      <c r="A1964" s="15" t="s">
        <v>122</v>
      </c>
      <c r="B1964" s="16">
        <v>43735</v>
      </c>
      <c r="C1964">
        <v>15</v>
      </c>
      <c r="D1964" t="s">
        <v>40</v>
      </c>
      <c r="E1964" t="s">
        <v>27</v>
      </c>
      <c r="F1964" t="s">
        <v>18</v>
      </c>
      <c r="G1964" t="s">
        <v>34</v>
      </c>
      <c r="H1964">
        <v>289</v>
      </c>
      <c r="I1964">
        <v>2</v>
      </c>
      <c r="J1964">
        <v>578</v>
      </c>
    </row>
    <row r="1965" spans="1:10" x14ac:dyDescent="0.3">
      <c r="A1965" s="15" t="s">
        <v>121</v>
      </c>
      <c r="B1965" s="16">
        <v>43735</v>
      </c>
      <c r="C1965">
        <v>13</v>
      </c>
      <c r="D1965" t="s">
        <v>56</v>
      </c>
      <c r="E1965" t="s">
        <v>31</v>
      </c>
      <c r="F1965" t="s">
        <v>18</v>
      </c>
      <c r="G1965" t="s">
        <v>34</v>
      </c>
      <c r="H1965">
        <v>289</v>
      </c>
      <c r="I1965">
        <v>5</v>
      </c>
      <c r="J1965">
        <v>1445</v>
      </c>
    </row>
    <row r="1966" spans="1:10" x14ac:dyDescent="0.3">
      <c r="A1966" s="15" t="s">
        <v>120</v>
      </c>
      <c r="B1966" s="16">
        <v>43735</v>
      </c>
      <c r="C1966">
        <v>13</v>
      </c>
      <c r="D1966" t="s">
        <v>56</v>
      </c>
      <c r="E1966" t="s">
        <v>31</v>
      </c>
      <c r="F1966" t="s">
        <v>18</v>
      </c>
      <c r="G1966" t="s">
        <v>38</v>
      </c>
      <c r="H1966">
        <v>399</v>
      </c>
      <c r="I1966">
        <v>6</v>
      </c>
      <c r="J1966">
        <v>2394</v>
      </c>
    </row>
    <row r="1967" spans="1:10" x14ac:dyDescent="0.3">
      <c r="A1967" s="15" t="s">
        <v>119</v>
      </c>
      <c r="B1967" s="16">
        <v>43736</v>
      </c>
      <c r="C1967">
        <v>12</v>
      </c>
      <c r="D1967" t="s">
        <v>41</v>
      </c>
      <c r="E1967" t="s">
        <v>27</v>
      </c>
      <c r="F1967" t="s">
        <v>18</v>
      </c>
      <c r="G1967" t="s">
        <v>35</v>
      </c>
      <c r="H1967">
        <v>159</v>
      </c>
      <c r="I1967">
        <v>1</v>
      </c>
      <c r="J1967">
        <v>159</v>
      </c>
    </row>
    <row r="1968" spans="1:10" x14ac:dyDescent="0.3">
      <c r="A1968" s="15" t="s">
        <v>118</v>
      </c>
      <c r="B1968" s="16">
        <v>43736</v>
      </c>
      <c r="C1968">
        <v>11</v>
      </c>
      <c r="D1968" t="s">
        <v>43</v>
      </c>
      <c r="E1968" t="s">
        <v>31</v>
      </c>
      <c r="F1968" t="s">
        <v>18</v>
      </c>
      <c r="G1968" t="s">
        <v>36</v>
      </c>
      <c r="H1968">
        <v>69</v>
      </c>
      <c r="I1968">
        <v>3</v>
      </c>
      <c r="J1968">
        <v>207</v>
      </c>
    </row>
    <row r="1969" spans="1:10" x14ac:dyDescent="0.3">
      <c r="A1969" s="15" t="s">
        <v>117</v>
      </c>
      <c r="B1969" s="16">
        <v>43736</v>
      </c>
      <c r="C1969">
        <v>4</v>
      </c>
      <c r="D1969" t="s">
        <v>58</v>
      </c>
      <c r="E1969" t="s">
        <v>32</v>
      </c>
      <c r="F1969" t="s">
        <v>17</v>
      </c>
      <c r="G1969" t="s">
        <v>37</v>
      </c>
      <c r="H1969">
        <v>199</v>
      </c>
      <c r="I1969">
        <v>0</v>
      </c>
      <c r="J1969">
        <v>0</v>
      </c>
    </row>
    <row r="1970" spans="1:10" x14ac:dyDescent="0.3">
      <c r="A1970" s="15" t="s">
        <v>116</v>
      </c>
      <c r="B1970" s="16">
        <v>43737</v>
      </c>
      <c r="C1970">
        <v>18</v>
      </c>
      <c r="D1970" t="s">
        <v>42</v>
      </c>
      <c r="E1970" t="s">
        <v>26</v>
      </c>
      <c r="F1970" t="s">
        <v>20</v>
      </c>
      <c r="G1970" t="s">
        <v>36</v>
      </c>
      <c r="H1970">
        <v>69</v>
      </c>
      <c r="I1970">
        <v>3</v>
      </c>
      <c r="J1970">
        <v>207</v>
      </c>
    </row>
    <row r="1971" spans="1:10" x14ac:dyDescent="0.3">
      <c r="A1971" s="15" t="s">
        <v>115</v>
      </c>
      <c r="B1971" s="16">
        <v>43737</v>
      </c>
      <c r="C1971">
        <v>12</v>
      </c>
      <c r="D1971" t="s">
        <v>41</v>
      </c>
      <c r="E1971" t="s">
        <v>31</v>
      </c>
      <c r="F1971" t="s">
        <v>18</v>
      </c>
      <c r="G1971" t="s">
        <v>37</v>
      </c>
      <c r="H1971">
        <v>199</v>
      </c>
      <c r="I1971">
        <v>2</v>
      </c>
      <c r="J1971">
        <v>398</v>
      </c>
    </row>
    <row r="1972" spans="1:10" x14ac:dyDescent="0.3">
      <c r="A1972" s="15" t="s">
        <v>114</v>
      </c>
      <c r="B1972" s="16">
        <v>43737</v>
      </c>
      <c r="C1972">
        <v>19</v>
      </c>
      <c r="D1972" t="s">
        <v>57</v>
      </c>
      <c r="E1972" t="s">
        <v>26</v>
      </c>
      <c r="F1972" t="s">
        <v>20</v>
      </c>
      <c r="G1972" t="s">
        <v>34</v>
      </c>
      <c r="H1972">
        <v>289</v>
      </c>
      <c r="I1972">
        <v>0</v>
      </c>
      <c r="J1972">
        <v>0</v>
      </c>
    </row>
    <row r="1973" spans="1:10" x14ac:dyDescent="0.3">
      <c r="A1973" s="15" t="s">
        <v>113</v>
      </c>
      <c r="B1973" s="16">
        <v>43737</v>
      </c>
      <c r="C1973">
        <v>16</v>
      </c>
      <c r="D1973" t="s">
        <v>46</v>
      </c>
      <c r="E1973" t="s">
        <v>33</v>
      </c>
      <c r="F1973" t="s">
        <v>20</v>
      </c>
      <c r="G1973" t="s">
        <v>37</v>
      </c>
      <c r="H1973">
        <v>199</v>
      </c>
      <c r="I1973">
        <v>4</v>
      </c>
      <c r="J1973">
        <v>796</v>
      </c>
    </row>
    <row r="1974" spans="1:10" x14ac:dyDescent="0.3">
      <c r="A1974" s="15" t="s">
        <v>112</v>
      </c>
      <c r="B1974" s="16">
        <v>43737</v>
      </c>
      <c r="C1974">
        <v>19</v>
      </c>
      <c r="D1974" t="s">
        <v>57</v>
      </c>
      <c r="E1974" t="s">
        <v>33</v>
      </c>
      <c r="F1974" t="s">
        <v>20</v>
      </c>
      <c r="G1974" t="s">
        <v>37</v>
      </c>
      <c r="H1974">
        <v>199</v>
      </c>
      <c r="I1974">
        <v>2</v>
      </c>
      <c r="J1974">
        <v>398</v>
      </c>
    </row>
    <row r="1975" spans="1:10" x14ac:dyDescent="0.3">
      <c r="A1975" s="15" t="s">
        <v>111</v>
      </c>
      <c r="B1975" s="16">
        <v>43737</v>
      </c>
      <c r="C1975">
        <v>1</v>
      </c>
      <c r="D1975" t="s">
        <v>48</v>
      </c>
      <c r="E1975" t="s">
        <v>32</v>
      </c>
      <c r="F1975" t="s">
        <v>17</v>
      </c>
      <c r="G1975" t="s">
        <v>34</v>
      </c>
      <c r="H1975">
        <v>289</v>
      </c>
      <c r="I1975">
        <v>8</v>
      </c>
      <c r="J1975">
        <v>2312</v>
      </c>
    </row>
    <row r="1976" spans="1:10" x14ac:dyDescent="0.3">
      <c r="A1976" s="15" t="s">
        <v>110</v>
      </c>
      <c r="B1976" s="16">
        <v>43737</v>
      </c>
      <c r="C1976">
        <v>9</v>
      </c>
      <c r="D1976" t="s">
        <v>54</v>
      </c>
      <c r="E1976" t="s">
        <v>29</v>
      </c>
      <c r="F1976" t="s">
        <v>19</v>
      </c>
      <c r="G1976" t="s">
        <v>38</v>
      </c>
      <c r="H1976">
        <v>399</v>
      </c>
      <c r="I1976">
        <v>4</v>
      </c>
      <c r="J1976">
        <v>1596</v>
      </c>
    </row>
    <row r="1977" spans="1:10" x14ac:dyDescent="0.3">
      <c r="A1977" s="15" t="s">
        <v>109</v>
      </c>
      <c r="B1977" s="16">
        <v>43738</v>
      </c>
      <c r="C1977">
        <v>9</v>
      </c>
      <c r="D1977" t="s">
        <v>54</v>
      </c>
      <c r="E1977" t="s">
        <v>28</v>
      </c>
      <c r="F1977" t="s">
        <v>19</v>
      </c>
      <c r="G1977" t="s">
        <v>36</v>
      </c>
      <c r="H1977">
        <v>69</v>
      </c>
      <c r="I1977">
        <v>7</v>
      </c>
      <c r="J1977">
        <v>483</v>
      </c>
    </row>
    <row r="1978" spans="1:10" x14ac:dyDescent="0.3">
      <c r="A1978" s="15" t="s">
        <v>108</v>
      </c>
      <c r="B1978" s="16">
        <v>43739</v>
      </c>
      <c r="C1978">
        <v>20</v>
      </c>
      <c r="D1978" t="s">
        <v>39</v>
      </c>
      <c r="E1978" t="s">
        <v>26</v>
      </c>
      <c r="F1978" t="s">
        <v>20</v>
      </c>
      <c r="G1978" t="s">
        <v>35</v>
      </c>
      <c r="H1978">
        <v>159</v>
      </c>
      <c r="I1978">
        <v>1</v>
      </c>
      <c r="J1978">
        <v>159</v>
      </c>
    </row>
    <row r="1979" spans="1:10" x14ac:dyDescent="0.3">
      <c r="A1979" s="15" t="s">
        <v>107</v>
      </c>
      <c r="B1979" s="16">
        <v>43739</v>
      </c>
      <c r="C1979">
        <v>8</v>
      </c>
      <c r="D1979" t="s">
        <v>49</v>
      </c>
      <c r="E1979" t="s">
        <v>29</v>
      </c>
      <c r="F1979" t="s">
        <v>19</v>
      </c>
      <c r="G1979" t="s">
        <v>34</v>
      </c>
      <c r="H1979">
        <v>289</v>
      </c>
      <c r="I1979">
        <v>5</v>
      </c>
      <c r="J1979">
        <v>1445</v>
      </c>
    </row>
    <row r="1980" spans="1:10" x14ac:dyDescent="0.3">
      <c r="A1980" s="15" t="s">
        <v>106</v>
      </c>
      <c r="B1980" s="16">
        <v>43739</v>
      </c>
      <c r="C1980">
        <v>18</v>
      </c>
      <c r="D1980" t="s">
        <v>42</v>
      </c>
      <c r="E1980" t="s">
        <v>33</v>
      </c>
      <c r="F1980" t="s">
        <v>20</v>
      </c>
      <c r="G1980" t="s">
        <v>36</v>
      </c>
      <c r="H1980">
        <v>69</v>
      </c>
      <c r="I1980">
        <v>0</v>
      </c>
      <c r="J1980">
        <v>0</v>
      </c>
    </row>
    <row r="1981" spans="1:10" x14ac:dyDescent="0.3">
      <c r="A1981" s="15" t="s">
        <v>105</v>
      </c>
      <c r="B1981" s="16">
        <v>43739</v>
      </c>
      <c r="C1981">
        <v>2</v>
      </c>
      <c r="D1981" t="s">
        <v>51</v>
      </c>
      <c r="E1981" t="s">
        <v>32</v>
      </c>
      <c r="F1981" t="s">
        <v>17</v>
      </c>
      <c r="G1981" t="s">
        <v>38</v>
      </c>
      <c r="H1981">
        <v>399</v>
      </c>
      <c r="I1981">
        <v>2</v>
      </c>
      <c r="J1981">
        <v>798</v>
      </c>
    </row>
    <row r="1982" spans="1:10" x14ac:dyDescent="0.3">
      <c r="A1982" s="15" t="s">
        <v>104</v>
      </c>
      <c r="B1982" s="16">
        <v>43740</v>
      </c>
      <c r="C1982">
        <v>10</v>
      </c>
      <c r="D1982" t="s">
        <v>53</v>
      </c>
      <c r="E1982" t="s">
        <v>29</v>
      </c>
      <c r="F1982" t="s">
        <v>19</v>
      </c>
      <c r="G1982" t="s">
        <v>37</v>
      </c>
      <c r="H1982">
        <v>199</v>
      </c>
      <c r="I1982">
        <v>7</v>
      </c>
      <c r="J1982">
        <v>1393</v>
      </c>
    </row>
    <row r="1983" spans="1:10" x14ac:dyDescent="0.3">
      <c r="A1983" s="15" t="s">
        <v>103</v>
      </c>
      <c r="B1983" s="16">
        <v>43740</v>
      </c>
      <c r="C1983">
        <v>13</v>
      </c>
      <c r="D1983" t="s">
        <v>56</v>
      </c>
      <c r="E1983" t="s">
        <v>31</v>
      </c>
      <c r="F1983" t="s">
        <v>18</v>
      </c>
      <c r="G1983" t="s">
        <v>35</v>
      </c>
      <c r="H1983">
        <v>159</v>
      </c>
      <c r="I1983">
        <v>5</v>
      </c>
      <c r="J1983">
        <v>795</v>
      </c>
    </row>
    <row r="1984" spans="1:10" x14ac:dyDescent="0.3">
      <c r="A1984" s="15" t="s">
        <v>102</v>
      </c>
      <c r="B1984" s="16">
        <v>43740</v>
      </c>
      <c r="C1984">
        <v>17</v>
      </c>
      <c r="D1984" t="s">
        <v>50</v>
      </c>
      <c r="E1984" t="s">
        <v>26</v>
      </c>
      <c r="F1984" t="s">
        <v>20</v>
      </c>
      <c r="G1984" t="s">
        <v>34</v>
      </c>
      <c r="H1984">
        <v>289</v>
      </c>
      <c r="I1984">
        <v>6</v>
      </c>
      <c r="J1984">
        <v>1734</v>
      </c>
    </row>
    <row r="1985" spans="1:10" x14ac:dyDescent="0.3">
      <c r="A1985" s="15" t="s">
        <v>101</v>
      </c>
      <c r="B1985" s="16">
        <v>43741</v>
      </c>
      <c r="C1985">
        <v>8</v>
      </c>
      <c r="D1985" t="s">
        <v>49</v>
      </c>
      <c r="E1985" t="s">
        <v>28</v>
      </c>
      <c r="F1985" t="s">
        <v>19</v>
      </c>
      <c r="G1985" t="s">
        <v>38</v>
      </c>
      <c r="H1985">
        <v>399</v>
      </c>
      <c r="I1985">
        <v>3</v>
      </c>
      <c r="J1985">
        <v>1197</v>
      </c>
    </row>
    <row r="1986" spans="1:10" x14ac:dyDescent="0.3">
      <c r="A1986" s="15" t="s">
        <v>100</v>
      </c>
      <c r="B1986" s="16">
        <v>43741</v>
      </c>
      <c r="C1986">
        <v>12</v>
      </c>
      <c r="D1986" t="s">
        <v>41</v>
      </c>
      <c r="E1986" t="s">
        <v>27</v>
      </c>
      <c r="F1986" t="s">
        <v>18</v>
      </c>
      <c r="G1986" t="s">
        <v>36</v>
      </c>
      <c r="H1986">
        <v>69</v>
      </c>
      <c r="I1986">
        <v>7</v>
      </c>
      <c r="J1986">
        <v>483</v>
      </c>
    </row>
    <row r="1987" spans="1:10" x14ac:dyDescent="0.3">
      <c r="A1987" s="15" t="s">
        <v>99</v>
      </c>
      <c r="B1987" s="16">
        <v>43742</v>
      </c>
      <c r="C1987">
        <v>19</v>
      </c>
      <c r="D1987" t="s">
        <v>57</v>
      </c>
      <c r="E1987" t="s">
        <v>33</v>
      </c>
      <c r="F1987" t="s">
        <v>20</v>
      </c>
      <c r="G1987" t="s">
        <v>35</v>
      </c>
      <c r="H1987">
        <v>159</v>
      </c>
      <c r="I1987">
        <v>3</v>
      </c>
      <c r="J1987">
        <v>477</v>
      </c>
    </row>
    <row r="1988" spans="1:10" x14ac:dyDescent="0.3">
      <c r="A1988" s="15" t="s">
        <v>98</v>
      </c>
      <c r="B1988" s="16">
        <v>43742</v>
      </c>
      <c r="C1988">
        <v>9</v>
      </c>
      <c r="D1988" t="s">
        <v>54</v>
      </c>
      <c r="E1988" t="s">
        <v>29</v>
      </c>
      <c r="F1988" t="s">
        <v>19</v>
      </c>
      <c r="G1988" t="s">
        <v>34</v>
      </c>
      <c r="H1988">
        <v>289</v>
      </c>
      <c r="I1988">
        <v>8</v>
      </c>
      <c r="J1988">
        <v>2312</v>
      </c>
    </row>
    <row r="1989" spans="1:10" x14ac:dyDescent="0.3">
      <c r="A1989" s="15" t="s">
        <v>97</v>
      </c>
      <c r="B1989" s="16">
        <v>43742</v>
      </c>
      <c r="C1989">
        <v>20</v>
      </c>
      <c r="D1989" t="s">
        <v>39</v>
      </c>
      <c r="E1989" t="s">
        <v>26</v>
      </c>
      <c r="F1989" t="s">
        <v>20</v>
      </c>
      <c r="G1989" t="s">
        <v>38</v>
      </c>
      <c r="H1989">
        <v>399</v>
      </c>
      <c r="I1989">
        <v>3</v>
      </c>
      <c r="J1989">
        <v>1197</v>
      </c>
    </row>
    <row r="1990" spans="1:10" x14ac:dyDescent="0.3">
      <c r="A1990" s="15" t="s">
        <v>96</v>
      </c>
      <c r="B1990" s="16">
        <v>43743</v>
      </c>
      <c r="C1990">
        <v>20</v>
      </c>
      <c r="D1990" t="s">
        <v>39</v>
      </c>
      <c r="E1990" t="s">
        <v>33</v>
      </c>
      <c r="F1990" t="s">
        <v>20</v>
      </c>
      <c r="G1990" t="s">
        <v>34</v>
      </c>
      <c r="H1990">
        <v>289</v>
      </c>
      <c r="I1990">
        <v>1</v>
      </c>
      <c r="J1990">
        <v>289</v>
      </c>
    </row>
    <row r="1991" spans="1:10" x14ac:dyDescent="0.3">
      <c r="A1991" s="15" t="s">
        <v>95</v>
      </c>
      <c r="B1991" s="16">
        <v>43743</v>
      </c>
      <c r="C1991">
        <v>4</v>
      </c>
      <c r="D1991" t="s">
        <v>58</v>
      </c>
      <c r="E1991" t="s">
        <v>32</v>
      </c>
      <c r="F1991" t="s">
        <v>17</v>
      </c>
      <c r="G1991" t="s">
        <v>34</v>
      </c>
      <c r="H1991">
        <v>289</v>
      </c>
      <c r="I1991">
        <v>3</v>
      </c>
      <c r="J1991">
        <v>867</v>
      </c>
    </row>
    <row r="1992" spans="1:10" x14ac:dyDescent="0.3">
      <c r="A1992" s="15" t="s">
        <v>94</v>
      </c>
      <c r="B1992" s="16">
        <v>43743</v>
      </c>
      <c r="C1992">
        <v>4</v>
      </c>
      <c r="D1992" t="s">
        <v>58</v>
      </c>
      <c r="E1992" t="s">
        <v>30</v>
      </c>
      <c r="F1992" t="s">
        <v>17</v>
      </c>
      <c r="G1992" t="s">
        <v>37</v>
      </c>
      <c r="H1992">
        <v>199</v>
      </c>
      <c r="I1992">
        <v>2</v>
      </c>
      <c r="J1992">
        <v>398</v>
      </c>
    </row>
    <row r="1993" spans="1:10" x14ac:dyDescent="0.3">
      <c r="A1993" s="15" t="s">
        <v>93</v>
      </c>
      <c r="B1993" s="16">
        <v>43743</v>
      </c>
      <c r="C1993">
        <v>15</v>
      </c>
      <c r="D1993" t="s">
        <v>40</v>
      </c>
      <c r="E1993" t="s">
        <v>27</v>
      </c>
      <c r="F1993" t="s">
        <v>18</v>
      </c>
      <c r="G1993" t="s">
        <v>38</v>
      </c>
      <c r="H1993">
        <v>399</v>
      </c>
      <c r="I1993">
        <v>0</v>
      </c>
      <c r="J1993">
        <v>0</v>
      </c>
    </row>
    <row r="1994" spans="1:10" x14ac:dyDescent="0.3">
      <c r="A1994" s="15" t="s">
        <v>92</v>
      </c>
      <c r="B1994" s="16">
        <v>43743</v>
      </c>
      <c r="C1994">
        <v>20</v>
      </c>
      <c r="D1994" t="s">
        <v>39</v>
      </c>
      <c r="E1994" t="s">
        <v>33</v>
      </c>
      <c r="F1994" t="s">
        <v>20</v>
      </c>
      <c r="G1994" t="s">
        <v>38</v>
      </c>
      <c r="H1994">
        <v>399</v>
      </c>
      <c r="I1994">
        <v>9</v>
      </c>
      <c r="J1994">
        <v>3591</v>
      </c>
    </row>
    <row r="1995" spans="1:10" x14ac:dyDescent="0.3">
      <c r="A1995" s="15" t="s">
        <v>91</v>
      </c>
      <c r="B1995" s="16">
        <v>43743</v>
      </c>
      <c r="C1995">
        <v>1</v>
      </c>
      <c r="D1995" t="s">
        <v>48</v>
      </c>
      <c r="E1995" t="s">
        <v>30</v>
      </c>
      <c r="F1995" t="s">
        <v>17</v>
      </c>
      <c r="G1995" t="s">
        <v>36</v>
      </c>
      <c r="H1995">
        <v>69</v>
      </c>
      <c r="I1995">
        <v>2</v>
      </c>
      <c r="J1995">
        <v>138</v>
      </c>
    </row>
    <row r="1996" spans="1:10" x14ac:dyDescent="0.3">
      <c r="A1996" s="15" t="s">
        <v>90</v>
      </c>
      <c r="B1996" s="16">
        <v>43743</v>
      </c>
      <c r="C1996">
        <v>3</v>
      </c>
      <c r="D1996" t="s">
        <v>47</v>
      </c>
      <c r="E1996" t="s">
        <v>30</v>
      </c>
      <c r="F1996" t="s">
        <v>17</v>
      </c>
      <c r="G1996" t="s">
        <v>37</v>
      </c>
      <c r="H1996">
        <v>199</v>
      </c>
      <c r="I1996">
        <v>1</v>
      </c>
      <c r="J1996">
        <v>199</v>
      </c>
    </row>
    <row r="1997" spans="1:10" x14ac:dyDescent="0.3">
      <c r="A1997" s="15" t="s">
        <v>89</v>
      </c>
      <c r="B1997" s="16">
        <v>43743</v>
      </c>
      <c r="C1997">
        <v>11</v>
      </c>
      <c r="D1997" t="s">
        <v>43</v>
      </c>
      <c r="E1997" t="s">
        <v>31</v>
      </c>
      <c r="F1997" t="s">
        <v>18</v>
      </c>
      <c r="G1997" t="s">
        <v>38</v>
      </c>
      <c r="H1997">
        <v>399</v>
      </c>
      <c r="I1997">
        <v>2</v>
      </c>
      <c r="J1997">
        <v>798</v>
      </c>
    </row>
    <row r="1998" spans="1:10" x14ac:dyDescent="0.3">
      <c r="A1998" s="15" t="s">
        <v>88</v>
      </c>
      <c r="B1998" s="16">
        <v>43743</v>
      </c>
      <c r="C1998">
        <v>17</v>
      </c>
      <c r="D1998" t="s">
        <v>50</v>
      </c>
      <c r="E1998" t="s">
        <v>26</v>
      </c>
      <c r="F1998" t="s">
        <v>20</v>
      </c>
      <c r="G1998" t="s">
        <v>36</v>
      </c>
      <c r="H1998">
        <v>69</v>
      </c>
      <c r="I1998">
        <v>6</v>
      </c>
      <c r="J1998">
        <v>414</v>
      </c>
    </row>
    <row r="1999" spans="1:10" x14ac:dyDescent="0.3">
      <c r="A1999" s="15" t="s">
        <v>87</v>
      </c>
      <c r="B1999" s="16">
        <v>43743</v>
      </c>
      <c r="C1999">
        <v>8</v>
      </c>
      <c r="D1999" t="s">
        <v>49</v>
      </c>
      <c r="E1999" t="s">
        <v>29</v>
      </c>
      <c r="F1999" t="s">
        <v>19</v>
      </c>
      <c r="G1999" t="s">
        <v>36</v>
      </c>
      <c r="H1999">
        <v>69</v>
      </c>
      <c r="I1999">
        <v>0</v>
      </c>
      <c r="J1999">
        <v>0</v>
      </c>
    </row>
    <row r="2000" spans="1:10" x14ac:dyDescent="0.3">
      <c r="A2000" s="15" t="s">
        <v>86</v>
      </c>
      <c r="B2000" s="16">
        <v>43743</v>
      </c>
      <c r="C2000">
        <v>12</v>
      </c>
      <c r="D2000" t="s">
        <v>41</v>
      </c>
      <c r="E2000" t="s">
        <v>27</v>
      </c>
      <c r="F2000" t="s">
        <v>18</v>
      </c>
      <c r="G2000" t="s">
        <v>38</v>
      </c>
      <c r="H2000">
        <v>399</v>
      </c>
      <c r="I2000">
        <v>6</v>
      </c>
      <c r="J2000">
        <v>2394</v>
      </c>
    </row>
    <row r="2001" spans="1:10" x14ac:dyDescent="0.3">
      <c r="A2001" s="15" t="s">
        <v>85</v>
      </c>
      <c r="B2001" s="16">
        <v>43744</v>
      </c>
      <c r="C2001">
        <v>19</v>
      </c>
      <c r="D2001" t="s">
        <v>57</v>
      </c>
      <c r="E2001" t="s">
        <v>26</v>
      </c>
      <c r="F2001" t="s">
        <v>20</v>
      </c>
      <c r="G2001" t="s">
        <v>34</v>
      </c>
      <c r="H2001">
        <v>289</v>
      </c>
      <c r="I2001">
        <v>1</v>
      </c>
      <c r="J2001">
        <v>289</v>
      </c>
    </row>
    <row r="2002" spans="1:10" x14ac:dyDescent="0.3">
      <c r="A2002" s="15" t="s">
        <v>84</v>
      </c>
      <c r="B2002" s="16">
        <v>43745</v>
      </c>
      <c r="C2002">
        <v>6</v>
      </c>
      <c r="D2002" t="s">
        <v>44</v>
      </c>
      <c r="E2002" t="s">
        <v>29</v>
      </c>
      <c r="F2002" t="s">
        <v>19</v>
      </c>
      <c r="G2002" t="s">
        <v>35</v>
      </c>
      <c r="H2002">
        <v>159</v>
      </c>
      <c r="I2002">
        <v>4</v>
      </c>
      <c r="J2002">
        <v>636</v>
      </c>
    </row>
    <row r="2003" spans="1:10" x14ac:dyDescent="0.3">
      <c r="A2003" s="15" t="s">
        <v>83</v>
      </c>
      <c r="B2003" s="16">
        <v>43745</v>
      </c>
      <c r="C2003">
        <v>15</v>
      </c>
      <c r="D2003" t="s">
        <v>40</v>
      </c>
      <c r="E2003" t="s">
        <v>27</v>
      </c>
      <c r="F2003" t="s">
        <v>18</v>
      </c>
      <c r="G2003" t="s">
        <v>35</v>
      </c>
      <c r="H2003">
        <v>159</v>
      </c>
      <c r="I2003">
        <v>1</v>
      </c>
      <c r="J2003">
        <v>159</v>
      </c>
    </row>
    <row r="2004" spans="1:10" x14ac:dyDescent="0.3">
      <c r="A2004" s="15" t="s">
        <v>82</v>
      </c>
      <c r="B2004" s="16">
        <v>43746</v>
      </c>
      <c r="C2004">
        <v>10</v>
      </c>
      <c r="D2004" t="s">
        <v>53</v>
      </c>
      <c r="E2004" t="s">
        <v>29</v>
      </c>
      <c r="F2004" t="s">
        <v>19</v>
      </c>
      <c r="G2004" t="s">
        <v>35</v>
      </c>
      <c r="H2004">
        <v>159</v>
      </c>
      <c r="I2004">
        <v>6</v>
      </c>
      <c r="J2004">
        <v>954</v>
      </c>
    </row>
    <row r="2005" spans="1:10" x14ac:dyDescent="0.3">
      <c r="A2005" s="15" t="s">
        <v>81</v>
      </c>
      <c r="B2005" s="16">
        <v>43746</v>
      </c>
      <c r="C2005">
        <v>14</v>
      </c>
      <c r="D2005" t="s">
        <v>55</v>
      </c>
      <c r="E2005" t="s">
        <v>31</v>
      </c>
      <c r="F2005" t="s">
        <v>18</v>
      </c>
      <c r="G2005" t="s">
        <v>37</v>
      </c>
      <c r="H2005">
        <v>199</v>
      </c>
      <c r="I2005">
        <v>0</v>
      </c>
      <c r="J2005">
        <v>0</v>
      </c>
    </row>
    <row r="2006" spans="1:10" x14ac:dyDescent="0.3">
      <c r="A2006" s="15" t="s">
        <v>80</v>
      </c>
      <c r="B2006" s="16">
        <v>43747</v>
      </c>
      <c r="C2006">
        <v>11</v>
      </c>
      <c r="D2006" t="s">
        <v>43</v>
      </c>
      <c r="E2006" t="s">
        <v>31</v>
      </c>
      <c r="F2006" t="s">
        <v>18</v>
      </c>
      <c r="G2006" t="s">
        <v>35</v>
      </c>
      <c r="H2006">
        <v>159</v>
      </c>
      <c r="I2006">
        <v>0</v>
      </c>
      <c r="J2006">
        <v>0</v>
      </c>
    </row>
    <row r="2007" spans="1:10" x14ac:dyDescent="0.3">
      <c r="A2007" s="15" t="s">
        <v>79</v>
      </c>
      <c r="B2007" s="16">
        <v>43747</v>
      </c>
      <c r="C2007">
        <v>17</v>
      </c>
      <c r="D2007" t="s">
        <v>50</v>
      </c>
      <c r="E2007" t="s">
        <v>26</v>
      </c>
      <c r="F2007" t="s">
        <v>20</v>
      </c>
      <c r="G2007" t="s">
        <v>36</v>
      </c>
      <c r="H2007">
        <v>69</v>
      </c>
      <c r="I2007">
        <v>4</v>
      </c>
      <c r="J2007">
        <v>276</v>
      </c>
    </row>
    <row r="2008" spans="1:10" x14ac:dyDescent="0.3">
      <c r="A2008" s="15" t="s">
        <v>78</v>
      </c>
      <c r="B2008" s="16">
        <v>43747</v>
      </c>
      <c r="C2008">
        <v>12</v>
      </c>
      <c r="D2008" t="s">
        <v>41</v>
      </c>
      <c r="E2008" t="s">
        <v>27</v>
      </c>
      <c r="F2008" t="s">
        <v>18</v>
      </c>
      <c r="G2008" t="s">
        <v>34</v>
      </c>
      <c r="H2008">
        <v>289</v>
      </c>
      <c r="I2008">
        <v>0</v>
      </c>
      <c r="J2008">
        <v>0</v>
      </c>
    </row>
    <row r="2009" spans="1:10" x14ac:dyDescent="0.3">
      <c r="A2009" s="15" t="s">
        <v>77</v>
      </c>
      <c r="B2009" s="16">
        <v>43747</v>
      </c>
      <c r="C2009">
        <v>15</v>
      </c>
      <c r="D2009" t="s">
        <v>40</v>
      </c>
      <c r="E2009" t="s">
        <v>31</v>
      </c>
      <c r="F2009" t="s">
        <v>18</v>
      </c>
      <c r="G2009" t="s">
        <v>36</v>
      </c>
      <c r="H2009">
        <v>69</v>
      </c>
      <c r="I2009">
        <v>1</v>
      </c>
      <c r="J2009">
        <v>69</v>
      </c>
    </row>
    <row r="2010" spans="1:10" x14ac:dyDescent="0.3">
      <c r="A2010" s="15" t="s">
        <v>76</v>
      </c>
      <c r="B2010" s="16">
        <v>43748</v>
      </c>
      <c r="C2010">
        <v>3</v>
      </c>
      <c r="D2010" t="s">
        <v>47</v>
      </c>
      <c r="E2010" t="s">
        <v>30</v>
      </c>
      <c r="F2010" t="s">
        <v>17</v>
      </c>
      <c r="G2010" t="s">
        <v>38</v>
      </c>
      <c r="H2010">
        <v>399</v>
      </c>
      <c r="I2010">
        <v>1</v>
      </c>
      <c r="J2010">
        <v>399</v>
      </c>
    </row>
    <row r="2011" spans="1:10" x14ac:dyDescent="0.3">
      <c r="A2011" s="15" t="s">
        <v>75</v>
      </c>
      <c r="B2011" s="16">
        <v>43749</v>
      </c>
      <c r="C2011">
        <v>20</v>
      </c>
      <c r="D2011" t="s">
        <v>39</v>
      </c>
      <c r="E2011" t="s">
        <v>26</v>
      </c>
      <c r="F2011" t="s">
        <v>20</v>
      </c>
      <c r="G2011" t="s">
        <v>37</v>
      </c>
      <c r="H2011">
        <v>199</v>
      </c>
      <c r="I2011">
        <v>1</v>
      </c>
      <c r="J2011">
        <v>199</v>
      </c>
    </row>
    <row r="2012" spans="1:10" x14ac:dyDescent="0.3">
      <c r="A2012" s="15" t="s">
        <v>74</v>
      </c>
      <c r="B2012" s="16">
        <v>43750</v>
      </c>
      <c r="C2012">
        <v>13</v>
      </c>
      <c r="D2012" t="s">
        <v>56</v>
      </c>
      <c r="E2012" t="s">
        <v>27</v>
      </c>
      <c r="F2012" t="s">
        <v>18</v>
      </c>
      <c r="G2012" t="s">
        <v>38</v>
      </c>
      <c r="H2012">
        <v>399</v>
      </c>
      <c r="I2012">
        <v>3</v>
      </c>
      <c r="J2012">
        <v>1197</v>
      </c>
    </row>
    <row r="2013" spans="1:10" x14ac:dyDescent="0.3">
      <c r="A2013" s="15" t="s">
        <v>73</v>
      </c>
      <c r="B2013" s="16">
        <v>43750</v>
      </c>
      <c r="C2013">
        <v>1</v>
      </c>
      <c r="D2013" t="s">
        <v>48</v>
      </c>
      <c r="E2013" t="s">
        <v>32</v>
      </c>
      <c r="F2013" t="s">
        <v>17</v>
      </c>
      <c r="G2013" t="s">
        <v>36</v>
      </c>
      <c r="H2013">
        <v>69</v>
      </c>
      <c r="I2013">
        <v>8</v>
      </c>
      <c r="J2013">
        <v>552</v>
      </c>
    </row>
    <row r="2014" spans="1:10" x14ac:dyDescent="0.3">
      <c r="A2014" s="15" t="s">
        <v>72</v>
      </c>
      <c r="B2014" s="16">
        <v>43751</v>
      </c>
      <c r="C2014">
        <v>9</v>
      </c>
      <c r="D2014" t="s">
        <v>54</v>
      </c>
      <c r="E2014" t="s">
        <v>29</v>
      </c>
      <c r="F2014" t="s">
        <v>19</v>
      </c>
      <c r="G2014" t="s">
        <v>34</v>
      </c>
      <c r="H2014">
        <v>289</v>
      </c>
      <c r="I2014">
        <v>0</v>
      </c>
      <c r="J2014">
        <v>0</v>
      </c>
    </row>
    <row r="2015" spans="1:10" x14ac:dyDescent="0.3">
      <c r="A2015" s="15" t="s">
        <v>71</v>
      </c>
      <c r="B2015" s="16">
        <v>43751</v>
      </c>
      <c r="C2015">
        <v>2</v>
      </c>
      <c r="D2015" t="s">
        <v>51</v>
      </c>
      <c r="E2015" t="s">
        <v>30</v>
      </c>
      <c r="F2015" t="s">
        <v>17</v>
      </c>
      <c r="G2015" t="s">
        <v>37</v>
      </c>
      <c r="H2015">
        <v>199</v>
      </c>
      <c r="I2015">
        <v>5</v>
      </c>
      <c r="J2015">
        <v>995</v>
      </c>
    </row>
    <row r="2016" spans="1:10" x14ac:dyDescent="0.3">
      <c r="A2016" s="15" t="s">
        <v>70</v>
      </c>
      <c r="B2016" s="16">
        <v>43751</v>
      </c>
      <c r="C2016">
        <v>12</v>
      </c>
      <c r="D2016" t="s">
        <v>41</v>
      </c>
      <c r="E2016" t="s">
        <v>31</v>
      </c>
      <c r="F2016" t="s">
        <v>18</v>
      </c>
      <c r="G2016" t="s">
        <v>34</v>
      </c>
      <c r="H2016">
        <v>289</v>
      </c>
      <c r="I2016">
        <v>3</v>
      </c>
      <c r="J2016">
        <v>867</v>
      </c>
    </row>
    <row r="2017" spans="1:10" x14ac:dyDescent="0.3">
      <c r="A2017" s="15" t="s">
        <v>69</v>
      </c>
      <c r="B2017" s="16">
        <v>43751</v>
      </c>
      <c r="C2017">
        <v>11</v>
      </c>
      <c r="D2017" t="s">
        <v>43</v>
      </c>
      <c r="E2017" t="s">
        <v>27</v>
      </c>
      <c r="F2017" t="s">
        <v>18</v>
      </c>
      <c r="G2017" t="s">
        <v>37</v>
      </c>
      <c r="H2017">
        <v>199</v>
      </c>
      <c r="I2017">
        <v>4</v>
      </c>
      <c r="J2017">
        <v>796</v>
      </c>
    </row>
    <row r="2018" spans="1:10" x14ac:dyDescent="0.3">
      <c r="A2018" s="15" t="s">
        <v>68</v>
      </c>
      <c r="B2018" s="16">
        <v>43752</v>
      </c>
      <c r="C2018">
        <v>3</v>
      </c>
      <c r="D2018" t="s">
        <v>47</v>
      </c>
      <c r="E2018" t="s">
        <v>32</v>
      </c>
      <c r="F2018" t="s">
        <v>17</v>
      </c>
      <c r="G2018" t="s">
        <v>37</v>
      </c>
      <c r="H2018">
        <v>199</v>
      </c>
      <c r="I2018">
        <v>7</v>
      </c>
      <c r="J2018">
        <v>1393</v>
      </c>
    </row>
    <row r="2019" spans="1:10" x14ac:dyDescent="0.3">
      <c r="A2019" s="15" t="s">
        <v>67</v>
      </c>
      <c r="B2019" s="16">
        <v>43753</v>
      </c>
      <c r="C2019">
        <v>5</v>
      </c>
      <c r="D2019" t="s">
        <v>52</v>
      </c>
      <c r="E2019" t="s">
        <v>32</v>
      </c>
      <c r="F2019" t="s">
        <v>17</v>
      </c>
      <c r="G2019" t="s">
        <v>35</v>
      </c>
      <c r="H2019">
        <v>159</v>
      </c>
      <c r="I2019">
        <v>7</v>
      </c>
      <c r="J2019">
        <v>1113</v>
      </c>
    </row>
    <row r="2020" spans="1:10" x14ac:dyDescent="0.3">
      <c r="A2020" s="15" t="s">
        <v>66</v>
      </c>
      <c r="B2020" s="16">
        <v>43754</v>
      </c>
      <c r="C2020">
        <v>15</v>
      </c>
      <c r="D2020" t="s">
        <v>40</v>
      </c>
      <c r="E2020" t="s">
        <v>31</v>
      </c>
      <c r="F2020" t="s">
        <v>18</v>
      </c>
      <c r="G2020" t="s">
        <v>37</v>
      </c>
      <c r="H2020">
        <v>199</v>
      </c>
      <c r="I2020">
        <v>1</v>
      </c>
      <c r="J2020">
        <v>199</v>
      </c>
    </row>
    <row r="2021" spans="1:10" x14ac:dyDescent="0.3">
      <c r="A2021" s="15" t="s">
        <v>65</v>
      </c>
      <c r="B2021" s="16">
        <v>43754</v>
      </c>
      <c r="C2021">
        <v>3</v>
      </c>
      <c r="D2021" t="s">
        <v>47</v>
      </c>
      <c r="E2021" t="s">
        <v>32</v>
      </c>
      <c r="F2021" t="s">
        <v>17</v>
      </c>
      <c r="G2021" t="s">
        <v>36</v>
      </c>
      <c r="H2021">
        <v>69</v>
      </c>
      <c r="I2021">
        <v>3</v>
      </c>
      <c r="J2021">
        <v>207</v>
      </c>
    </row>
    <row r="2022" spans="1:10" x14ac:dyDescent="0.3">
      <c r="A2022" s="15" t="s">
        <v>64</v>
      </c>
      <c r="B2022" s="16">
        <v>43754</v>
      </c>
      <c r="C2022">
        <v>1</v>
      </c>
      <c r="D2022" t="s">
        <v>48</v>
      </c>
      <c r="E2022" t="s">
        <v>32</v>
      </c>
      <c r="F2022" t="s">
        <v>17</v>
      </c>
      <c r="G2022" t="s">
        <v>37</v>
      </c>
      <c r="H2022">
        <v>199</v>
      </c>
      <c r="I2022">
        <v>8</v>
      </c>
      <c r="J2022">
        <v>1592</v>
      </c>
    </row>
    <row r="2023" spans="1:10" x14ac:dyDescent="0.3">
      <c r="A2023" s="15" t="s">
        <v>63</v>
      </c>
      <c r="B2023" s="16">
        <v>43754</v>
      </c>
      <c r="C2023">
        <v>9</v>
      </c>
      <c r="D2023" t="s">
        <v>54</v>
      </c>
      <c r="E2023" t="s">
        <v>28</v>
      </c>
      <c r="F2023" t="s">
        <v>19</v>
      </c>
      <c r="G2023" t="s">
        <v>36</v>
      </c>
      <c r="H2023">
        <v>69</v>
      </c>
      <c r="I2023">
        <v>8</v>
      </c>
      <c r="J2023">
        <v>552</v>
      </c>
    </row>
    <row r="2024" spans="1:10" x14ac:dyDescent="0.3">
      <c r="A2024" s="15" t="s">
        <v>62</v>
      </c>
      <c r="B2024" s="16">
        <v>43754</v>
      </c>
      <c r="C2024">
        <v>5</v>
      </c>
      <c r="D2024" t="s">
        <v>52</v>
      </c>
      <c r="E2024" t="s">
        <v>30</v>
      </c>
      <c r="F2024" t="s">
        <v>17</v>
      </c>
      <c r="G2024" t="s">
        <v>36</v>
      </c>
      <c r="H2024">
        <v>69</v>
      </c>
      <c r="I2024">
        <v>6</v>
      </c>
      <c r="J2024">
        <v>414</v>
      </c>
    </row>
    <row r="2025" spans="1:10" x14ac:dyDescent="0.3">
      <c r="A2025" s="15" t="s">
        <v>61</v>
      </c>
      <c r="B2025" s="16">
        <v>43754</v>
      </c>
      <c r="C2025">
        <v>3</v>
      </c>
      <c r="D2025" t="s">
        <v>47</v>
      </c>
      <c r="E2025" t="s">
        <v>30</v>
      </c>
      <c r="F2025" t="s">
        <v>17</v>
      </c>
      <c r="G2025" t="s">
        <v>38</v>
      </c>
      <c r="H2025">
        <v>399</v>
      </c>
      <c r="I2025">
        <v>6</v>
      </c>
      <c r="J2025">
        <v>2394</v>
      </c>
    </row>
    <row r="2026" spans="1:10" x14ac:dyDescent="0.3">
      <c r="A2026" s="15" t="s">
        <v>60</v>
      </c>
      <c r="B2026" s="16">
        <v>43754</v>
      </c>
      <c r="C2026">
        <v>6</v>
      </c>
      <c r="D2026" t="s">
        <v>44</v>
      </c>
      <c r="E2026" t="s">
        <v>28</v>
      </c>
      <c r="F2026" t="s">
        <v>19</v>
      </c>
      <c r="G2026" t="s">
        <v>34</v>
      </c>
      <c r="H2026">
        <v>289</v>
      </c>
      <c r="I2026">
        <v>1</v>
      </c>
      <c r="J2026">
        <v>289</v>
      </c>
    </row>
    <row r="2027" spans="1:10" x14ac:dyDescent="0.3">
      <c r="A2027" s="15" t="s">
        <v>59</v>
      </c>
      <c r="B2027" s="16">
        <v>43754</v>
      </c>
      <c r="C2027">
        <v>14</v>
      </c>
      <c r="D2027" t="s">
        <v>55</v>
      </c>
      <c r="E2027" t="s">
        <v>27</v>
      </c>
      <c r="F2027" t="s">
        <v>18</v>
      </c>
      <c r="G2027" t="s">
        <v>37</v>
      </c>
      <c r="H2027">
        <v>199</v>
      </c>
      <c r="I2027">
        <v>4</v>
      </c>
      <c r="J2027">
        <v>796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J2001"/>
  <sheetViews>
    <sheetView workbookViewId="0">
      <selection activeCell="D27" sqref="D27"/>
    </sheetView>
  </sheetViews>
  <sheetFormatPr defaultColWidth="12.44140625" defaultRowHeight="15.6" x14ac:dyDescent="0.3"/>
  <cols>
    <col min="1" max="3" width="12.44140625" style="1"/>
    <col min="4" max="5" width="18.33203125" style="1" customWidth="1"/>
    <col min="6" max="6" width="14.21875" style="1" customWidth="1"/>
    <col min="7" max="16384" width="12.44140625" style="1"/>
  </cols>
  <sheetData>
    <row r="1" spans="1:10" x14ac:dyDescent="0.3">
      <c r="A1" s="7" t="s">
        <v>2068</v>
      </c>
      <c r="B1" s="6" t="s">
        <v>2067</v>
      </c>
      <c r="C1" s="6" t="s">
        <v>2066</v>
      </c>
      <c r="D1" s="6" t="s">
        <v>2065</v>
      </c>
      <c r="E1" s="6" t="s">
        <v>2064</v>
      </c>
      <c r="F1" s="6" t="s">
        <v>2063</v>
      </c>
      <c r="G1" s="6" t="s">
        <v>2062</v>
      </c>
      <c r="H1" s="6" t="s">
        <v>2061</v>
      </c>
      <c r="I1" s="6" t="s">
        <v>2060</v>
      </c>
      <c r="J1" s="6" t="s">
        <v>2059</v>
      </c>
    </row>
    <row r="2" spans="1:10" x14ac:dyDescent="0.3">
      <c r="A2" s="5" t="s">
        <v>2058</v>
      </c>
      <c r="B2" s="4">
        <v>43101</v>
      </c>
      <c r="C2" s="1">
        <v>11</v>
      </c>
      <c r="D2" s="1" t="s">
        <v>43</v>
      </c>
      <c r="E2" s="1" t="s">
        <v>27</v>
      </c>
      <c r="F2" s="1" t="s">
        <v>18</v>
      </c>
      <c r="G2" s="1" t="s">
        <v>37</v>
      </c>
      <c r="H2" s="1">
        <v>199</v>
      </c>
      <c r="I2" s="1">
        <v>3</v>
      </c>
      <c r="J2" s="1">
        <v>597</v>
      </c>
    </row>
    <row r="3" spans="1:10" x14ac:dyDescent="0.3">
      <c r="A3" s="5" t="s">
        <v>2057</v>
      </c>
      <c r="B3" s="4">
        <v>43102</v>
      </c>
      <c r="C3" s="1">
        <v>1</v>
      </c>
      <c r="D3" s="1" t="s">
        <v>48</v>
      </c>
      <c r="E3" s="1" t="s">
        <v>32</v>
      </c>
      <c r="F3" s="1" t="s">
        <v>17</v>
      </c>
      <c r="G3" s="1" t="s">
        <v>34</v>
      </c>
      <c r="H3" s="1">
        <v>289</v>
      </c>
      <c r="I3" s="1">
        <v>7</v>
      </c>
      <c r="J3" s="1">
        <v>2023</v>
      </c>
    </row>
    <row r="4" spans="1:10" x14ac:dyDescent="0.3">
      <c r="A4" s="5" t="s">
        <v>2056</v>
      </c>
      <c r="B4" s="4">
        <v>43103</v>
      </c>
      <c r="C4" s="1">
        <v>9</v>
      </c>
      <c r="D4" s="1" t="s">
        <v>54</v>
      </c>
      <c r="E4" s="1" t="s">
        <v>29</v>
      </c>
      <c r="F4" s="1" t="s">
        <v>19</v>
      </c>
      <c r="G4" s="1" t="s">
        <v>35</v>
      </c>
      <c r="H4" s="1">
        <v>159</v>
      </c>
      <c r="I4" s="1">
        <v>3</v>
      </c>
      <c r="J4" s="1">
        <v>477</v>
      </c>
    </row>
    <row r="5" spans="1:10" x14ac:dyDescent="0.3">
      <c r="A5" s="5" t="s">
        <v>2055</v>
      </c>
      <c r="B5" s="4">
        <v>43103</v>
      </c>
      <c r="C5" s="1">
        <v>18</v>
      </c>
      <c r="D5" s="1" t="s">
        <v>42</v>
      </c>
      <c r="E5" s="1" t="s">
        <v>26</v>
      </c>
      <c r="F5" s="1" t="s">
        <v>20</v>
      </c>
      <c r="G5" s="1" t="s">
        <v>34</v>
      </c>
      <c r="H5" s="1">
        <v>289</v>
      </c>
      <c r="I5" s="1">
        <v>3</v>
      </c>
      <c r="J5" s="1">
        <v>867</v>
      </c>
    </row>
    <row r="6" spans="1:10" x14ac:dyDescent="0.3">
      <c r="A6" s="5" t="s">
        <v>2054</v>
      </c>
      <c r="B6" s="4">
        <v>43104</v>
      </c>
      <c r="C6" s="1">
        <v>16</v>
      </c>
      <c r="D6" s="1" t="s">
        <v>46</v>
      </c>
      <c r="E6" s="1" t="s">
        <v>26</v>
      </c>
      <c r="F6" s="1" t="s">
        <v>20</v>
      </c>
      <c r="G6" s="1" t="s">
        <v>36</v>
      </c>
      <c r="H6" s="1">
        <v>69</v>
      </c>
      <c r="I6" s="1">
        <v>4</v>
      </c>
      <c r="J6" s="1">
        <v>276</v>
      </c>
    </row>
    <row r="7" spans="1:10" x14ac:dyDescent="0.3">
      <c r="A7" s="5" t="s">
        <v>2053</v>
      </c>
      <c r="B7" s="4">
        <v>43104</v>
      </c>
      <c r="C7" s="1">
        <v>13</v>
      </c>
      <c r="D7" s="1" t="s">
        <v>56</v>
      </c>
      <c r="E7" s="1" t="s">
        <v>27</v>
      </c>
      <c r="F7" s="1" t="s">
        <v>18</v>
      </c>
      <c r="G7" s="1" t="s">
        <v>37</v>
      </c>
      <c r="H7" s="1">
        <v>199</v>
      </c>
      <c r="I7" s="1">
        <v>2</v>
      </c>
      <c r="J7" s="1">
        <v>398</v>
      </c>
    </row>
    <row r="8" spans="1:10" x14ac:dyDescent="0.3">
      <c r="A8" s="5" t="s">
        <v>2052</v>
      </c>
      <c r="B8" s="4">
        <v>43104</v>
      </c>
      <c r="C8" s="1">
        <v>17</v>
      </c>
      <c r="D8" s="1" t="s">
        <v>50</v>
      </c>
      <c r="E8" s="1" t="s">
        <v>33</v>
      </c>
      <c r="F8" s="1" t="s">
        <v>20</v>
      </c>
      <c r="G8" s="1" t="s">
        <v>34</v>
      </c>
      <c r="H8" s="1">
        <v>289</v>
      </c>
      <c r="I8" s="1">
        <v>9</v>
      </c>
      <c r="J8" s="1">
        <v>2601</v>
      </c>
    </row>
    <row r="9" spans="1:10" x14ac:dyDescent="0.3">
      <c r="A9" s="5" t="s">
        <v>2051</v>
      </c>
      <c r="B9" s="4">
        <v>43105</v>
      </c>
      <c r="C9" s="1">
        <v>14</v>
      </c>
      <c r="D9" s="1" t="s">
        <v>55</v>
      </c>
      <c r="E9" s="1" t="s">
        <v>27</v>
      </c>
      <c r="F9" s="1" t="s">
        <v>18</v>
      </c>
      <c r="G9" s="1" t="s">
        <v>37</v>
      </c>
      <c r="H9" s="1">
        <v>199</v>
      </c>
      <c r="I9" s="1">
        <v>5</v>
      </c>
      <c r="J9" s="1">
        <v>995</v>
      </c>
    </row>
    <row r="10" spans="1:10" x14ac:dyDescent="0.3">
      <c r="A10" s="5" t="s">
        <v>2050</v>
      </c>
      <c r="B10" s="4">
        <v>43105</v>
      </c>
      <c r="C10" s="1">
        <v>20</v>
      </c>
      <c r="D10" s="1" t="s">
        <v>39</v>
      </c>
      <c r="E10" s="1" t="s">
        <v>33</v>
      </c>
      <c r="F10" s="1" t="s">
        <v>20</v>
      </c>
      <c r="G10" s="1" t="s">
        <v>38</v>
      </c>
      <c r="H10" s="1">
        <v>399</v>
      </c>
      <c r="I10" s="1">
        <v>5</v>
      </c>
      <c r="J10" s="1">
        <v>1995</v>
      </c>
    </row>
    <row r="11" spans="1:10" x14ac:dyDescent="0.3">
      <c r="A11" s="5" t="s">
        <v>2049</v>
      </c>
      <c r="B11" s="4">
        <v>43105</v>
      </c>
      <c r="C11" s="1">
        <v>3</v>
      </c>
      <c r="D11" s="1" t="s">
        <v>47</v>
      </c>
      <c r="E11" s="1" t="s">
        <v>32</v>
      </c>
      <c r="F11" s="1" t="s">
        <v>17</v>
      </c>
      <c r="G11" s="1" t="s">
        <v>37</v>
      </c>
      <c r="H11" s="1">
        <v>199</v>
      </c>
      <c r="I11" s="1">
        <v>0</v>
      </c>
      <c r="J11" s="1">
        <v>0</v>
      </c>
    </row>
    <row r="12" spans="1:10" x14ac:dyDescent="0.3">
      <c r="A12" s="5" t="s">
        <v>2048</v>
      </c>
      <c r="B12" s="4">
        <v>43105</v>
      </c>
      <c r="C12" s="1">
        <v>8</v>
      </c>
      <c r="D12" s="1" t="s">
        <v>49</v>
      </c>
      <c r="E12" s="1" t="s">
        <v>28</v>
      </c>
      <c r="F12" s="1" t="s">
        <v>19</v>
      </c>
      <c r="G12" s="1" t="s">
        <v>34</v>
      </c>
      <c r="H12" s="1">
        <v>289</v>
      </c>
      <c r="I12" s="1">
        <v>9</v>
      </c>
      <c r="J12" s="1">
        <v>2601</v>
      </c>
    </row>
    <row r="13" spans="1:10" x14ac:dyDescent="0.3">
      <c r="A13" s="5" t="s">
        <v>2047</v>
      </c>
      <c r="B13" s="4">
        <v>43105</v>
      </c>
      <c r="C13" s="1">
        <v>6</v>
      </c>
      <c r="D13" s="1" t="s">
        <v>44</v>
      </c>
      <c r="E13" s="1" t="s">
        <v>28</v>
      </c>
      <c r="F13" s="1" t="s">
        <v>19</v>
      </c>
      <c r="G13" s="1" t="s">
        <v>38</v>
      </c>
      <c r="H13" s="1">
        <v>399</v>
      </c>
      <c r="I13" s="1">
        <v>6</v>
      </c>
      <c r="J13" s="1">
        <v>2394</v>
      </c>
    </row>
    <row r="14" spans="1:10" x14ac:dyDescent="0.3">
      <c r="A14" s="5" t="s">
        <v>2046</v>
      </c>
      <c r="B14" s="4">
        <v>43105</v>
      </c>
      <c r="C14" s="1">
        <v>9</v>
      </c>
      <c r="D14" s="1" t="s">
        <v>54</v>
      </c>
      <c r="E14" s="1" t="s">
        <v>29</v>
      </c>
      <c r="F14" s="1" t="s">
        <v>19</v>
      </c>
      <c r="G14" s="1" t="s">
        <v>37</v>
      </c>
      <c r="H14" s="1">
        <v>199</v>
      </c>
      <c r="I14" s="1">
        <v>6</v>
      </c>
      <c r="J14" s="1">
        <v>1194</v>
      </c>
    </row>
    <row r="15" spans="1:10" x14ac:dyDescent="0.3">
      <c r="A15" s="5" t="s">
        <v>2045</v>
      </c>
      <c r="B15" s="4">
        <v>43105</v>
      </c>
      <c r="C15" s="1">
        <v>4</v>
      </c>
      <c r="D15" s="1" t="s">
        <v>58</v>
      </c>
      <c r="E15" s="1" t="s">
        <v>32</v>
      </c>
      <c r="F15" s="1" t="s">
        <v>17</v>
      </c>
      <c r="G15" s="1" t="s">
        <v>38</v>
      </c>
      <c r="H15" s="1">
        <v>399</v>
      </c>
      <c r="I15" s="1">
        <v>4</v>
      </c>
      <c r="J15" s="1">
        <v>1596</v>
      </c>
    </row>
    <row r="16" spans="1:10" x14ac:dyDescent="0.3">
      <c r="A16" s="5" t="s">
        <v>2044</v>
      </c>
      <c r="B16" s="4">
        <v>43105</v>
      </c>
      <c r="C16" s="1">
        <v>6</v>
      </c>
      <c r="D16" s="1" t="s">
        <v>44</v>
      </c>
      <c r="E16" s="1" t="s">
        <v>29</v>
      </c>
      <c r="F16" s="1" t="s">
        <v>19</v>
      </c>
      <c r="G16" s="1" t="s">
        <v>37</v>
      </c>
      <c r="H16" s="1">
        <v>199</v>
      </c>
      <c r="I16" s="1">
        <v>2</v>
      </c>
      <c r="J16" s="1">
        <v>398</v>
      </c>
    </row>
    <row r="17" spans="1:10" x14ac:dyDescent="0.3">
      <c r="A17" s="5" t="s">
        <v>2043</v>
      </c>
      <c r="B17" s="4">
        <v>43106</v>
      </c>
      <c r="C17" s="1">
        <v>13</v>
      </c>
      <c r="D17" s="1" t="s">
        <v>56</v>
      </c>
      <c r="E17" s="1" t="s">
        <v>27</v>
      </c>
      <c r="F17" s="1" t="s">
        <v>18</v>
      </c>
      <c r="G17" s="1" t="s">
        <v>36</v>
      </c>
      <c r="H17" s="1">
        <v>69</v>
      </c>
      <c r="I17" s="1">
        <v>0</v>
      </c>
      <c r="J17" s="1">
        <v>0</v>
      </c>
    </row>
    <row r="18" spans="1:10" x14ac:dyDescent="0.3">
      <c r="A18" s="5" t="s">
        <v>2042</v>
      </c>
      <c r="B18" s="4">
        <v>43107</v>
      </c>
      <c r="C18" s="1">
        <v>14</v>
      </c>
      <c r="D18" s="1" t="s">
        <v>55</v>
      </c>
      <c r="E18" s="1" t="s">
        <v>27</v>
      </c>
      <c r="F18" s="1" t="s">
        <v>18</v>
      </c>
      <c r="G18" s="1" t="s">
        <v>34</v>
      </c>
      <c r="H18" s="1">
        <v>289</v>
      </c>
      <c r="I18" s="1">
        <v>0</v>
      </c>
      <c r="J18" s="1">
        <v>0</v>
      </c>
    </row>
    <row r="19" spans="1:10" x14ac:dyDescent="0.3">
      <c r="A19" s="5" t="s">
        <v>2041</v>
      </c>
      <c r="B19" s="4">
        <v>43107</v>
      </c>
      <c r="C19" s="1">
        <v>19</v>
      </c>
      <c r="D19" s="1" t="s">
        <v>57</v>
      </c>
      <c r="E19" s="1" t="s">
        <v>26</v>
      </c>
      <c r="F19" s="1" t="s">
        <v>20</v>
      </c>
      <c r="G19" s="1" t="s">
        <v>35</v>
      </c>
      <c r="H19" s="1">
        <v>159</v>
      </c>
      <c r="I19" s="1">
        <v>5</v>
      </c>
      <c r="J19" s="1">
        <v>795</v>
      </c>
    </row>
    <row r="20" spans="1:10" x14ac:dyDescent="0.3">
      <c r="A20" s="5" t="s">
        <v>2040</v>
      </c>
      <c r="B20" s="4">
        <v>43107</v>
      </c>
      <c r="C20" s="1">
        <v>10</v>
      </c>
      <c r="D20" s="1" t="s">
        <v>53</v>
      </c>
      <c r="E20" s="1" t="s">
        <v>28</v>
      </c>
      <c r="F20" s="1" t="s">
        <v>19</v>
      </c>
      <c r="G20" s="1" t="s">
        <v>36</v>
      </c>
      <c r="H20" s="1">
        <v>69</v>
      </c>
      <c r="I20" s="1">
        <v>2</v>
      </c>
      <c r="J20" s="1">
        <v>138</v>
      </c>
    </row>
    <row r="21" spans="1:10" x14ac:dyDescent="0.3">
      <c r="A21" s="5" t="s">
        <v>2039</v>
      </c>
      <c r="B21" s="4">
        <v>43107</v>
      </c>
      <c r="C21" s="1">
        <v>5</v>
      </c>
      <c r="D21" s="1" t="s">
        <v>52</v>
      </c>
      <c r="E21" s="1" t="s">
        <v>32</v>
      </c>
      <c r="F21" s="1" t="s">
        <v>17</v>
      </c>
      <c r="G21" s="1" t="s">
        <v>38</v>
      </c>
      <c r="H21" s="1">
        <v>399</v>
      </c>
      <c r="I21" s="1">
        <v>3</v>
      </c>
      <c r="J21" s="1">
        <v>1197</v>
      </c>
    </row>
    <row r="22" spans="1:10" x14ac:dyDescent="0.3">
      <c r="A22" s="5" t="s">
        <v>2038</v>
      </c>
      <c r="B22" s="4">
        <v>43107</v>
      </c>
      <c r="C22" s="1">
        <v>10</v>
      </c>
      <c r="D22" s="1" t="s">
        <v>53</v>
      </c>
      <c r="E22" s="1" t="s">
        <v>28</v>
      </c>
      <c r="F22" s="1" t="s">
        <v>19</v>
      </c>
      <c r="G22" s="1" t="s">
        <v>36</v>
      </c>
      <c r="H22" s="1">
        <v>69</v>
      </c>
      <c r="I22" s="1">
        <v>2</v>
      </c>
      <c r="J22" s="1">
        <v>138</v>
      </c>
    </row>
    <row r="23" spans="1:10" x14ac:dyDescent="0.3">
      <c r="A23" s="5" t="s">
        <v>2037</v>
      </c>
      <c r="B23" s="4">
        <v>43107</v>
      </c>
      <c r="C23" s="1">
        <v>11</v>
      </c>
      <c r="D23" s="1" t="s">
        <v>43</v>
      </c>
      <c r="E23" s="1" t="s">
        <v>31</v>
      </c>
      <c r="F23" s="1" t="s">
        <v>18</v>
      </c>
      <c r="G23" s="1" t="s">
        <v>34</v>
      </c>
      <c r="H23" s="1">
        <v>289</v>
      </c>
      <c r="I23" s="1">
        <v>6</v>
      </c>
      <c r="J23" s="1">
        <v>1734</v>
      </c>
    </row>
    <row r="24" spans="1:10" x14ac:dyDescent="0.3">
      <c r="A24" s="5" t="s">
        <v>2036</v>
      </c>
      <c r="B24" s="4">
        <v>43107</v>
      </c>
      <c r="C24" s="1">
        <v>8</v>
      </c>
      <c r="D24" s="1" t="s">
        <v>49</v>
      </c>
      <c r="E24" s="1" t="s">
        <v>28</v>
      </c>
      <c r="F24" s="1" t="s">
        <v>19</v>
      </c>
      <c r="G24" s="1" t="s">
        <v>35</v>
      </c>
      <c r="H24" s="1">
        <v>159</v>
      </c>
      <c r="I24" s="1">
        <v>4</v>
      </c>
      <c r="J24" s="1">
        <v>636</v>
      </c>
    </row>
    <row r="25" spans="1:10" x14ac:dyDescent="0.3">
      <c r="A25" s="5" t="s">
        <v>2035</v>
      </c>
      <c r="B25" s="4">
        <v>43107</v>
      </c>
      <c r="C25" s="1">
        <v>12</v>
      </c>
      <c r="D25" s="1" t="s">
        <v>41</v>
      </c>
      <c r="E25" s="1" t="s">
        <v>27</v>
      </c>
      <c r="F25" s="1" t="s">
        <v>18</v>
      </c>
      <c r="G25" s="1" t="s">
        <v>38</v>
      </c>
      <c r="H25" s="1">
        <v>399</v>
      </c>
      <c r="I25" s="1">
        <v>2</v>
      </c>
      <c r="J25" s="1">
        <v>798</v>
      </c>
    </row>
    <row r="26" spans="1:10" x14ac:dyDescent="0.3">
      <c r="A26" s="5" t="s">
        <v>2034</v>
      </c>
      <c r="B26" s="4">
        <v>43108</v>
      </c>
      <c r="C26" s="1">
        <v>3</v>
      </c>
      <c r="D26" s="1" t="s">
        <v>47</v>
      </c>
      <c r="E26" s="1" t="s">
        <v>30</v>
      </c>
      <c r="F26" s="1" t="s">
        <v>17</v>
      </c>
      <c r="G26" s="1" t="s">
        <v>38</v>
      </c>
      <c r="H26" s="1">
        <v>399</v>
      </c>
      <c r="I26" s="1">
        <v>0</v>
      </c>
      <c r="J26" s="1">
        <v>0</v>
      </c>
    </row>
    <row r="27" spans="1:10" x14ac:dyDescent="0.3">
      <c r="A27" s="5" t="s">
        <v>2033</v>
      </c>
      <c r="B27" s="4">
        <v>43108</v>
      </c>
      <c r="C27" s="1">
        <v>14</v>
      </c>
      <c r="D27" s="1" t="s">
        <v>55</v>
      </c>
      <c r="E27" s="1" t="s">
        <v>27</v>
      </c>
      <c r="F27" s="1" t="s">
        <v>18</v>
      </c>
      <c r="G27" s="1" t="s">
        <v>34</v>
      </c>
      <c r="H27" s="1">
        <v>289</v>
      </c>
      <c r="I27" s="1">
        <v>0</v>
      </c>
      <c r="J27" s="1">
        <v>0</v>
      </c>
    </row>
    <row r="28" spans="1:10" x14ac:dyDescent="0.3">
      <c r="A28" s="5" t="s">
        <v>2032</v>
      </c>
      <c r="B28" s="4">
        <v>43108</v>
      </c>
      <c r="C28" s="1">
        <v>14</v>
      </c>
      <c r="D28" s="1" t="s">
        <v>55</v>
      </c>
      <c r="E28" s="1" t="s">
        <v>31</v>
      </c>
      <c r="F28" s="1" t="s">
        <v>18</v>
      </c>
      <c r="G28" s="1" t="s">
        <v>37</v>
      </c>
      <c r="H28" s="1">
        <v>199</v>
      </c>
      <c r="I28" s="1">
        <v>1</v>
      </c>
      <c r="J28" s="1">
        <v>199</v>
      </c>
    </row>
    <row r="29" spans="1:10" x14ac:dyDescent="0.3">
      <c r="A29" s="5" t="s">
        <v>2031</v>
      </c>
      <c r="B29" s="4">
        <v>43108</v>
      </c>
      <c r="C29" s="1">
        <v>19</v>
      </c>
      <c r="D29" s="1" t="s">
        <v>57</v>
      </c>
      <c r="E29" s="1" t="s">
        <v>33</v>
      </c>
      <c r="F29" s="1" t="s">
        <v>20</v>
      </c>
      <c r="G29" s="1" t="s">
        <v>38</v>
      </c>
      <c r="H29" s="1">
        <v>399</v>
      </c>
      <c r="I29" s="1">
        <v>7</v>
      </c>
      <c r="J29" s="1">
        <v>2793</v>
      </c>
    </row>
    <row r="30" spans="1:10" x14ac:dyDescent="0.3">
      <c r="A30" s="5" t="s">
        <v>2030</v>
      </c>
      <c r="B30" s="4">
        <v>43109</v>
      </c>
      <c r="C30" s="1">
        <v>10</v>
      </c>
      <c r="D30" s="1" t="s">
        <v>53</v>
      </c>
      <c r="E30" s="1" t="s">
        <v>28</v>
      </c>
      <c r="F30" s="1" t="s">
        <v>19</v>
      </c>
      <c r="G30" s="1" t="s">
        <v>37</v>
      </c>
      <c r="H30" s="1">
        <v>199</v>
      </c>
      <c r="I30" s="1">
        <v>3</v>
      </c>
      <c r="J30" s="1">
        <v>597</v>
      </c>
    </row>
    <row r="31" spans="1:10" x14ac:dyDescent="0.3">
      <c r="A31" s="5" t="s">
        <v>2029</v>
      </c>
      <c r="B31" s="4">
        <v>43109</v>
      </c>
      <c r="C31" s="1">
        <v>12</v>
      </c>
      <c r="D31" s="1" t="s">
        <v>41</v>
      </c>
      <c r="E31" s="1" t="s">
        <v>31</v>
      </c>
      <c r="F31" s="1" t="s">
        <v>18</v>
      </c>
      <c r="G31" s="1" t="s">
        <v>34</v>
      </c>
      <c r="H31" s="1">
        <v>289</v>
      </c>
      <c r="I31" s="1">
        <v>0</v>
      </c>
      <c r="J31" s="1">
        <v>0</v>
      </c>
    </row>
    <row r="32" spans="1:10" x14ac:dyDescent="0.3">
      <c r="A32" s="5" t="s">
        <v>2028</v>
      </c>
      <c r="B32" s="4">
        <v>43109</v>
      </c>
      <c r="C32" s="1">
        <v>6</v>
      </c>
      <c r="D32" s="1" t="s">
        <v>44</v>
      </c>
      <c r="E32" s="1" t="s">
        <v>29</v>
      </c>
      <c r="F32" s="1" t="s">
        <v>19</v>
      </c>
      <c r="G32" s="1" t="s">
        <v>35</v>
      </c>
      <c r="H32" s="1">
        <v>159</v>
      </c>
      <c r="I32" s="1">
        <v>2</v>
      </c>
      <c r="J32" s="1">
        <v>318</v>
      </c>
    </row>
    <row r="33" spans="1:10" x14ac:dyDescent="0.3">
      <c r="A33" s="5" t="s">
        <v>2027</v>
      </c>
      <c r="B33" s="4">
        <v>43109</v>
      </c>
      <c r="C33" s="1">
        <v>6</v>
      </c>
      <c r="D33" s="1" t="s">
        <v>44</v>
      </c>
      <c r="E33" s="1" t="s">
        <v>28</v>
      </c>
      <c r="F33" s="1" t="s">
        <v>19</v>
      </c>
      <c r="G33" s="1" t="s">
        <v>38</v>
      </c>
      <c r="H33" s="1">
        <v>399</v>
      </c>
      <c r="I33" s="1">
        <v>3</v>
      </c>
      <c r="J33" s="1">
        <v>1197</v>
      </c>
    </row>
    <row r="34" spans="1:10" x14ac:dyDescent="0.3">
      <c r="A34" s="5" t="s">
        <v>2026</v>
      </c>
      <c r="B34" s="4">
        <v>43110</v>
      </c>
      <c r="C34" s="1">
        <v>6</v>
      </c>
      <c r="D34" s="1" t="s">
        <v>44</v>
      </c>
      <c r="E34" s="1" t="s">
        <v>28</v>
      </c>
      <c r="F34" s="1" t="s">
        <v>19</v>
      </c>
      <c r="G34" s="1" t="s">
        <v>36</v>
      </c>
      <c r="H34" s="1">
        <v>69</v>
      </c>
      <c r="I34" s="1">
        <v>2</v>
      </c>
      <c r="J34" s="1">
        <v>138</v>
      </c>
    </row>
    <row r="35" spans="1:10" x14ac:dyDescent="0.3">
      <c r="A35" s="5" t="s">
        <v>2025</v>
      </c>
      <c r="B35" s="4">
        <v>43111</v>
      </c>
      <c r="C35" s="1">
        <v>1</v>
      </c>
      <c r="D35" s="1" t="s">
        <v>48</v>
      </c>
      <c r="E35" s="1" t="s">
        <v>30</v>
      </c>
      <c r="F35" s="1" t="s">
        <v>17</v>
      </c>
      <c r="G35" s="1" t="s">
        <v>37</v>
      </c>
      <c r="H35" s="1">
        <v>199</v>
      </c>
      <c r="I35" s="1">
        <v>8</v>
      </c>
      <c r="J35" s="1">
        <v>1592</v>
      </c>
    </row>
    <row r="36" spans="1:10" x14ac:dyDescent="0.3">
      <c r="A36" s="5" t="s">
        <v>2024</v>
      </c>
      <c r="B36" s="4">
        <v>43111</v>
      </c>
      <c r="C36" s="1">
        <v>16</v>
      </c>
      <c r="D36" s="1" t="s">
        <v>46</v>
      </c>
      <c r="E36" s="1" t="s">
        <v>33</v>
      </c>
      <c r="F36" s="1" t="s">
        <v>20</v>
      </c>
      <c r="G36" s="1" t="s">
        <v>37</v>
      </c>
      <c r="H36" s="1">
        <v>199</v>
      </c>
      <c r="I36" s="1">
        <v>5</v>
      </c>
      <c r="J36" s="1">
        <v>995</v>
      </c>
    </row>
    <row r="37" spans="1:10" x14ac:dyDescent="0.3">
      <c r="A37" s="5" t="s">
        <v>2023</v>
      </c>
      <c r="B37" s="4">
        <v>43111</v>
      </c>
      <c r="C37" s="1">
        <v>13</v>
      </c>
      <c r="D37" s="1" t="s">
        <v>56</v>
      </c>
      <c r="E37" s="1" t="s">
        <v>31</v>
      </c>
      <c r="F37" s="1" t="s">
        <v>18</v>
      </c>
      <c r="G37" s="1" t="s">
        <v>34</v>
      </c>
      <c r="H37" s="1">
        <v>289</v>
      </c>
      <c r="I37" s="1">
        <v>1</v>
      </c>
      <c r="J37" s="1">
        <v>289</v>
      </c>
    </row>
    <row r="38" spans="1:10" x14ac:dyDescent="0.3">
      <c r="A38" s="5" t="s">
        <v>2022</v>
      </c>
      <c r="B38" s="4">
        <v>43111</v>
      </c>
      <c r="C38" s="1">
        <v>13</v>
      </c>
      <c r="D38" s="1" t="s">
        <v>56</v>
      </c>
      <c r="E38" s="1" t="s">
        <v>31</v>
      </c>
      <c r="F38" s="1" t="s">
        <v>18</v>
      </c>
      <c r="G38" s="1" t="s">
        <v>38</v>
      </c>
      <c r="H38" s="1">
        <v>399</v>
      </c>
      <c r="I38" s="1">
        <v>4</v>
      </c>
      <c r="J38" s="1">
        <v>1596</v>
      </c>
    </row>
    <row r="39" spans="1:10" x14ac:dyDescent="0.3">
      <c r="A39" s="5" t="s">
        <v>2021</v>
      </c>
      <c r="B39" s="4">
        <v>43112</v>
      </c>
      <c r="C39" s="1">
        <v>20</v>
      </c>
      <c r="D39" s="1" t="s">
        <v>39</v>
      </c>
      <c r="E39" s="1" t="s">
        <v>26</v>
      </c>
      <c r="F39" s="1" t="s">
        <v>20</v>
      </c>
      <c r="G39" s="1" t="s">
        <v>38</v>
      </c>
      <c r="H39" s="1">
        <v>399</v>
      </c>
      <c r="I39" s="1">
        <v>3</v>
      </c>
      <c r="J39" s="1">
        <v>1197</v>
      </c>
    </row>
    <row r="40" spans="1:10" x14ac:dyDescent="0.3">
      <c r="A40" s="5" t="s">
        <v>2020</v>
      </c>
      <c r="B40" s="4">
        <v>43112</v>
      </c>
      <c r="C40" s="1">
        <v>19</v>
      </c>
      <c r="D40" s="1" t="s">
        <v>57</v>
      </c>
      <c r="E40" s="1" t="s">
        <v>33</v>
      </c>
      <c r="F40" s="1" t="s">
        <v>20</v>
      </c>
      <c r="G40" s="1" t="s">
        <v>36</v>
      </c>
      <c r="H40" s="1">
        <v>69</v>
      </c>
      <c r="I40" s="1">
        <v>8</v>
      </c>
      <c r="J40" s="1">
        <v>552</v>
      </c>
    </row>
    <row r="41" spans="1:10" x14ac:dyDescent="0.3">
      <c r="A41" s="5" t="s">
        <v>2019</v>
      </c>
      <c r="B41" s="4">
        <v>43112</v>
      </c>
      <c r="C41" s="1">
        <v>14</v>
      </c>
      <c r="D41" s="1" t="s">
        <v>55</v>
      </c>
      <c r="E41" s="1" t="s">
        <v>27</v>
      </c>
      <c r="F41" s="1" t="s">
        <v>18</v>
      </c>
      <c r="G41" s="1" t="s">
        <v>34</v>
      </c>
      <c r="H41" s="1">
        <v>289</v>
      </c>
      <c r="I41" s="1">
        <v>3</v>
      </c>
      <c r="J41" s="1">
        <v>867</v>
      </c>
    </row>
    <row r="42" spans="1:10" x14ac:dyDescent="0.3">
      <c r="A42" s="5" t="s">
        <v>2018</v>
      </c>
      <c r="B42" s="4">
        <v>43113</v>
      </c>
      <c r="C42" s="1">
        <v>9</v>
      </c>
      <c r="D42" s="1" t="s">
        <v>54</v>
      </c>
      <c r="E42" s="1" t="s">
        <v>29</v>
      </c>
      <c r="F42" s="1" t="s">
        <v>19</v>
      </c>
      <c r="G42" s="1" t="s">
        <v>38</v>
      </c>
      <c r="H42" s="1">
        <v>399</v>
      </c>
      <c r="I42" s="1">
        <v>4</v>
      </c>
      <c r="J42" s="1">
        <v>1596</v>
      </c>
    </row>
    <row r="43" spans="1:10" x14ac:dyDescent="0.3">
      <c r="A43" s="5" t="s">
        <v>2017</v>
      </c>
      <c r="B43" s="4">
        <v>43113</v>
      </c>
      <c r="C43" s="1">
        <v>17</v>
      </c>
      <c r="D43" s="1" t="s">
        <v>50</v>
      </c>
      <c r="E43" s="1" t="s">
        <v>33</v>
      </c>
      <c r="F43" s="1" t="s">
        <v>20</v>
      </c>
      <c r="G43" s="1" t="s">
        <v>36</v>
      </c>
      <c r="H43" s="1">
        <v>69</v>
      </c>
      <c r="I43" s="1">
        <v>5</v>
      </c>
      <c r="J43" s="1">
        <v>345</v>
      </c>
    </row>
    <row r="44" spans="1:10" x14ac:dyDescent="0.3">
      <c r="A44" s="5" t="s">
        <v>2016</v>
      </c>
      <c r="B44" s="4">
        <v>43113</v>
      </c>
      <c r="C44" s="1">
        <v>13</v>
      </c>
      <c r="D44" s="1" t="s">
        <v>56</v>
      </c>
      <c r="E44" s="1" t="s">
        <v>31</v>
      </c>
      <c r="F44" s="1" t="s">
        <v>18</v>
      </c>
      <c r="G44" s="1" t="s">
        <v>35</v>
      </c>
      <c r="H44" s="1">
        <v>159</v>
      </c>
      <c r="I44" s="1">
        <v>8</v>
      </c>
      <c r="J44" s="1">
        <v>1272</v>
      </c>
    </row>
    <row r="45" spans="1:10" x14ac:dyDescent="0.3">
      <c r="A45" s="5" t="s">
        <v>2015</v>
      </c>
      <c r="B45" s="4">
        <v>43113</v>
      </c>
      <c r="C45" s="1">
        <v>7</v>
      </c>
      <c r="D45" s="1" t="s">
        <v>45</v>
      </c>
      <c r="E45" s="1" t="s">
        <v>28</v>
      </c>
      <c r="F45" s="1" t="s">
        <v>19</v>
      </c>
      <c r="G45" s="1" t="s">
        <v>38</v>
      </c>
      <c r="H45" s="1">
        <v>399</v>
      </c>
      <c r="I45" s="1">
        <v>5</v>
      </c>
      <c r="J45" s="1">
        <v>1995</v>
      </c>
    </row>
    <row r="46" spans="1:10" x14ac:dyDescent="0.3">
      <c r="A46" s="5" t="s">
        <v>2014</v>
      </c>
      <c r="B46" s="4">
        <v>43113</v>
      </c>
      <c r="C46" s="1">
        <v>12</v>
      </c>
      <c r="D46" s="1" t="s">
        <v>41</v>
      </c>
      <c r="E46" s="1" t="s">
        <v>31</v>
      </c>
      <c r="F46" s="1" t="s">
        <v>18</v>
      </c>
      <c r="G46" s="1" t="s">
        <v>34</v>
      </c>
      <c r="H46" s="1">
        <v>289</v>
      </c>
      <c r="I46" s="1">
        <v>4</v>
      </c>
      <c r="J46" s="1">
        <v>1156</v>
      </c>
    </row>
    <row r="47" spans="1:10" x14ac:dyDescent="0.3">
      <c r="A47" s="5" t="s">
        <v>2013</v>
      </c>
      <c r="B47" s="4">
        <v>43113</v>
      </c>
      <c r="C47" s="1">
        <v>14</v>
      </c>
      <c r="D47" s="1" t="s">
        <v>55</v>
      </c>
      <c r="E47" s="1" t="s">
        <v>27</v>
      </c>
      <c r="F47" s="1" t="s">
        <v>18</v>
      </c>
      <c r="G47" s="1" t="s">
        <v>35</v>
      </c>
      <c r="H47" s="1">
        <v>159</v>
      </c>
      <c r="I47" s="1">
        <v>7</v>
      </c>
      <c r="J47" s="1">
        <v>1113</v>
      </c>
    </row>
    <row r="48" spans="1:10" x14ac:dyDescent="0.3">
      <c r="A48" s="5" t="s">
        <v>2012</v>
      </c>
      <c r="B48" s="4">
        <v>43113</v>
      </c>
      <c r="C48" s="1">
        <v>17</v>
      </c>
      <c r="D48" s="1" t="s">
        <v>50</v>
      </c>
      <c r="E48" s="1" t="s">
        <v>26</v>
      </c>
      <c r="F48" s="1" t="s">
        <v>20</v>
      </c>
      <c r="G48" s="1" t="s">
        <v>34</v>
      </c>
      <c r="H48" s="1">
        <v>289</v>
      </c>
      <c r="I48" s="1">
        <v>0</v>
      </c>
      <c r="J48" s="1">
        <v>0</v>
      </c>
    </row>
    <row r="49" spans="1:10" x14ac:dyDescent="0.3">
      <c r="A49" s="5" t="s">
        <v>2011</v>
      </c>
      <c r="B49" s="4">
        <v>43113</v>
      </c>
      <c r="C49" s="1">
        <v>16</v>
      </c>
      <c r="D49" s="1" t="s">
        <v>46</v>
      </c>
      <c r="E49" s="1" t="s">
        <v>26</v>
      </c>
      <c r="F49" s="1" t="s">
        <v>20</v>
      </c>
      <c r="G49" s="1" t="s">
        <v>36</v>
      </c>
      <c r="H49" s="1">
        <v>69</v>
      </c>
      <c r="I49" s="1">
        <v>1</v>
      </c>
      <c r="J49" s="1">
        <v>69</v>
      </c>
    </row>
    <row r="50" spans="1:10" x14ac:dyDescent="0.3">
      <c r="A50" s="5" t="s">
        <v>2010</v>
      </c>
      <c r="B50" s="4">
        <v>43113</v>
      </c>
      <c r="C50" s="1">
        <v>4</v>
      </c>
      <c r="D50" s="1" t="s">
        <v>58</v>
      </c>
      <c r="E50" s="1" t="s">
        <v>30</v>
      </c>
      <c r="F50" s="1" t="s">
        <v>17</v>
      </c>
      <c r="G50" s="1" t="s">
        <v>35</v>
      </c>
      <c r="H50" s="1">
        <v>159</v>
      </c>
      <c r="I50" s="1">
        <v>5</v>
      </c>
      <c r="J50" s="1">
        <v>795</v>
      </c>
    </row>
    <row r="51" spans="1:10" x14ac:dyDescent="0.3">
      <c r="A51" s="5" t="s">
        <v>2009</v>
      </c>
      <c r="B51" s="4">
        <v>43113</v>
      </c>
      <c r="C51" s="1">
        <v>5</v>
      </c>
      <c r="D51" s="1" t="s">
        <v>52</v>
      </c>
      <c r="E51" s="1" t="s">
        <v>30</v>
      </c>
      <c r="F51" s="1" t="s">
        <v>17</v>
      </c>
      <c r="G51" s="1" t="s">
        <v>35</v>
      </c>
      <c r="H51" s="1">
        <v>159</v>
      </c>
      <c r="I51" s="1">
        <v>7</v>
      </c>
      <c r="J51" s="1">
        <v>1113</v>
      </c>
    </row>
    <row r="52" spans="1:10" x14ac:dyDescent="0.3">
      <c r="A52" s="5" t="s">
        <v>2008</v>
      </c>
      <c r="B52" s="4">
        <v>43113</v>
      </c>
      <c r="C52" s="1">
        <v>19</v>
      </c>
      <c r="D52" s="1" t="s">
        <v>57</v>
      </c>
      <c r="E52" s="1" t="s">
        <v>33</v>
      </c>
      <c r="F52" s="1" t="s">
        <v>20</v>
      </c>
      <c r="G52" s="1" t="s">
        <v>38</v>
      </c>
      <c r="H52" s="1">
        <v>399</v>
      </c>
      <c r="I52" s="1">
        <v>6</v>
      </c>
      <c r="J52" s="1">
        <v>2394</v>
      </c>
    </row>
    <row r="53" spans="1:10" x14ac:dyDescent="0.3">
      <c r="A53" s="5" t="s">
        <v>2007</v>
      </c>
      <c r="B53" s="4">
        <v>43113</v>
      </c>
      <c r="C53" s="1">
        <v>1</v>
      </c>
      <c r="D53" s="1" t="s">
        <v>48</v>
      </c>
      <c r="E53" s="1" t="s">
        <v>30</v>
      </c>
      <c r="F53" s="1" t="s">
        <v>17</v>
      </c>
      <c r="G53" s="1" t="s">
        <v>36</v>
      </c>
      <c r="H53" s="1">
        <v>69</v>
      </c>
      <c r="I53" s="1">
        <v>2</v>
      </c>
      <c r="J53" s="1">
        <v>138</v>
      </c>
    </row>
    <row r="54" spans="1:10" x14ac:dyDescent="0.3">
      <c r="A54" s="5" t="s">
        <v>2006</v>
      </c>
      <c r="B54" s="4">
        <v>43114</v>
      </c>
      <c r="C54" s="1">
        <v>17</v>
      </c>
      <c r="D54" s="1" t="s">
        <v>50</v>
      </c>
      <c r="E54" s="1" t="s">
        <v>33</v>
      </c>
      <c r="F54" s="1" t="s">
        <v>20</v>
      </c>
      <c r="G54" s="1" t="s">
        <v>36</v>
      </c>
      <c r="H54" s="1">
        <v>69</v>
      </c>
      <c r="I54" s="1">
        <v>7</v>
      </c>
      <c r="J54" s="1">
        <v>483</v>
      </c>
    </row>
    <row r="55" spans="1:10" x14ac:dyDescent="0.3">
      <c r="A55" s="5" t="s">
        <v>2005</v>
      </c>
      <c r="B55" s="4">
        <v>43115</v>
      </c>
      <c r="C55" s="1">
        <v>8</v>
      </c>
      <c r="D55" s="1" t="s">
        <v>49</v>
      </c>
      <c r="E55" s="1" t="s">
        <v>28</v>
      </c>
      <c r="F55" s="1" t="s">
        <v>19</v>
      </c>
      <c r="G55" s="1" t="s">
        <v>34</v>
      </c>
      <c r="H55" s="1">
        <v>289</v>
      </c>
      <c r="I55" s="1">
        <v>1</v>
      </c>
      <c r="J55" s="1">
        <v>289</v>
      </c>
    </row>
    <row r="56" spans="1:10" x14ac:dyDescent="0.3">
      <c r="A56" s="5" t="s">
        <v>2004</v>
      </c>
      <c r="B56" s="4">
        <v>43115</v>
      </c>
      <c r="C56" s="1">
        <v>7</v>
      </c>
      <c r="D56" s="1" t="s">
        <v>45</v>
      </c>
      <c r="E56" s="1" t="s">
        <v>28</v>
      </c>
      <c r="F56" s="1" t="s">
        <v>19</v>
      </c>
      <c r="G56" s="1" t="s">
        <v>38</v>
      </c>
      <c r="H56" s="1">
        <v>399</v>
      </c>
      <c r="I56" s="1">
        <v>0</v>
      </c>
      <c r="J56" s="1">
        <v>0</v>
      </c>
    </row>
    <row r="57" spans="1:10" x14ac:dyDescent="0.3">
      <c r="A57" s="5" t="s">
        <v>2003</v>
      </c>
      <c r="B57" s="4">
        <v>43115</v>
      </c>
      <c r="C57" s="1">
        <v>20</v>
      </c>
      <c r="D57" s="1" t="s">
        <v>39</v>
      </c>
      <c r="E57" s="1" t="s">
        <v>33</v>
      </c>
      <c r="F57" s="1" t="s">
        <v>20</v>
      </c>
      <c r="G57" s="1" t="s">
        <v>36</v>
      </c>
      <c r="H57" s="1">
        <v>69</v>
      </c>
      <c r="I57" s="1">
        <v>9</v>
      </c>
      <c r="J57" s="1">
        <v>621</v>
      </c>
    </row>
    <row r="58" spans="1:10" x14ac:dyDescent="0.3">
      <c r="A58" s="5" t="s">
        <v>2002</v>
      </c>
      <c r="B58" s="4">
        <v>43115</v>
      </c>
      <c r="C58" s="1">
        <v>8</v>
      </c>
      <c r="D58" s="1" t="s">
        <v>49</v>
      </c>
      <c r="E58" s="1" t="s">
        <v>28</v>
      </c>
      <c r="F58" s="1" t="s">
        <v>19</v>
      </c>
      <c r="G58" s="1" t="s">
        <v>37</v>
      </c>
      <c r="H58" s="1">
        <v>199</v>
      </c>
      <c r="I58" s="1">
        <v>5</v>
      </c>
      <c r="J58" s="1">
        <v>995</v>
      </c>
    </row>
    <row r="59" spans="1:10" x14ac:dyDescent="0.3">
      <c r="A59" s="5" t="s">
        <v>2001</v>
      </c>
      <c r="B59" s="4">
        <v>43115</v>
      </c>
      <c r="C59" s="1">
        <v>11</v>
      </c>
      <c r="D59" s="1" t="s">
        <v>43</v>
      </c>
      <c r="E59" s="1" t="s">
        <v>27</v>
      </c>
      <c r="F59" s="1" t="s">
        <v>18</v>
      </c>
      <c r="G59" s="1" t="s">
        <v>36</v>
      </c>
      <c r="H59" s="1">
        <v>69</v>
      </c>
      <c r="I59" s="1">
        <v>9</v>
      </c>
      <c r="J59" s="1">
        <v>621</v>
      </c>
    </row>
    <row r="60" spans="1:10" x14ac:dyDescent="0.3">
      <c r="A60" s="5" t="s">
        <v>2000</v>
      </c>
      <c r="B60" s="4">
        <v>43115</v>
      </c>
      <c r="C60" s="1">
        <v>9</v>
      </c>
      <c r="D60" s="1" t="s">
        <v>54</v>
      </c>
      <c r="E60" s="1" t="s">
        <v>29</v>
      </c>
      <c r="F60" s="1" t="s">
        <v>19</v>
      </c>
      <c r="G60" s="1" t="s">
        <v>38</v>
      </c>
      <c r="H60" s="1">
        <v>399</v>
      </c>
      <c r="I60" s="1">
        <v>7</v>
      </c>
      <c r="J60" s="1">
        <v>2793</v>
      </c>
    </row>
    <row r="61" spans="1:10" x14ac:dyDescent="0.3">
      <c r="A61" s="5" t="s">
        <v>1999</v>
      </c>
      <c r="B61" s="4">
        <v>43115</v>
      </c>
      <c r="C61" s="1">
        <v>10</v>
      </c>
      <c r="D61" s="1" t="s">
        <v>53</v>
      </c>
      <c r="E61" s="1" t="s">
        <v>28</v>
      </c>
      <c r="F61" s="1" t="s">
        <v>19</v>
      </c>
      <c r="G61" s="1" t="s">
        <v>37</v>
      </c>
      <c r="H61" s="1">
        <v>199</v>
      </c>
      <c r="I61" s="1">
        <v>3</v>
      </c>
      <c r="J61" s="1">
        <v>597</v>
      </c>
    </row>
    <row r="62" spans="1:10" x14ac:dyDescent="0.3">
      <c r="A62" s="5" t="s">
        <v>1998</v>
      </c>
      <c r="B62" s="4">
        <v>43116</v>
      </c>
      <c r="C62" s="1">
        <v>2</v>
      </c>
      <c r="D62" s="1" t="s">
        <v>51</v>
      </c>
      <c r="E62" s="1" t="s">
        <v>32</v>
      </c>
      <c r="F62" s="1" t="s">
        <v>17</v>
      </c>
      <c r="G62" s="1" t="s">
        <v>35</v>
      </c>
      <c r="H62" s="1">
        <v>159</v>
      </c>
      <c r="I62" s="1">
        <v>8</v>
      </c>
      <c r="J62" s="1">
        <v>1272</v>
      </c>
    </row>
    <row r="63" spans="1:10" x14ac:dyDescent="0.3">
      <c r="A63" s="5" t="s">
        <v>1997</v>
      </c>
      <c r="B63" s="4">
        <v>43117</v>
      </c>
      <c r="C63" s="1">
        <v>20</v>
      </c>
      <c r="D63" s="1" t="s">
        <v>39</v>
      </c>
      <c r="E63" s="1" t="s">
        <v>33</v>
      </c>
      <c r="F63" s="1" t="s">
        <v>20</v>
      </c>
      <c r="G63" s="1" t="s">
        <v>35</v>
      </c>
      <c r="H63" s="1">
        <v>159</v>
      </c>
      <c r="I63" s="1">
        <v>9</v>
      </c>
      <c r="J63" s="1">
        <v>1431</v>
      </c>
    </row>
    <row r="64" spans="1:10" x14ac:dyDescent="0.3">
      <c r="A64" s="5" t="s">
        <v>1996</v>
      </c>
      <c r="B64" s="4">
        <v>43117</v>
      </c>
      <c r="C64" s="1">
        <v>9</v>
      </c>
      <c r="D64" s="1" t="s">
        <v>54</v>
      </c>
      <c r="E64" s="1" t="s">
        <v>28</v>
      </c>
      <c r="F64" s="1" t="s">
        <v>19</v>
      </c>
      <c r="G64" s="1" t="s">
        <v>34</v>
      </c>
      <c r="H64" s="1">
        <v>289</v>
      </c>
      <c r="I64" s="1">
        <v>7</v>
      </c>
      <c r="J64" s="1">
        <v>2023</v>
      </c>
    </row>
    <row r="65" spans="1:10" x14ac:dyDescent="0.3">
      <c r="A65" s="5" t="s">
        <v>1995</v>
      </c>
      <c r="B65" s="4">
        <v>43118</v>
      </c>
      <c r="C65" s="1">
        <v>9</v>
      </c>
      <c r="D65" s="1" t="s">
        <v>54</v>
      </c>
      <c r="E65" s="1" t="s">
        <v>28</v>
      </c>
      <c r="F65" s="1" t="s">
        <v>19</v>
      </c>
      <c r="G65" s="1" t="s">
        <v>38</v>
      </c>
      <c r="H65" s="1">
        <v>399</v>
      </c>
      <c r="I65" s="1">
        <v>1</v>
      </c>
      <c r="J65" s="1">
        <v>399</v>
      </c>
    </row>
    <row r="66" spans="1:10" x14ac:dyDescent="0.3">
      <c r="A66" s="5" t="s">
        <v>1994</v>
      </c>
      <c r="B66" s="4">
        <v>43119</v>
      </c>
      <c r="C66" s="1">
        <v>9</v>
      </c>
      <c r="D66" s="1" t="s">
        <v>54</v>
      </c>
      <c r="E66" s="1" t="s">
        <v>28</v>
      </c>
      <c r="F66" s="1" t="s">
        <v>19</v>
      </c>
      <c r="G66" s="1" t="s">
        <v>37</v>
      </c>
      <c r="H66" s="1">
        <v>199</v>
      </c>
      <c r="I66" s="1">
        <v>6</v>
      </c>
      <c r="J66" s="1">
        <v>1194</v>
      </c>
    </row>
    <row r="67" spans="1:10" x14ac:dyDescent="0.3">
      <c r="A67" s="5" t="s">
        <v>1993</v>
      </c>
      <c r="B67" s="4">
        <v>43119</v>
      </c>
      <c r="C67" s="1">
        <v>10</v>
      </c>
      <c r="D67" s="1" t="s">
        <v>53</v>
      </c>
      <c r="E67" s="1" t="s">
        <v>28</v>
      </c>
      <c r="F67" s="1" t="s">
        <v>19</v>
      </c>
      <c r="G67" s="1" t="s">
        <v>34</v>
      </c>
      <c r="H67" s="1">
        <v>289</v>
      </c>
      <c r="I67" s="1">
        <v>3</v>
      </c>
      <c r="J67" s="1">
        <v>867</v>
      </c>
    </row>
    <row r="68" spans="1:10" x14ac:dyDescent="0.3">
      <c r="A68" s="5" t="s">
        <v>1992</v>
      </c>
      <c r="B68" s="4">
        <v>43120</v>
      </c>
      <c r="C68" s="1">
        <v>16</v>
      </c>
      <c r="D68" s="1" t="s">
        <v>46</v>
      </c>
      <c r="E68" s="1" t="s">
        <v>26</v>
      </c>
      <c r="F68" s="1" t="s">
        <v>20</v>
      </c>
      <c r="G68" s="1" t="s">
        <v>36</v>
      </c>
      <c r="H68" s="1">
        <v>69</v>
      </c>
      <c r="I68" s="1">
        <v>2</v>
      </c>
      <c r="J68" s="1">
        <v>138</v>
      </c>
    </row>
    <row r="69" spans="1:10" x14ac:dyDescent="0.3">
      <c r="A69" s="5" t="s">
        <v>1991</v>
      </c>
      <c r="B69" s="4">
        <v>43120</v>
      </c>
      <c r="C69" s="1">
        <v>13</v>
      </c>
      <c r="D69" s="1" t="s">
        <v>56</v>
      </c>
      <c r="E69" s="1" t="s">
        <v>31</v>
      </c>
      <c r="F69" s="1" t="s">
        <v>18</v>
      </c>
      <c r="G69" s="1" t="s">
        <v>37</v>
      </c>
      <c r="H69" s="1">
        <v>199</v>
      </c>
      <c r="I69" s="1">
        <v>8</v>
      </c>
      <c r="J69" s="1">
        <v>1592</v>
      </c>
    </row>
    <row r="70" spans="1:10" x14ac:dyDescent="0.3">
      <c r="A70" s="5" t="s">
        <v>1990</v>
      </c>
      <c r="B70" s="4">
        <v>43121</v>
      </c>
      <c r="C70" s="1">
        <v>19</v>
      </c>
      <c r="D70" s="1" t="s">
        <v>57</v>
      </c>
      <c r="E70" s="1" t="s">
        <v>33</v>
      </c>
      <c r="F70" s="1" t="s">
        <v>20</v>
      </c>
      <c r="G70" s="1" t="s">
        <v>37</v>
      </c>
      <c r="H70" s="1">
        <v>199</v>
      </c>
      <c r="I70" s="1">
        <v>8</v>
      </c>
      <c r="J70" s="1">
        <v>1592</v>
      </c>
    </row>
    <row r="71" spans="1:10" x14ac:dyDescent="0.3">
      <c r="A71" s="5" t="s">
        <v>1989</v>
      </c>
      <c r="B71" s="4">
        <v>43121</v>
      </c>
      <c r="C71" s="1">
        <v>6</v>
      </c>
      <c r="D71" s="1" t="s">
        <v>44</v>
      </c>
      <c r="E71" s="1" t="s">
        <v>28</v>
      </c>
      <c r="F71" s="1" t="s">
        <v>19</v>
      </c>
      <c r="G71" s="1" t="s">
        <v>37</v>
      </c>
      <c r="H71" s="1">
        <v>199</v>
      </c>
      <c r="I71" s="1">
        <v>0</v>
      </c>
      <c r="J71" s="1">
        <v>0</v>
      </c>
    </row>
    <row r="72" spans="1:10" x14ac:dyDescent="0.3">
      <c r="A72" s="5" t="s">
        <v>1988</v>
      </c>
      <c r="B72" s="4">
        <v>43121</v>
      </c>
      <c r="C72" s="1">
        <v>17</v>
      </c>
      <c r="D72" s="1" t="s">
        <v>50</v>
      </c>
      <c r="E72" s="1" t="s">
        <v>26</v>
      </c>
      <c r="F72" s="1" t="s">
        <v>20</v>
      </c>
      <c r="G72" s="1" t="s">
        <v>35</v>
      </c>
      <c r="H72" s="1">
        <v>159</v>
      </c>
      <c r="I72" s="1">
        <v>4</v>
      </c>
      <c r="J72" s="1">
        <v>636</v>
      </c>
    </row>
    <row r="73" spans="1:10" x14ac:dyDescent="0.3">
      <c r="A73" s="5" t="s">
        <v>1987</v>
      </c>
      <c r="B73" s="4">
        <v>43122</v>
      </c>
      <c r="C73" s="1">
        <v>15</v>
      </c>
      <c r="D73" s="1" t="s">
        <v>40</v>
      </c>
      <c r="E73" s="1" t="s">
        <v>31</v>
      </c>
      <c r="F73" s="1" t="s">
        <v>18</v>
      </c>
      <c r="G73" s="1" t="s">
        <v>38</v>
      </c>
      <c r="H73" s="1">
        <v>399</v>
      </c>
      <c r="I73" s="1">
        <v>4</v>
      </c>
      <c r="J73" s="1">
        <v>1596</v>
      </c>
    </row>
    <row r="74" spans="1:10" x14ac:dyDescent="0.3">
      <c r="A74" s="5" t="s">
        <v>1986</v>
      </c>
      <c r="B74" s="4">
        <v>43123</v>
      </c>
      <c r="C74" s="1">
        <v>15</v>
      </c>
      <c r="D74" s="1" t="s">
        <v>40</v>
      </c>
      <c r="E74" s="1" t="s">
        <v>31</v>
      </c>
      <c r="F74" s="1" t="s">
        <v>18</v>
      </c>
      <c r="G74" s="1" t="s">
        <v>35</v>
      </c>
      <c r="H74" s="1">
        <v>159</v>
      </c>
      <c r="I74" s="1">
        <v>1</v>
      </c>
      <c r="J74" s="1">
        <v>159</v>
      </c>
    </row>
    <row r="75" spans="1:10" x14ac:dyDescent="0.3">
      <c r="A75" s="5" t="s">
        <v>1985</v>
      </c>
      <c r="B75" s="4">
        <v>43123</v>
      </c>
      <c r="C75" s="1">
        <v>20</v>
      </c>
      <c r="D75" s="1" t="s">
        <v>39</v>
      </c>
      <c r="E75" s="1" t="s">
        <v>26</v>
      </c>
      <c r="F75" s="1" t="s">
        <v>20</v>
      </c>
      <c r="G75" s="1" t="s">
        <v>34</v>
      </c>
      <c r="H75" s="1">
        <v>289</v>
      </c>
      <c r="I75" s="1">
        <v>1</v>
      </c>
      <c r="J75" s="1">
        <v>289</v>
      </c>
    </row>
    <row r="76" spans="1:10" x14ac:dyDescent="0.3">
      <c r="A76" s="5" t="s">
        <v>1984</v>
      </c>
      <c r="B76" s="4">
        <v>43123</v>
      </c>
      <c r="C76" s="1">
        <v>13</v>
      </c>
      <c r="D76" s="1" t="s">
        <v>56</v>
      </c>
      <c r="E76" s="1" t="s">
        <v>27</v>
      </c>
      <c r="F76" s="1" t="s">
        <v>18</v>
      </c>
      <c r="G76" s="1" t="s">
        <v>34</v>
      </c>
      <c r="H76" s="1">
        <v>289</v>
      </c>
      <c r="I76" s="1">
        <v>5</v>
      </c>
      <c r="J76" s="1">
        <v>1445</v>
      </c>
    </row>
    <row r="77" spans="1:10" x14ac:dyDescent="0.3">
      <c r="A77" s="5" t="s">
        <v>1983</v>
      </c>
      <c r="B77" s="4">
        <v>43124</v>
      </c>
      <c r="C77" s="1">
        <v>18</v>
      </c>
      <c r="D77" s="1" t="s">
        <v>42</v>
      </c>
      <c r="E77" s="1" t="s">
        <v>26</v>
      </c>
      <c r="F77" s="1" t="s">
        <v>20</v>
      </c>
      <c r="G77" s="1" t="s">
        <v>36</v>
      </c>
      <c r="H77" s="1">
        <v>69</v>
      </c>
      <c r="I77" s="1">
        <v>7</v>
      </c>
      <c r="J77" s="1">
        <v>483</v>
      </c>
    </row>
    <row r="78" spans="1:10" x14ac:dyDescent="0.3">
      <c r="A78" s="5" t="s">
        <v>1982</v>
      </c>
      <c r="B78" s="4">
        <v>43124</v>
      </c>
      <c r="C78" s="1">
        <v>8</v>
      </c>
      <c r="D78" s="1" t="s">
        <v>49</v>
      </c>
      <c r="E78" s="1" t="s">
        <v>28</v>
      </c>
      <c r="F78" s="1" t="s">
        <v>19</v>
      </c>
      <c r="G78" s="1" t="s">
        <v>36</v>
      </c>
      <c r="H78" s="1">
        <v>69</v>
      </c>
      <c r="I78" s="1">
        <v>2</v>
      </c>
      <c r="J78" s="1">
        <v>138</v>
      </c>
    </row>
    <row r="79" spans="1:10" x14ac:dyDescent="0.3">
      <c r="A79" s="5" t="s">
        <v>1981</v>
      </c>
      <c r="B79" s="4">
        <v>43124</v>
      </c>
      <c r="C79" s="1">
        <v>5</v>
      </c>
      <c r="D79" s="1" t="s">
        <v>52</v>
      </c>
      <c r="E79" s="1" t="s">
        <v>30</v>
      </c>
      <c r="F79" s="1" t="s">
        <v>17</v>
      </c>
      <c r="G79" s="1" t="s">
        <v>34</v>
      </c>
      <c r="H79" s="1">
        <v>289</v>
      </c>
      <c r="I79" s="1">
        <v>1</v>
      </c>
      <c r="J79" s="1">
        <v>289</v>
      </c>
    </row>
    <row r="80" spans="1:10" x14ac:dyDescent="0.3">
      <c r="A80" s="5" t="s">
        <v>1980</v>
      </c>
      <c r="B80" s="4">
        <v>43124</v>
      </c>
      <c r="C80" s="1">
        <v>19</v>
      </c>
      <c r="D80" s="1" t="s">
        <v>57</v>
      </c>
      <c r="E80" s="1" t="s">
        <v>26</v>
      </c>
      <c r="F80" s="1" t="s">
        <v>20</v>
      </c>
      <c r="G80" s="1" t="s">
        <v>34</v>
      </c>
      <c r="H80" s="1">
        <v>289</v>
      </c>
      <c r="I80" s="1">
        <v>8</v>
      </c>
      <c r="J80" s="1">
        <v>2312</v>
      </c>
    </row>
    <row r="81" spans="1:10" x14ac:dyDescent="0.3">
      <c r="A81" s="5" t="s">
        <v>1979</v>
      </c>
      <c r="B81" s="4">
        <v>43124</v>
      </c>
      <c r="C81" s="1">
        <v>10</v>
      </c>
      <c r="D81" s="1" t="s">
        <v>53</v>
      </c>
      <c r="E81" s="1" t="s">
        <v>29</v>
      </c>
      <c r="F81" s="1" t="s">
        <v>19</v>
      </c>
      <c r="G81" s="1" t="s">
        <v>34</v>
      </c>
      <c r="H81" s="1">
        <v>289</v>
      </c>
      <c r="I81" s="1">
        <v>3</v>
      </c>
      <c r="J81" s="1">
        <v>867</v>
      </c>
    </row>
    <row r="82" spans="1:10" x14ac:dyDescent="0.3">
      <c r="A82" s="5" t="s">
        <v>1978</v>
      </c>
      <c r="B82" s="4">
        <v>43124</v>
      </c>
      <c r="C82" s="1">
        <v>7</v>
      </c>
      <c r="D82" s="1" t="s">
        <v>45</v>
      </c>
      <c r="E82" s="1" t="s">
        <v>28</v>
      </c>
      <c r="F82" s="1" t="s">
        <v>19</v>
      </c>
      <c r="G82" s="1" t="s">
        <v>38</v>
      </c>
      <c r="H82" s="1">
        <v>399</v>
      </c>
      <c r="I82" s="1">
        <v>6</v>
      </c>
      <c r="J82" s="1">
        <v>2394</v>
      </c>
    </row>
    <row r="83" spans="1:10" x14ac:dyDescent="0.3">
      <c r="A83" s="5" t="s">
        <v>1977</v>
      </c>
      <c r="B83" s="4">
        <v>43124</v>
      </c>
      <c r="C83" s="1">
        <v>5</v>
      </c>
      <c r="D83" s="1" t="s">
        <v>52</v>
      </c>
      <c r="E83" s="1" t="s">
        <v>32</v>
      </c>
      <c r="F83" s="1" t="s">
        <v>17</v>
      </c>
      <c r="G83" s="1" t="s">
        <v>36</v>
      </c>
      <c r="H83" s="1">
        <v>69</v>
      </c>
      <c r="I83" s="1">
        <v>1</v>
      </c>
      <c r="J83" s="1">
        <v>69</v>
      </c>
    </row>
    <row r="84" spans="1:10" x14ac:dyDescent="0.3">
      <c r="A84" s="5" t="s">
        <v>1976</v>
      </c>
      <c r="B84" s="4">
        <v>43124</v>
      </c>
      <c r="C84" s="1">
        <v>10</v>
      </c>
      <c r="D84" s="1" t="s">
        <v>53</v>
      </c>
      <c r="E84" s="1" t="s">
        <v>28</v>
      </c>
      <c r="F84" s="1" t="s">
        <v>19</v>
      </c>
      <c r="G84" s="1" t="s">
        <v>36</v>
      </c>
      <c r="H84" s="1">
        <v>69</v>
      </c>
      <c r="I84" s="1">
        <v>2</v>
      </c>
      <c r="J84" s="1">
        <v>138</v>
      </c>
    </row>
    <row r="85" spans="1:10" x14ac:dyDescent="0.3">
      <c r="A85" s="5" t="s">
        <v>1975</v>
      </c>
      <c r="B85" s="4">
        <v>43125</v>
      </c>
      <c r="C85" s="1">
        <v>18</v>
      </c>
      <c r="D85" s="1" t="s">
        <v>42</v>
      </c>
      <c r="E85" s="1" t="s">
        <v>33</v>
      </c>
      <c r="F85" s="1" t="s">
        <v>20</v>
      </c>
      <c r="G85" s="1" t="s">
        <v>38</v>
      </c>
      <c r="H85" s="1">
        <v>399</v>
      </c>
      <c r="I85" s="1">
        <v>1</v>
      </c>
      <c r="J85" s="1">
        <v>399</v>
      </c>
    </row>
    <row r="86" spans="1:10" x14ac:dyDescent="0.3">
      <c r="A86" s="5" t="s">
        <v>1974</v>
      </c>
      <c r="B86" s="4">
        <v>43126</v>
      </c>
      <c r="C86" s="1">
        <v>4</v>
      </c>
      <c r="D86" s="1" t="s">
        <v>58</v>
      </c>
      <c r="E86" s="1" t="s">
        <v>30</v>
      </c>
      <c r="F86" s="1" t="s">
        <v>17</v>
      </c>
      <c r="G86" s="1" t="s">
        <v>38</v>
      </c>
      <c r="H86" s="1">
        <v>399</v>
      </c>
      <c r="I86" s="1">
        <v>9</v>
      </c>
      <c r="J86" s="1">
        <v>3591</v>
      </c>
    </row>
    <row r="87" spans="1:10" x14ac:dyDescent="0.3">
      <c r="A87" s="5" t="s">
        <v>1973</v>
      </c>
      <c r="B87" s="4">
        <v>43126</v>
      </c>
      <c r="C87" s="1">
        <v>12</v>
      </c>
      <c r="D87" s="1" t="s">
        <v>41</v>
      </c>
      <c r="E87" s="1" t="s">
        <v>27</v>
      </c>
      <c r="F87" s="1" t="s">
        <v>18</v>
      </c>
      <c r="G87" s="1" t="s">
        <v>38</v>
      </c>
      <c r="H87" s="1">
        <v>399</v>
      </c>
      <c r="I87" s="1">
        <v>2</v>
      </c>
      <c r="J87" s="1">
        <v>798</v>
      </c>
    </row>
    <row r="88" spans="1:10" x14ac:dyDescent="0.3">
      <c r="A88" s="5" t="s">
        <v>1972</v>
      </c>
      <c r="B88" s="4">
        <v>43127</v>
      </c>
      <c r="C88" s="1">
        <v>17</v>
      </c>
      <c r="D88" s="1" t="s">
        <v>50</v>
      </c>
      <c r="E88" s="1" t="s">
        <v>33</v>
      </c>
      <c r="F88" s="1" t="s">
        <v>20</v>
      </c>
      <c r="G88" s="1" t="s">
        <v>35</v>
      </c>
      <c r="H88" s="1">
        <v>159</v>
      </c>
      <c r="I88" s="1">
        <v>3</v>
      </c>
      <c r="J88" s="1">
        <v>477</v>
      </c>
    </row>
    <row r="89" spans="1:10" x14ac:dyDescent="0.3">
      <c r="A89" s="5" t="s">
        <v>1971</v>
      </c>
      <c r="B89" s="4">
        <v>43127</v>
      </c>
      <c r="C89" s="1">
        <v>12</v>
      </c>
      <c r="D89" s="1" t="s">
        <v>41</v>
      </c>
      <c r="E89" s="1" t="s">
        <v>27</v>
      </c>
      <c r="F89" s="1" t="s">
        <v>18</v>
      </c>
      <c r="G89" s="1" t="s">
        <v>36</v>
      </c>
      <c r="H89" s="1">
        <v>69</v>
      </c>
      <c r="I89" s="1">
        <v>2</v>
      </c>
      <c r="J89" s="1">
        <v>138</v>
      </c>
    </row>
    <row r="90" spans="1:10" x14ac:dyDescent="0.3">
      <c r="A90" s="5" t="s">
        <v>1970</v>
      </c>
      <c r="B90" s="4">
        <v>43127</v>
      </c>
      <c r="C90" s="1">
        <v>8</v>
      </c>
      <c r="D90" s="1" t="s">
        <v>49</v>
      </c>
      <c r="E90" s="1" t="s">
        <v>29</v>
      </c>
      <c r="F90" s="1" t="s">
        <v>19</v>
      </c>
      <c r="G90" s="1" t="s">
        <v>37</v>
      </c>
      <c r="H90" s="1">
        <v>199</v>
      </c>
      <c r="I90" s="1">
        <v>5</v>
      </c>
      <c r="J90" s="1">
        <v>995</v>
      </c>
    </row>
    <row r="91" spans="1:10" x14ac:dyDescent="0.3">
      <c r="A91" s="5" t="s">
        <v>1969</v>
      </c>
      <c r="B91" s="4">
        <v>43127</v>
      </c>
      <c r="C91" s="1">
        <v>12</v>
      </c>
      <c r="D91" s="1" t="s">
        <v>41</v>
      </c>
      <c r="E91" s="1" t="s">
        <v>31</v>
      </c>
      <c r="F91" s="1" t="s">
        <v>18</v>
      </c>
      <c r="G91" s="1" t="s">
        <v>36</v>
      </c>
      <c r="H91" s="1">
        <v>69</v>
      </c>
      <c r="I91" s="1">
        <v>2</v>
      </c>
      <c r="J91" s="1">
        <v>138</v>
      </c>
    </row>
    <row r="92" spans="1:10" x14ac:dyDescent="0.3">
      <c r="A92" s="5" t="s">
        <v>1968</v>
      </c>
      <c r="B92" s="4">
        <v>43127</v>
      </c>
      <c r="C92" s="1">
        <v>19</v>
      </c>
      <c r="D92" s="1" t="s">
        <v>57</v>
      </c>
      <c r="E92" s="1" t="s">
        <v>33</v>
      </c>
      <c r="F92" s="1" t="s">
        <v>20</v>
      </c>
      <c r="G92" s="1" t="s">
        <v>34</v>
      </c>
      <c r="H92" s="1">
        <v>289</v>
      </c>
      <c r="I92" s="1">
        <v>4</v>
      </c>
      <c r="J92" s="1">
        <v>1156</v>
      </c>
    </row>
    <row r="93" spans="1:10" x14ac:dyDescent="0.3">
      <c r="A93" s="5" t="s">
        <v>1967</v>
      </c>
      <c r="B93" s="4">
        <v>43128</v>
      </c>
      <c r="C93" s="1">
        <v>20</v>
      </c>
      <c r="D93" s="1" t="s">
        <v>39</v>
      </c>
      <c r="E93" s="1" t="s">
        <v>26</v>
      </c>
      <c r="F93" s="1" t="s">
        <v>20</v>
      </c>
      <c r="G93" s="1" t="s">
        <v>38</v>
      </c>
      <c r="H93" s="1">
        <v>399</v>
      </c>
      <c r="I93" s="1">
        <v>6</v>
      </c>
      <c r="J93" s="1">
        <v>2394</v>
      </c>
    </row>
    <row r="94" spans="1:10" x14ac:dyDescent="0.3">
      <c r="A94" s="5" t="s">
        <v>1966</v>
      </c>
      <c r="B94" s="4">
        <v>43129</v>
      </c>
      <c r="C94" s="1">
        <v>7</v>
      </c>
      <c r="D94" s="1" t="s">
        <v>45</v>
      </c>
      <c r="E94" s="1" t="s">
        <v>29</v>
      </c>
      <c r="F94" s="1" t="s">
        <v>19</v>
      </c>
      <c r="G94" s="1" t="s">
        <v>38</v>
      </c>
      <c r="H94" s="1">
        <v>399</v>
      </c>
      <c r="I94" s="1">
        <v>1</v>
      </c>
      <c r="J94" s="1">
        <v>399</v>
      </c>
    </row>
    <row r="95" spans="1:10" x14ac:dyDescent="0.3">
      <c r="A95" s="5" t="s">
        <v>1965</v>
      </c>
      <c r="B95" s="4">
        <v>43129</v>
      </c>
      <c r="C95" s="1">
        <v>8</v>
      </c>
      <c r="D95" s="1" t="s">
        <v>49</v>
      </c>
      <c r="E95" s="1" t="s">
        <v>29</v>
      </c>
      <c r="F95" s="1" t="s">
        <v>19</v>
      </c>
      <c r="G95" s="1" t="s">
        <v>37</v>
      </c>
      <c r="H95" s="1">
        <v>199</v>
      </c>
      <c r="I95" s="1">
        <v>2</v>
      </c>
      <c r="J95" s="1">
        <v>398</v>
      </c>
    </row>
    <row r="96" spans="1:10" x14ac:dyDescent="0.3">
      <c r="A96" s="5" t="s">
        <v>1964</v>
      </c>
      <c r="B96" s="4">
        <v>43129</v>
      </c>
      <c r="C96" s="1">
        <v>7</v>
      </c>
      <c r="D96" s="1" t="s">
        <v>45</v>
      </c>
      <c r="E96" s="1" t="s">
        <v>28</v>
      </c>
      <c r="F96" s="1" t="s">
        <v>19</v>
      </c>
      <c r="G96" s="1" t="s">
        <v>36</v>
      </c>
      <c r="H96" s="1">
        <v>69</v>
      </c>
      <c r="I96" s="1">
        <v>8</v>
      </c>
      <c r="J96" s="1">
        <v>552</v>
      </c>
    </row>
    <row r="97" spans="1:10" x14ac:dyDescent="0.3">
      <c r="A97" s="5" t="s">
        <v>1963</v>
      </c>
      <c r="B97" s="4">
        <v>43130</v>
      </c>
      <c r="C97" s="1">
        <v>15</v>
      </c>
      <c r="D97" s="1" t="s">
        <v>40</v>
      </c>
      <c r="E97" s="1" t="s">
        <v>27</v>
      </c>
      <c r="F97" s="1" t="s">
        <v>18</v>
      </c>
      <c r="G97" s="1" t="s">
        <v>36</v>
      </c>
      <c r="H97" s="1">
        <v>69</v>
      </c>
      <c r="I97" s="1">
        <v>9</v>
      </c>
      <c r="J97" s="1">
        <v>621</v>
      </c>
    </row>
    <row r="98" spans="1:10" x14ac:dyDescent="0.3">
      <c r="A98" s="5" t="s">
        <v>1962</v>
      </c>
      <c r="B98" s="4">
        <v>43130</v>
      </c>
      <c r="C98" s="1">
        <v>11</v>
      </c>
      <c r="D98" s="1" t="s">
        <v>43</v>
      </c>
      <c r="E98" s="1" t="s">
        <v>31</v>
      </c>
      <c r="F98" s="1" t="s">
        <v>18</v>
      </c>
      <c r="G98" s="1" t="s">
        <v>36</v>
      </c>
      <c r="H98" s="1">
        <v>69</v>
      </c>
      <c r="I98" s="1">
        <v>7</v>
      </c>
      <c r="J98" s="1">
        <v>483</v>
      </c>
    </row>
    <row r="99" spans="1:10" x14ac:dyDescent="0.3">
      <c r="A99" s="5" t="s">
        <v>1961</v>
      </c>
      <c r="B99" s="4">
        <v>43130</v>
      </c>
      <c r="C99" s="1">
        <v>19</v>
      </c>
      <c r="D99" s="1" t="s">
        <v>57</v>
      </c>
      <c r="E99" s="1" t="s">
        <v>26</v>
      </c>
      <c r="F99" s="1" t="s">
        <v>20</v>
      </c>
      <c r="G99" s="1" t="s">
        <v>35</v>
      </c>
      <c r="H99" s="1">
        <v>159</v>
      </c>
      <c r="I99" s="1">
        <v>8</v>
      </c>
      <c r="J99" s="1">
        <v>1272</v>
      </c>
    </row>
    <row r="100" spans="1:10" x14ac:dyDescent="0.3">
      <c r="A100" s="5" t="s">
        <v>1960</v>
      </c>
      <c r="B100" s="4">
        <v>43130</v>
      </c>
      <c r="C100" s="1">
        <v>8</v>
      </c>
      <c r="D100" s="1" t="s">
        <v>49</v>
      </c>
      <c r="E100" s="1" t="s">
        <v>28</v>
      </c>
      <c r="F100" s="1" t="s">
        <v>19</v>
      </c>
      <c r="G100" s="1" t="s">
        <v>37</v>
      </c>
      <c r="H100" s="1">
        <v>199</v>
      </c>
      <c r="I100" s="1">
        <v>9</v>
      </c>
      <c r="J100" s="1">
        <v>1791</v>
      </c>
    </row>
    <row r="101" spans="1:10" x14ac:dyDescent="0.3">
      <c r="A101" s="5" t="s">
        <v>1959</v>
      </c>
      <c r="B101" s="4">
        <v>43130</v>
      </c>
      <c r="C101" s="1">
        <v>12</v>
      </c>
      <c r="D101" s="1" t="s">
        <v>41</v>
      </c>
      <c r="E101" s="1" t="s">
        <v>27</v>
      </c>
      <c r="F101" s="1" t="s">
        <v>18</v>
      </c>
      <c r="G101" s="1" t="s">
        <v>37</v>
      </c>
      <c r="H101" s="1">
        <v>199</v>
      </c>
      <c r="I101" s="1">
        <v>5</v>
      </c>
      <c r="J101" s="1">
        <v>995</v>
      </c>
    </row>
    <row r="102" spans="1:10" x14ac:dyDescent="0.3">
      <c r="A102" s="5" t="s">
        <v>1958</v>
      </c>
      <c r="B102" s="4">
        <v>43131</v>
      </c>
      <c r="C102" s="1">
        <v>18</v>
      </c>
      <c r="D102" s="1" t="s">
        <v>42</v>
      </c>
      <c r="E102" s="1" t="s">
        <v>26</v>
      </c>
      <c r="F102" s="1" t="s">
        <v>20</v>
      </c>
      <c r="G102" s="1" t="s">
        <v>36</v>
      </c>
      <c r="H102" s="1">
        <v>69</v>
      </c>
      <c r="I102" s="1">
        <v>4</v>
      </c>
      <c r="J102" s="1">
        <v>276</v>
      </c>
    </row>
    <row r="103" spans="1:10" x14ac:dyDescent="0.3">
      <c r="A103" s="5" t="s">
        <v>1957</v>
      </c>
      <c r="B103" s="4">
        <v>43132</v>
      </c>
      <c r="C103" s="1">
        <v>10</v>
      </c>
      <c r="D103" s="1" t="s">
        <v>53</v>
      </c>
      <c r="E103" s="1" t="s">
        <v>29</v>
      </c>
      <c r="F103" s="1" t="s">
        <v>19</v>
      </c>
      <c r="G103" s="1" t="s">
        <v>36</v>
      </c>
      <c r="H103" s="1">
        <v>69</v>
      </c>
      <c r="I103" s="1">
        <v>4</v>
      </c>
      <c r="J103" s="1">
        <v>276</v>
      </c>
    </row>
    <row r="104" spans="1:10" x14ac:dyDescent="0.3">
      <c r="A104" s="5" t="s">
        <v>1956</v>
      </c>
      <c r="B104" s="4">
        <v>43132</v>
      </c>
      <c r="C104" s="1">
        <v>20</v>
      </c>
      <c r="D104" s="1" t="s">
        <v>39</v>
      </c>
      <c r="E104" s="1" t="s">
        <v>33</v>
      </c>
      <c r="F104" s="1" t="s">
        <v>20</v>
      </c>
      <c r="G104" s="1" t="s">
        <v>36</v>
      </c>
      <c r="H104" s="1">
        <v>69</v>
      </c>
      <c r="I104" s="1">
        <v>6</v>
      </c>
      <c r="J104" s="1">
        <v>414</v>
      </c>
    </row>
    <row r="105" spans="1:10" x14ac:dyDescent="0.3">
      <c r="A105" s="5" t="s">
        <v>1955</v>
      </c>
      <c r="B105" s="4">
        <v>43133</v>
      </c>
      <c r="C105" s="1">
        <v>4</v>
      </c>
      <c r="D105" s="1" t="s">
        <v>58</v>
      </c>
      <c r="E105" s="1" t="s">
        <v>30</v>
      </c>
      <c r="F105" s="1" t="s">
        <v>17</v>
      </c>
      <c r="G105" s="1" t="s">
        <v>38</v>
      </c>
      <c r="H105" s="1">
        <v>399</v>
      </c>
      <c r="I105" s="1">
        <v>1</v>
      </c>
      <c r="J105" s="1">
        <v>399</v>
      </c>
    </row>
    <row r="106" spans="1:10" x14ac:dyDescent="0.3">
      <c r="A106" s="5" t="s">
        <v>1954</v>
      </c>
      <c r="B106" s="4">
        <v>43133</v>
      </c>
      <c r="C106" s="1">
        <v>11</v>
      </c>
      <c r="D106" s="1" t="s">
        <v>43</v>
      </c>
      <c r="E106" s="1" t="s">
        <v>27</v>
      </c>
      <c r="F106" s="1" t="s">
        <v>18</v>
      </c>
      <c r="G106" s="1" t="s">
        <v>35</v>
      </c>
      <c r="H106" s="1">
        <v>159</v>
      </c>
      <c r="I106" s="1">
        <v>0</v>
      </c>
      <c r="J106" s="1">
        <v>0</v>
      </c>
    </row>
    <row r="107" spans="1:10" x14ac:dyDescent="0.3">
      <c r="A107" s="5" t="s">
        <v>1953</v>
      </c>
      <c r="B107" s="4">
        <v>43133</v>
      </c>
      <c r="C107" s="1">
        <v>2</v>
      </c>
      <c r="D107" s="1" t="s">
        <v>51</v>
      </c>
      <c r="E107" s="1" t="s">
        <v>30</v>
      </c>
      <c r="F107" s="1" t="s">
        <v>17</v>
      </c>
      <c r="G107" s="1" t="s">
        <v>35</v>
      </c>
      <c r="H107" s="1">
        <v>159</v>
      </c>
      <c r="I107" s="1">
        <v>5</v>
      </c>
      <c r="J107" s="1">
        <v>795</v>
      </c>
    </row>
    <row r="108" spans="1:10" x14ac:dyDescent="0.3">
      <c r="A108" s="5" t="s">
        <v>1952</v>
      </c>
      <c r="B108" s="4">
        <v>43133</v>
      </c>
      <c r="C108" s="1">
        <v>7</v>
      </c>
      <c r="D108" s="1" t="s">
        <v>45</v>
      </c>
      <c r="E108" s="1" t="s">
        <v>29</v>
      </c>
      <c r="F108" s="1" t="s">
        <v>19</v>
      </c>
      <c r="G108" s="1" t="s">
        <v>35</v>
      </c>
      <c r="H108" s="1">
        <v>159</v>
      </c>
      <c r="I108" s="1">
        <v>5</v>
      </c>
      <c r="J108" s="1">
        <v>795</v>
      </c>
    </row>
    <row r="109" spans="1:10" x14ac:dyDescent="0.3">
      <c r="A109" s="5" t="s">
        <v>1951</v>
      </c>
      <c r="B109" s="4">
        <v>43133</v>
      </c>
      <c r="C109" s="1">
        <v>15</v>
      </c>
      <c r="D109" s="1" t="s">
        <v>40</v>
      </c>
      <c r="E109" s="1" t="s">
        <v>31</v>
      </c>
      <c r="F109" s="1" t="s">
        <v>18</v>
      </c>
      <c r="G109" s="1" t="s">
        <v>38</v>
      </c>
      <c r="H109" s="1">
        <v>399</v>
      </c>
      <c r="I109" s="1">
        <v>2</v>
      </c>
      <c r="J109" s="1">
        <v>798</v>
      </c>
    </row>
    <row r="110" spans="1:10" x14ac:dyDescent="0.3">
      <c r="A110" s="5" t="s">
        <v>1950</v>
      </c>
      <c r="B110" s="4">
        <v>43133</v>
      </c>
      <c r="C110" s="1">
        <v>20</v>
      </c>
      <c r="D110" s="1" t="s">
        <v>39</v>
      </c>
      <c r="E110" s="1" t="s">
        <v>26</v>
      </c>
      <c r="F110" s="1" t="s">
        <v>20</v>
      </c>
      <c r="G110" s="1" t="s">
        <v>35</v>
      </c>
      <c r="H110" s="1">
        <v>159</v>
      </c>
      <c r="I110" s="1">
        <v>7</v>
      </c>
      <c r="J110" s="1">
        <v>1113</v>
      </c>
    </row>
    <row r="111" spans="1:10" x14ac:dyDescent="0.3">
      <c r="A111" s="5" t="s">
        <v>1949</v>
      </c>
      <c r="B111" s="4">
        <v>43134</v>
      </c>
      <c r="C111" s="1">
        <v>16</v>
      </c>
      <c r="D111" s="1" t="s">
        <v>46</v>
      </c>
      <c r="E111" s="1" t="s">
        <v>26</v>
      </c>
      <c r="F111" s="1" t="s">
        <v>20</v>
      </c>
      <c r="G111" s="1" t="s">
        <v>37</v>
      </c>
      <c r="H111" s="1">
        <v>199</v>
      </c>
      <c r="I111" s="1">
        <v>6</v>
      </c>
      <c r="J111" s="1">
        <v>1194</v>
      </c>
    </row>
    <row r="112" spans="1:10" x14ac:dyDescent="0.3">
      <c r="A112" s="5" t="s">
        <v>1948</v>
      </c>
      <c r="B112" s="4">
        <v>43134</v>
      </c>
      <c r="C112" s="1">
        <v>19</v>
      </c>
      <c r="D112" s="1" t="s">
        <v>57</v>
      </c>
      <c r="E112" s="1" t="s">
        <v>33</v>
      </c>
      <c r="F112" s="1" t="s">
        <v>20</v>
      </c>
      <c r="G112" s="1" t="s">
        <v>38</v>
      </c>
      <c r="H112" s="1">
        <v>399</v>
      </c>
      <c r="I112" s="1">
        <v>6</v>
      </c>
      <c r="J112" s="1">
        <v>2394</v>
      </c>
    </row>
    <row r="113" spans="1:10" x14ac:dyDescent="0.3">
      <c r="A113" s="5" t="s">
        <v>1947</v>
      </c>
      <c r="B113" s="4">
        <v>43135</v>
      </c>
      <c r="C113" s="1">
        <v>1</v>
      </c>
      <c r="D113" s="1" t="s">
        <v>48</v>
      </c>
      <c r="E113" s="1" t="s">
        <v>32</v>
      </c>
      <c r="F113" s="1" t="s">
        <v>17</v>
      </c>
      <c r="G113" s="1" t="s">
        <v>38</v>
      </c>
      <c r="H113" s="1">
        <v>399</v>
      </c>
      <c r="I113" s="1">
        <v>2</v>
      </c>
      <c r="J113" s="1">
        <v>798</v>
      </c>
    </row>
    <row r="114" spans="1:10" x14ac:dyDescent="0.3">
      <c r="A114" s="5" t="s">
        <v>1946</v>
      </c>
      <c r="B114" s="4">
        <v>43136</v>
      </c>
      <c r="C114" s="1">
        <v>17</v>
      </c>
      <c r="D114" s="1" t="s">
        <v>50</v>
      </c>
      <c r="E114" s="1" t="s">
        <v>26</v>
      </c>
      <c r="F114" s="1" t="s">
        <v>20</v>
      </c>
      <c r="G114" s="1" t="s">
        <v>38</v>
      </c>
      <c r="H114" s="1">
        <v>399</v>
      </c>
      <c r="I114" s="1">
        <v>5</v>
      </c>
      <c r="J114" s="1">
        <v>1995</v>
      </c>
    </row>
    <row r="115" spans="1:10" x14ac:dyDescent="0.3">
      <c r="A115" s="5" t="s">
        <v>1945</v>
      </c>
      <c r="B115" s="4">
        <v>43136</v>
      </c>
      <c r="C115" s="1">
        <v>9</v>
      </c>
      <c r="D115" s="1" t="s">
        <v>54</v>
      </c>
      <c r="E115" s="1" t="s">
        <v>29</v>
      </c>
      <c r="F115" s="1" t="s">
        <v>19</v>
      </c>
      <c r="G115" s="1" t="s">
        <v>35</v>
      </c>
      <c r="H115" s="1">
        <v>159</v>
      </c>
      <c r="I115" s="1">
        <v>4</v>
      </c>
      <c r="J115" s="1">
        <v>636</v>
      </c>
    </row>
    <row r="116" spans="1:10" x14ac:dyDescent="0.3">
      <c r="A116" s="5" t="s">
        <v>1944</v>
      </c>
      <c r="B116" s="4">
        <v>43136</v>
      </c>
      <c r="C116" s="1">
        <v>2</v>
      </c>
      <c r="D116" s="1" t="s">
        <v>51</v>
      </c>
      <c r="E116" s="1" t="s">
        <v>30</v>
      </c>
      <c r="F116" s="1" t="s">
        <v>17</v>
      </c>
      <c r="G116" s="1" t="s">
        <v>36</v>
      </c>
      <c r="H116" s="1">
        <v>69</v>
      </c>
      <c r="I116" s="1">
        <v>7</v>
      </c>
      <c r="J116" s="1">
        <v>483</v>
      </c>
    </row>
    <row r="117" spans="1:10" x14ac:dyDescent="0.3">
      <c r="A117" s="5" t="s">
        <v>1943</v>
      </c>
      <c r="B117" s="4">
        <v>43136</v>
      </c>
      <c r="C117" s="1">
        <v>14</v>
      </c>
      <c r="D117" s="1" t="s">
        <v>55</v>
      </c>
      <c r="E117" s="1" t="s">
        <v>27</v>
      </c>
      <c r="F117" s="1" t="s">
        <v>18</v>
      </c>
      <c r="G117" s="1" t="s">
        <v>36</v>
      </c>
      <c r="H117" s="1">
        <v>69</v>
      </c>
      <c r="I117" s="1">
        <v>7</v>
      </c>
      <c r="J117" s="1">
        <v>483</v>
      </c>
    </row>
    <row r="118" spans="1:10" x14ac:dyDescent="0.3">
      <c r="A118" s="5" t="s">
        <v>1942</v>
      </c>
      <c r="B118" s="4">
        <v>43136</v>
      </c>
      <c r="C118" s="1">
        <v>14</v>
      </c>
      <c r="D118" s="1" t="s">
        <v>55</v>
      </c>
      <c r="E118" s="1" t="s">
        <v>27</v>
      </c>
      <c r="F118" s="1" t="s">
        <v>18</v>
      </c>
      <c r="G118" s="1" t="s">
        <v>38</v>
      </c>
      <c r="H118" s="1">
        <v>399</v>
      </c>
      <c r="I118" s="1">
        <v>7</v>
      </c>
      <c r="J118" s="1">
        <v>2793</v>
      </c>
    </row>
    <row r="119" spans="1:10" x14ac:dyDescent="0.3">
      <c r="A119" s="5" t="s">
        <v>1941</v>
      </c>
      <c r="B119" s="4">
        <v>43137</v>
      </c>
      <c r="C119" s="1">
        <v>5</v>
      </c>
      <c r="D119" s="1" t="s">
        <v>52</v>
      </c>
      <c r="E119" s="1" t="s">
        <v>32</v>
      </c>
      <c r="F119" s="1" t="s">
        <v>17</v>
      </c>
      <c r="G119" s="1" t="s">
        <v>34</v>
      </c>
      <c r="H119" s="1">
        <v>289</v>
      </c>
      <c r="I119" s="1">
        <v>2</v>
      </c>
      <c r="J119" s="1">
        <v>578</v>
      </c>
    </row>
    <row r="120" spans="1:10" x14ac:dyDescent="0.3">
      <c r="A120" s="5" t="s">
        <v>1940</v>
      </c>
      <c r="B120" s="4">
        <v>43137</v>
      </c>
      <c r="C120" s="1">
        <v>5</v>
      </c>
      <c r="D120" s="1" t="s">
        <v>52</v>
      </c>
      <c r="E120" s="1" t="s">
        <v>32</v>
      </c>
      <c r="F120" s="1" t="s">
        <v>17</v>
      </c>
      <c r="G120" s="1" t="s">
        <v>37</v>
      </c>
      <c r="H120" s="1">
        <v>199</v>
      </c>
      <c r="I120" s="1">
        <v>2</v>
      </c>
      <c r="J120" s="1">
        <v>398</v>
      </c>
    </row>
    <row r="121" spans="1:10" x14ac:dyDescent="0.3">
      <c r="A121" s="5" t="s">
        <v>1939</v>
      </c>
      <c r="B121" s="4">
        <v>43137</v>
      </c>
      <c r="C121" s="1">
        <v>14</v>
      </c>
      <c r="D121" s="1" t="s">
        <v>55</v>
      </c>
      <c r="E121" s="1" t="s">
        <v>27</v>
      </c>
      <c r="F121" s="1" t="s">
        <v>18</v>
      </c>
      <c r="G121" s="1" t="s">
        <v>35</v>
      </c>
      <c r="H121" s="1">
        <v>159</v>
      </c>
      <c r="I121" s="1">
        <v>3</v>
      </c>
      <c r="J121" s="1">
        <v>477</v>
      </c>
    </row>
    <row r="122" spans="1:10" x14ac:dyDescent="0.3">
      <c r="A122" s="5" t="s">
        <v>1938</v>
      </c>
      <c r="B122" s="4">
        <v>43138</v>
      </c>
      <c r="C122" s="1">
        <v>15</v>
      </c>
      <c r="D122" s="1" t="s">
        <v>40</v>
      </c>
      <c r="E122" s="1" t="s">
        <v>27</v>
      </c>
      <c r="F122" s="1" t="s">
        <v>18</v>
      </c>
      <c r="G122" s="1" t="s">
        <v>37</v>
      </c>
      <c r="H122" s="1">
        <v>199</v>
      </c>
      <c r="I122" s="1">
        <v>3</v>
      </c>
      <c r="J122" s="1">
        <v>597</v>
      </c>
    </row>
    <row r="123" spans="1:10" x14ac:dyDescent="0.3">
      <c r="A123" s="5" t="s">
        <v>1937</v>
      </c>
      <c r="B123" s="4">
        <v>43139</v>
      </c>
      <c r="C123" s="1">
        <v>8</v>
      </c>
      <c r="D123" s="1" t="s">
        <v>49</v>
      </c>
      <c r="E123" s="1" t="s">
        <v>28</v>
      </c>
      <c r="F123" s="1" t="s">
        <v>19</v>
      </c>
      <c r="G123" s="1" t="s">
        <v>36</v>
      </c>
      <c r="H123" s="1">
        <v>69</v>
      </c>
      <c r="I123" s="1">
        <v>6</v>
      </c>
      <c r="J123" s="1">
        <v>414</v>
      </c>
    </row>
    <row r="124" spans="1:10" x14ac:dyDescent="0.3">
      <c r="A124" s="5" t="s">
        <v>1936</v>
      </c>
      <c r="B124" s="4">
        <v>43139</v>
      </c>
      <c r="C124" s="1">
        <v>2</v>
      </c>
      <c r="D124" s="1" t="s">
        <v>51</v>
      </c>
      <c r="E124" s="1" t="s">
        <v>32</v>
      </c>
      <c r="F124" s="1" t="s">
        <v>17</v>
      </c>
      <c r="G124" s="1" t="s">
        <v>34</v>
      </c>
      <c r="H124" s="1">
        <v>289</v>
      </c>
      <c r="I124" s="1">
        <v>6</v>
      </c>
      <c r="J124" s="1">
        <v>1734</v>
      </c>
    </row>
    <row r="125" spans="1:10" x14ac:dyDescent="0.3">
      <c r="A125" s="5" t="s">
        <v>1935</v>
      </c>
      <c r="B125" s="4">
        <v>43139</v>
      </c>
      <c r="C125" s="1">
        <v>4</v>
      </c>
      <c r="D125" s="1" t="s">
        <v>58</v>
      </c>
      <c r="E125" s="1" t="s">
        <v>30</v>
      </c>
      <c r="F125" s="1" t="s">
        <v>17</v>
      </c>
      <c r="G125" s="1" t="s">
        <v>34</v>
      </c>
      <c r="H125" s="1">
        <v>289</v>
      </c>
      <c r="I125" s="1">
        <v>7</v>
      </c>
      <c r="J125" s="1">
        <v>2023</v>
      </c>
    </row>
    <row r="126" spans="1:10" x14ac:dyDescent="0.3">
      <c r="A126" s="5" t="s">
        <v>1934</v>
      </c>
      <c r="B126" s="4">
        <v>43139</v>
      </c>
      <c r="C126" s="1">
        <v>10</v>
      </c>
      <c r="D126" s="1" t="s">
        <v>53</v>
      </c>
      <c r="E126" s="1" t="s">
        <v>29</v>
      </c>
      <c r="F126" s="1" t="s">
        <v>19</v>
      </c>
      <c r="G126" s="1" t="s">
        <v>35</v>
      </c>
      <c r="H126" s="1">
        <v>159</v>
      </c>
      <c r="I126" s="1">
        <v>0</v>
      </c>
      <c r="J126" s="1">
        <v>0</v>
      </c>
    </row>
    <row r="127" spans="1:10" x14ac:dyDescent="0.3">
      <c r="A127" s="5" t="s">
        <v>1933</v>
      </c>
      <c r="B127" s="4">
        <v>43139</v>
      </c>
      <c r="C127" s="1">
        <v>18</v>
      </c>
      <c r="D127" s="1" t="s">
        <v>42</v>
      </c>
      <c r="E127" s="1" t="s">
        <v>26</v>
      </c>
      <c r="F127" s="1" t="s">
        <v>20</v>
      </c>
      <c r="G127" s="1" t="s">
        <v>38</v>
      </c>
      <c r="H127" s="1">
        <v>399</v>
      </c>
      <c r="I127" s="1">
        <v>4</v>
      </c>
      <c r="J127" s="1">
        <v>1596</v>
      </c>
    </row>
    <row r="128" spans="1:10" x14ac:dyDescent="0.3">
      <c r="A128" s="5" t="s">
        <v>1932</v>
      </c>
      <c r="B128" s="4">
        <v>43139</v>
      </c>
      <c r="C128" s="1">
        <v>8</v>
      </c>
      <c r="D128" s="1" t="s">
        <v>49</v>
      </c>
      <c r="E128" s="1" t="s">
        <v>28</v>
      </c>
      <c r="F128" s="1" t="s">
        <v>19</v>
      </c>
      <c r="G128" s="1" t="s">
        <v>35</v>
      </c>
      <c r="H128" s="1">
        <v>159</v>
      </c>
      <c r="I128" s="1">
        <v>4</v>
      </c>
      <c r="J128" s="1">
        <v>636</v>
      </c>
    </row>
    <row r="129" spans="1:10" x14ac:dyDescent="0.3">
      <c r="A129" s="5" t="s">
        <v>1931</v>
      </c>
      <c r="B129" s="4">
        <v>43140</v>
      </c>
      <c r="C129" s="1">
        <v>11</v>
      </c>
      <c r="D129" s="1" t="s">
        <v>43</v>
      </c>
      <c r="E129" s="1" t="s">
        <v>31</v>
      </c>
      <c r="F129" s="1" t="s">
        <v>18</v>
      </c>
      <c r="G129" s="1" t="s">
        <v>37</v>
      </c>
      <c r="H129" s="1">
        <v>199</v>
      </c>
      <c r="I129" s="1">
        <v>0</v>
      </c>
      <c r="J129" s="1">
        <v>0</v>
      </c>
    </row>
    <row r="130" spans="1:10" x14ac:dyDescent="0.3">
      <c r="A130" s="5" t="s">
        <v>1930</v>
      </c>
      <c r="B130" s="4">
        <v>43141</v>
      </c>
      <c r="C130" s="1">
        <v>6</v>
      </c>
      <c r="D130" s="1" t="s">
        <v>44</v>
      </c>
      <c r="E130" s="1" t="s">
        <v>29</v>
      </c>
      <c r="F130" s="1" t="s">
        <v>19</v>
      </c>
      <c r="G130" s="1" t="s">
        <v>37</v>
      </c>
      <c r="H130" s="1">
        <v>199</v>
      </c>
      <c r="I130" s="1">
        <v>8</v>
      </c>
      <c r="J130" s="1">
        <v>1592</v>
      </c>
    </row>
    <row r="131" spans="1:10" x14ac:dyDescent="0.3">
      <c r="A131" s="5" t="s">
        <v>1929</v>
      </c>
      <c r="B131" s="4">
        <v>43142</v>
      </c>
      <c r="C131" s="1">
        <v>16</v>
      </c>
      <c r="D131" s="1" t="s">
        <v>46</v>
      </c>
      <c r="E131" s="1" t="s">
        <v>26</v>
      </c>
      <c r="F131" s="1" t="s">
        <v>20</v>
      </c>
      <c r="G131" s="1" t="s">
        <v>37</v>
      </c>
      <c r="H131" s="1">
        <v>199</v>
      </c>
      <c r="I131" s="1">
        <v>0</v>
      </c>
      <c r="J131" s="1">
        <v>0</v>
      </c>
    </row>
    <row r="132" spans="1:10" x14ac:dyDescent="0.3">
      <c r="A132" s="5" t="s">
        <v>1928</v>
      </c>
      <c r="B132" s="4">
        <v>43142</v>
      </c>
      <c r="C132" s="1">
        <v>10</v>
      </c>
      <c r="D132" s="1" t="s">
        <v>53</v>
      </c>
      <c r="E132" s="1" t="s">
        <v>29</v>
      </c>
      <c r="F132" s="1" t="s">
        <v>19</v>
      </c>
      <c r="G132" s="1" t="s">
        <v>38</v>
      </c>
      <c r="H132" s="1">
        <v>399</v>
      </c>
      <c r="I132" s="1">
        <v>3</v>
      </c>
      <c r="J132" s="1">
        <v>1197</v>
      </c>
    </row>
    <row r="133" spans="1:10" x14ac:dyDescent="0.3">
      <c r="A133" s="5" t="s">
        <v>1927</v>
      </c>
      <c r="B133" s="4">
        <v>43142</v>
      </c>
      <c r="C133" s="1">
        <v>7</v>
      </c>
      <c r="D133" s="1" t="s">
        <v>45</v>
      </c>
      <c r="E133" s="1" t="s">
        <v>29</v>
      </c>
      <c r="F133" s="1" t="s">
        <v>19</v>
      </c>
      <c r="G133" s="1" t="s">
        <v>35</v>
      </c>
      <c r="H133" s="1">
        <v>159</v>
      </c>
      <c r="I133" s="1">
        <v>9</v>
      </c>
      <c r="J133" s="1">
        <v>1431</v>
      </c>
    </row>
    <row r="134" spans="1:10" x14ac:dyDescent="0.3">
      <c r="A134" s="5" t="s">
        <v>1926</v>
      </c>
      <c r="B134" s="4">
        <v>43142</v>
      </c>
      <c r="C134" s="1">
        <v>12</v>
      </c>
      <c r="D134" s="1" t="s">
        <v>41</v>
      </c>
      <c r="E134" s="1" t="s">
        <v>27</v>
      </c>
      <c r="F134" s="1" t="s">
        <v>18</v>
      </c>
      <c r="G134" s="1" t="s">
        <v>38</v>
      </c>
      <c r="H134" s="1">
        <v>399</v>
      </c>
      <c r="I134" s="1">
        <v>9</v>
      </c>
      <c r="J134" s="1">
        <v>3591</v>
      </c>
    </row>
    <row r="135" spans="1:10" x14ac:dyDescent="0.3">
      <c r="A135" s="5" t="s">
        <v>1925</v>
      </c>
      <c r="B135" s="4">
        <v>43143</v>
      </c>
      <c r="C135" s="1">
        <v>13</v>
      </c>
      <c r="D135" s="1" t="s">
        <v>56</v>
      </c>
      <c r="E135" s="1" t="s">
        <v>27</v>
      </c>
      <c r="F135" s="1" t="s">
        <v>18</v>
      </c>
      <c r="G135" s="1" t="s">
        <v>35</v>
      </c>
      <c r="H135" s="1">
        <v>159</v>
      </c>
      <c r="I135" s="1">
        <v>7</v>
      </c>
      <c r="J135" s="1">
        <v>1113</v>
      </c>
    </row>
    <row r="136" spans="1:10" x14ac:dyDescent="0.3">
      <c r="A136" s="5" t="s">
        <v>1924</v>
      </c>
      <c r="B136" s="4">
        <v>43143</v>
      </c>
      <c r="C136" s="1">
        <v>16</v>
      </c>
      <c r="D136" s="1" t="s">
        <v>46</v>
      </c>
      <c r="E136" s="1" t="s">
        <v>26</v>
      </c>
      <c r="F136" s="1" t="s">
        <v>20</v>
      </c>
      <c r="G136" s="1" t="s">
        <v>36</v>
      </c>
      <c r="H136" s="1">
        <v>69</v>
      </c>
      <c r="I136" s="1">
        <v>5</v>
      </c>
      <c r="J136" s="1">
        <v>345</v>
      </c>
    </row>
    <row r="137" spans="1:10" x14ac:dyDescent="0.3">
      <c r="A137" s="5" t="s">
        <v>1923</v>
      </c>
      <c r="B137" s="4">
        <v>43144</v>
      </c>
      <c r="C137" s="1">
        <v>6</v>
      </c>
      <c r="D137" s="1" t="s">
        <v>44</v>
      </c>
      <c r="E137" s="1" t="s">
        <v>28</v>
      </c>
      <c r="F137" s="1" t="s">
        <v>19</v>
      </c>
      <c r="G137" s="1" t="s">
        <v>37</v>
      </c>
      <c r="H137" s="1">
        <v>199</v>
      </c>
      <c r="I137" s="1">
        <v>9</v>
      </c>
      <c r="J137" s="1">
        <v>1791</v>
      </c>
    </row>
    <row r="138" spans="1:10" x14ac:dyDescent="0.3">
      <c r="A138" s="5" t="s">
        <v>1922</v>
      </c>
      <c r="B138" s="4">
        <v>43144</v>
      </c>
      <c r="C138" s="1">
        <v>12</v>
      </c>
      <c r="D138" s="1" t="s">
        <v>41</v>
      </c>
      <c r="E138" s="1" t="s">
        <v>31</v>
      </c>
      <c r="F138" s="1" t="s">
        <v>18</v>
      </c>
      <c r="G138" s="1" t="s">
        <v>38</v>
      </c>
      <c r="H138" s="1">
        <v>399</v>
      </c>
      <c r="I138" s="1">
        <v>3</v>
      </c>
      <c r="J138" s="1">
        <v>1197</v>
      </c>
    </row>
    <row r="139" spans="1:10" x14ac:dyDescent="0.3">
      <c r="A139" s="5" t="s">
        <v>1921</v>
      </c>
      <c r="B139" s="4">
        <v>43144</v>
      </c>
      <c r="C139" s="1">
        <v>14</v>
      </c>
      <c r="D139" s="1" t="s">
        <v>55</v>
      </c>
      <c r="E139" s="1" t="s">
        <v>31</v>
      </c>
      <c r="F139" s="1" t="s">
        <v>18</v>
      </c>
      <c r="G139" s="1" t="s">
        <v>38</v>
      </c>
      <c r="H139" s="1">
        <v>399</v>
      </c>
      <c r="I139" s="1">
        <v>3</v>
      </c>
      <c r="J139" s="1">
        <v>1197</v>
      </c>
    </row>
    <row r="140" spans="1:10" x14ac:dyDescent="0.3">
      <c r="A140" s="5" t="s">
        <v>1920</v>
      </c>
      <c r="B140" s="4">
        <v>43144</v>
      </c>
      <c r="C140" s="1">
        <v>13</v>
      </c>
      <c r="D140" s="1" t="s">
        <v>56</v>
      </c>
      <c r="E140" s="1" t="s">
        <v>27</v>
      </c>
      <c r="F140" s="1" t="s">
        <v>18</v>
      </c>
      <c r="G140" s="1" t="s">
        <v>36</v>
      </c>
      <c r="H140" s="1">
        <v>69</v>
      </c>
      <c r="I140" s="1">
        <v>4</v>
      </c>
      <c r="J140" s="1">
        <v>276</v>
      </c>
    </row>
    <row r="141" spans="1:10" x14ac:dyDescent="0.3">
      <c r="A141" s="5" t="s">
        <v>1919</v>
      </c>
      <c r="B141" s="4">
        <v>43144</v>
      </c>
      <c r="C141" s="1">
        <v>15</v>
      </c>
      <c r="D141" s="1" t="s">
        <v>40</v>
      </c>
      <c r="E141" s="1" t="s">
        <v>31</v>
      </c>
      <c r="F141" s="1" t="s">
        <v>18</v>
      </c>
      <c r="G141" s="1" t="s">
        <v>38</v>
      </c>
      <c r="H141" s="1">
        <v>399</v>
      </c>
      <c r="I141" s="1">
        <v>8</v>
      </c>
      <c r="J141" s="1">
        <v>3192</v>
      </c>
    </row>
    <row r="142" spans="1:10" x14ac:dyDescent="0.3">
      <c r="A142" s="5" t="s">
        <v>1918</v>
      </c>
      <c r="B142" s="4">
        <v>43144</v>
      </c>
      <c r="C142" s="1">
        <v>10</v>
      </c>
      <c r="D142" s="1" t="s">
        <v>53</v>
      </c>
      <c r="E142" s="1" t="s">
        <v>29</v>
      </c>
      <c r="F142" s="1" t="s">
        <v>19</v>
      </c>
      <c r="G142" s="1" t="s">
        <v>35</v>
      </c>
      <c r="H142" s="1">
        <v>159</v>
      </c>
      <c r="I142" s="1">
        <v>8</v>
      </c>
      <c r="J142" s="1">
        <v>1272</v>
      </c>
    </row>
    <row r="143" spans="1:10" x14ac:dyDescent="0.3">
      <c r="A143" s="5" t="s">
        <v>1917</v>
      </c>
      <c r="B143" s="4">
        <v>43144</v>
      </c>
      <c r="C143" s="1">
        <v>10</v>
      </c>
      <c r="D143" s="1" t="s">
        <v>53</v>
      </c>
      <c r="E143" s="1" t="s">
        <v>29</v>
      </c>
      <c r="F143" s="1" t="s">
        <v>19</v>
      </c>
      <c r="G143" s="1" t="s">
        <v>34</v>
      </c>
      <c r="H143" s="1">
        <v>289</v>
      </c>
      <c r="I143" s="1">
        <v>4</v>
      </c>
      <c r="J143" s="1">
        <v>1156</v>
      </c>
    </row>
    <row r="144" spans="1:10" x14ac:dyDescent="0.3">
      <c r="A144" s="5" t="s">
        <v>1916</v>
      </c>
      <c r="B144" s="4">
        <v>43144</v>
      </c>
      <c r="C144" s="1">
        <v>7</v>
      </c>
      <c r="D144" s="1" t="s">
        <v>45</v>
      </c>
      <c r="E144" s="1" t="s">
        <v>28</v>
      </c>
      <c r="F144" s="1" t="s">
        <v>19</v>
      </c>
      <c r="G144" s="1" t="s">
        <v>34</v>
      </c>
      <c r="H144" s="1">
        <v>289</v>
      </c>
      <c r="I144" s="1">
        <v>5</v>
      </c>
      <c r="J144" s="1">
        <v>1445</v>
      </c>
    </row>
    <row r="145" spans="1:10" x14ac:dyDescent="0.3">
      <c r="A145" s="5" t="s">
        <v>1915</v>
      </c>
      <c r="B145" s="4">
        <v>43144</v>
      </c>
      <c r="C145" s="1">
        <v>13</v>
      </c>
      <c r="D145" s="1" t="s">
        <v>56</v>
      </c>
      <c r="E145" s="1" t="s">
        <v>31</v>
      </c>
      <c r="F145" s="1" t="s">
        <v>18</v>
      </c>
      <c r="G145" s="1" t="s">
        <v>35</v>
      </c>
      <c r="H145" s="1">
        <v>159</v>
      </c>
      <c r="I145" s="1">
        <v>2</v>
      </c>
      <c r="J145" s="1">
        <v>318</v>
      </c>
    </row>
    <row r="146" spans="1:10" x14ac:dyDescent="0.3">
      <c r="A146" s="5" t="s">
        <v>1914</v>
      </c>
      <c r="B146" s="4">
        <v>43144</v>
      </c>
      <c r="C146" s="1">
        <v>6</v>
      </c>
      <c r="D146" s="1" t="s">
        <v>44</v>
      </c>
      <c r="E146" s="1" t="s">
        <v>29</v>
      </c>
      <c r="F146" s="1" t="s">
        <v>19</v>
      </c>
      <c r="G146" s="1" t="s">
        <v>37</v>
      </c>
      <c r="H146" s="1">
        <v>199</v>
      </c>
      <c r="I146" s="1">
        <v>6</v>
      </c>
      <c r="J146" s="1">
        <v>1194</v>
      </c>
    </row>
    <row r="147" spans="1:10" x14ac:dyDescent="0.3">
      <c r="A147" s="5" t="s">
        <v>1913</v>
      </c>
      <c r="B147" s="4">
        <v>43144</v>
      </c>
      <c r="C147" s="1">
        <v>8</v>
      </c>
      <c r="D147" s="1" t="s">
        <v>49</v>
      </c>
      <c r="E147" s="1" t="s">
        <v>28</v>
      </c>
      <c r="F147" s="1" t="s">
        <v>19</v>
      </c>
      <c r="G147" s="1" t="s">
        <v>37</v>
      </c>
      <c r="H147" s="1">
        <v>199</v>
      </c>
      <c r="I147" s="1">
        <v>2</v>
      </c>
      <c r="J147" s="1">
        <v>398</v>
      </c>
    </row>
    <row r="148" spans="1:10" x14ac:dyDescent="0.3">
      <c r="A148" s="5" t="s">
        <v>1912</v>
      </c>
      <c r="B148" s="4">
        <v>43144</v>
      </c>
      <c r="C148" s="1">
        <v>13</v>
      </c>
      <c r="D148" s="1" t="s">
        <v>56</v>
      </c>
      <c r="E148" s="1" t="s">
        <v>31</v>
      </c>
      <c r="F148" s="1" t="s">
        <v>18</v>
      </c>
      <c r="G148" s="1" t="s">
        <v>35</v>
      </c>
      <c r="H148" s="1">
        <v>159</v>
      </c>
      <c r="I148" s="1">
        <v>5</v>
      </c>
      <c r="J148" s="1">
        <v>795</v>
      </c>
    </row>
    <row r="149" spans="1:10" x14ac:dyDescent="0.3">
      <c r="A149" s="5" t="s">
        <v>1911</v>
      </c>
      <c r="B149" s="4">
        <v>43144</v>
      </c>
      <c r="C149" s="1">
        <v>2</v>
      </c>
      <c r="D149" s="1" t="s">
        <v>51</v>
      </c>
      <c r="E149" s="1" t="s">
        <v>30</v>
      </c>
      <c r="F149" s="1" t="s">
        <v>17</v>
      </c>
      <c r="G149" s="1" t="s">
        <v>38</v>
      </c>
      <c r="H149" s="1">
        <v>399</v>
      </c>
      <c r="I149" s="1">
        <v>2</v>
      </c>
      <c r="J149" s="1">
        <v>798</v>
      </c>
    </row>
    <row r="150" spans="1:10" x14ac:dyDescent="0.3">
      <c r="A150" s="5" t="s">
        <v>1910</v>
      </c>
      <c r="B150" s="4">
        <v>43144</v>
      </c>
      <c r="C150" s="1">
        <v>12</v>
      </c>
      <c r="D150" s="1" t="s">
        <v>41</v>
      </c>
      <c r="E150" s="1" t="s">
        <v>31</v>
      </c>
      <c r="F150" s="1" t="s">
        <v>18</v>
      </c>
      <c r="G150" s="1" t="s">
        <v>34</v>
      </c>
      <c r="H150" s="1">
        <v>289</v>
      </c>
      <c r="I150" s="1">
        <v>8</v>
      </c>
      <c r="J150" s="1">
        <v>2312</v>
      </c>
    </row>
    <row r="151" spans="1:10" x14ac:dyDescent="0.3">
      <c r="A151" s="5" t="s">
        <v>1909</v>
      </c>
      <c r="B151" s="4">
        <v>43144</v>
      </c>
      <c r="C151" s="1">
        <v>8</v>
      </c>
      <c r="D151" s="1" t="s">
        <v>49</v>
      </c>
      <c r="E151" s="1" t="s">
        <v>28</v>
      </c>
      <c r="F151" s="1" t="s">
        <v>19</v>
      </c>
      <c r="G151" s="1" t="s">
        <v>37</v>
      </c>
      <c r="H151" s="1">
        <v>199</v>
      </c>
      <c r="I151" s="1">
        <v>1</v>
      </c>
      <c r="J151" s="1">
        <v>199</v>
      </c>
    </row>
    <row r="152" spans="1:10" x14ac:dyDescent="0.3">
      <c r="A152" s="5" t="s">
        <v>1908</v>
      </c>
      <c r="B152" s="4">
        <v>43144</v>
      </c>
      <c r="C152" s="1">
        <v>20</v>
      </c>
      <c r="D152" s="1" t="s">
        <v>39</v>
      </c>
      <c r="E152" s="1" t="s">
        <v>26</v>
      </c>
      <c r="F152" s="1" t="s">
        <v>20</v>
      </c>
      <c r="G152" s="1" t="s">
        <v>37</v>
      </c>
      <c r="H152" s="1">
        <v>199</v>
      </c>
      <c r="I152" s="1">
        <v>8</v>
      </c>
      <c r="J152" s="1">
        <v>1592</v>
      </c>
    </row>
    <row r="153" spans="1:10" x14ac:dyDescent="0.3">
      <c r="A153" s="5" t="s">
        <v>1907</v>
      </c>
      <c r="B153" s="4">
        <v>43144</v>
      </c>
      <c r="C153" s="1">
        <v>12</v>
      </c>
      <c r="D153" s="1" t="s">
        <v>41</v>
      </c>
      <c r="E153" s="1" t="s">
        <v>27</v>
      </c>
      <c r="F153" s="1" t="s">
        <v>18</v>
      </c>
      <c r="G153" s="1" t="s">
        <v>35</v>
      </c>
      <c r="H153" s="1">
        <v>159</v>
      </c>
      <c r="I153" s="1">
        <v>6</v>
      </c>
      <c r="J153" s="1">
        <v>954</v>
      </c>
    </row>
    <row r="154" spans="1:10" x14ac:dyDescent="0.3">
      <c r="A154" s="5" t="s">
        <v>1906</v>
      </c>
      <c r="B154" s="4">
        <v>43144</v>
      </c>
      <c r="C154" s="1">
        <v>2</v>
      </c>
      <c r="D154" s="1" t="s">
        <v>51</v>
      </c>
      <c r="E154" s="1" t="s">
        <v>30</v>
      </c>
      <c r="F154" s="1" t="s">
        <v>17</v>
      </c>
      <c r="G154" s="1" t="s">
        <v>34</v>
      </c>
      <c r="H154" s="1">
        <v>289</v>
      </c>
      <c r="I154" s="1">
        <v>2</v>
      </c>
      <c r="J154" s="1">
        <v>578</v>
      </c>
    </row>
    <row r="155" spans="1:10" x14ac:dyDescent="0.3">
      <c r="A155" s="5" t="s">
        <v>1905</v>
      </c>
      <c r="B155" s="4">
        <v>43145</v>
      </c>
      <c r="C155" s="1">
        <v>8</v>
      </c>
      <c r="D155" s="1" t="s">
        <v>49</v>
      </c>
      <c r="E155" s="1" t="s">
        <v>29</v>
      </c>
      <c r="F155" s="1" t="s">
        <v>19</v>
      </c>
      <c r="G155" s="1" t="s">
        <v>36</v>
      </c>
      <c r="H155" s="1">
        <v>69</v>
      </c>
      <c r="I155" s="1">
        <v>8</v>
      </c>
      <c r="J155" s="1">
        <v>552</v>
      </c>
    </row>
    <row r="156" spans="1:10" x14ac:dyDescent="0.3">
      <c r="A156" s="5" t="s">
        <v>1904</v>
      </c>
      <c r="B156" s="4">
        <v>43146</v>
      </c>
      <c r="C156" s="1">
        <v>15</v>
      </c>
      <c r="D156" s="1" t="s">
        <v>40</v>
      </c>
      <c r="E156" s="1" t="s">
        <v>27</v>
      </c>
      <c r="F156" s="1" t="s">
        <v>18</v>
      </c>
      <c r="G156" s="1" t="s">
        <v>37</v>
      </c>
      <c r="H156" s="1">
        <v>199</v>
      </c>
      <c r="I156" s="1">
        <v>9</v>
      </c>
      <c r="J156" s="1">
        <v>1791</v>
      </c>
    </row>
    <row r="157" spans="1:10" x14ac:dyDescent="0.3">
      <c r="A157" s="5" t="s">
        <v>1903</v>
      </c>
      <c r="B157" s="4">
        <v>43146</v>
      </c>
      <c r="C157" s="1">
        <v>18</v>
      </c>
      <c r="D157" s="1" t="s">
        <v>42</v>
      </c>
      <c r="E157" s="1" t="s">
        <v>33</v>
      </c>
      <c r="F157" s="1" t="s">
        <v>20</v>
      </c>
      <c r="G157" s="1" t="s">
        <v>35</v>
      </c>
      <c r="H157" s="1">
        <v>159</v>
      </c>
      <c r="I157" s="1">
        <v>4</v>
      </c>
      <c r="J157" s="1">
        <v>636</v>
      </c>
    </row>
    <row r="158" spans="1:10" x14ac:dyDescent="0.3">
      <c r="A158" s="5" t="s">
        <v>1902</v>
      </c>
      <c r="B158" s="4">
        <v>43147</v>
      </c>
      <c r="C158" s="1">
        <v>13</v>
      </c>
      <c r="D158" s="1" t="s">
        <v>56</v>
      </c>
      <c r="E158" s="1" t="s">
        <v>27</v>
      </c>
      <c r="F158" s="1" t="s">
        <v>18</v>
      </c>
      <c r="G158" s="1" t="s">
        <v>34</v>
      </c>
      <c r="H158" s="1">
        <v>289</v>
      </c>
      <c r="I158" s="1">
        <v>3</v>
      </c>
      <c r="J158" s="1">
        <v>867</v>
      </c>
    </row>
    <row r="159" spans="1:10" x14ac:dyDescent="0.3">
      <c r="A159" s="5" t="s">
        <v>1901</v>
      </c>
      <c r="B159" s="4">
        <v>43147</v>
      </c>
      <c r="C159" s="1">
        <v>11</v>
      </c>
      <c r="D159" s="1" t="s">
        <v>43</v>
      </c>
      <c r="E159" s="1" t="s">
        <v>31</v>
      </c>
      <c r="F159" s="1" t="s">
        <v>18</v>
      </c>
      <c r="G159" s="1" t="s">
        <v>37</v>
      </c>
      <c r="H159" s="1">
        <v>199</v>
      </c>
      <c r="I159" s="1">
        <v>4</v>
      </c>
      <c r="J159" s="1">
        <v>796</v>
      </c>
    </row>
    <row r="160" spans="1:10" x14ac:dyDescent="0.3">
      <c r="A160" s="5" t="s">
        <v>1900</v>
      </c>
      <c r="B160" s="4">
        <v>43147</v>
      </c>
      <c r="C160" s="1">
        <v>20</v>
      </c>
      <c r="D160" s="1" t="s">
        <v>39</v>
      </c>
      <c r="E160" s="1" t="s">
        <v>26</v>
      </c>
      <c r="F160" s="1" t="s">
        <v>20</v>
      </c>
      <c r="G160" s="1" t="s">
        <v>35</v>
      </c>
      <c r="H160" s="1">
        <v>159</v>
      </c>
      <c r="I160" s="1">
        <v>6</v>
      </c>
      <c r="J160" s="1">
        <v>954</v>
      </c>
    </row>
    <row r="161" spans="1:10" x14ac:dyDescent="0.3">
      <c r="A161" s="5" t="s">
        <v>1899</v>
      </c>
      <c r="B161" s="4">
        <v>43147</v>
      </c>
      <c r="C161" s="1">
        <v>1</v>
      </c>
      <c r="D161" s="1" t="s">
        <v>48</v>
      </c>
      <c r="E161" s="1" t="s">
        <v>32</v>
      </c>
      <c r="F161" s="1" t="s">
        <v>17</v>
      </c>
      <c r="G161" s="1" t="s">
        <v>37</v>
      </c>
      <c r="H161" s="1">
        <v>199</v>
      </c>
      <c r="I161" s="1">
        <v>9</v>
      </c>
      <c r="J161" s="1">
        <v>1791</v>
      </c>
    </row>
    <row r="162" spans="1:10" x14ac:dyDescent="0.3">
      <c r="A162" s="5" t="s">
        <v>1898</v>
      </c>
      <c r="B162" s="4">
        <v>43147</v>
      </c>
      <c r="C162" s="1">
        <v>8</v>
      </c>
      <c r="D162" s="1" t="s">
        <v>49</v>
      </c>
      <c r="E162" s="1" t="s">
        <v>28</v>
      </c>
      <c r="F162" s="1" t="s">
        <v>19</v>
      </c>
      <c r="G162" s="1" t="s">
        <v>37</v>
      </c>
      <c r="H162" s="1">
        <v>199</v>
      </c>
      <c r="I162" s="1">
        <v>2</v>
      </c>
      <c r="J162" s="1">
        <v>398</v>
      </c>
    </row>
    <row r="163" spans="1:10" x14ac:dyDescent="0.3">
      <c r="A163" s="5" t="s">
        <v>1897</v>
      </c>
      <c r="B163" s="4">
        <v>43147</v>
      </c>
      <c r="C163" s="1">
        <v>15</v>
      </c>
      <c r="D163" s="1" t="s">
        <v>40</v>
      </c>
      <c r="E163" s="1" t="s">
        <v>31</v>
      </c>
      <c r="F163" s="1" t="s">
        <v>18</v>
      </c>
      <c r="G163" s="1" t="s">
        <v>36</v>
      </c>
      <c r="H163" s="1">
        <v>69</v>
      </c>
      <c r="I163" s="1">
        <v>5</v>
      </c>
      <c r="J163" s="1">
        <v>345</v>
      </c>
    </row>
    <row r="164" spans="1:10" x14ac:dyDescent="0.3">
      <c r="A164" s="5" t="s">
        <v>1896</v>
      </c>
      <c r="B164" s="4">
        <v>43147</v>
      </c>
      <c r="C164" s="1">
        <v>19</v>
      </c>
      <c r="D164" s="1" t="s">
        <v>57</v>
      </c>
      <c r="E164" s="1" t="s">
        <v>26</v>
      </c>
      <c r="F164" s="1" t="s">
        <v>20</v>
      </c>
      <c r="G164" s="1" t="s">
        <v>34</v>
      </c>
      <c r="H164" s="1">
        <v>289</v>
      </c>
      <c r="I164" s="1">
        <v>7</v>
      </c>
      <c r="J164" s="1">
        <v>2023</v>
      </c>
    </row>
    <row r="165" spans="1:10" x14ac:dyDescent="0.3">
      <c r="A165" s="5" t="s">
        <v>1895</v>
      </c>
      <c r="B165" s="4">
        <v>43148</v>
      </c>
      <c r="C165" s="1">
        <v>13</v>
      </c>
      <c r="D165" s="1" t="s">
        <v>56</v>
      </c>
      <c r="E165" s="1" t="s">
        <v>31</v>
      </c>
      <c r="F165" s="1" t="s">
        <v>18</v>
      </c>
      <c r="G165" s="1" t="s">
        <v>36</v>
      </c>
      <c r="H165" s="1">
        <v>69</v>
      </c>
      <c r="I165" s="1">
        <v>1</v>
      </c>
      <c r="J165" s="1">
        <v>69</v>
      </c>
    </row>
    <row r="166" spans="1:10" x14ac:dyDescent="0.3">
      <c r="A166" s="5" t="s">
        <v>1894</v>
      </c>
      <c r="B166" s="4">
        <v>43148</v>
      </c>
      <c r="C166" s="1">
        <v>4</v>
      </c>
      <c r="D166" s="1" t="s">
        <v>58</v>
      </c>
      <c r="E166" s="1" t="s">
        <v>32</v>
      </c>
      <c r="F166" s="1" t="s">
        <v>17</v>
      </c>
      <c r="G166" s="1" t="s">
        <v>35</v>
      </c>
      <c r="H166" s="1">
        <v>159</v>
      </c>
      <c r="I166" s="1">
        <v>1</v>
      </c>
      <c r="J166" s="1">
        <v>159</v>
      </c>
    </row>
    <row r="167" spans="1:10" x14ac:dyDescent="0.3">
      <c r="A167" s="5" t="s">
        <v>1893</v>
      </c>
      <c r="B167" s="4">
        <v>43149</v>
      </c>
      <c r="C167" s="1">
        <v>15</v>
      </c>
      <c r="D167" s="1" t="s">
        <v>40</v>
      </c>
      <c r="E167" s="1" t="s">
        <v>27</v>
      </c>
      <c r="F167" s="1" t="s">
        <v>18</v>
      </c>
      <c r="G167" s="1" t="s">
        <v>36</v>
      </c>
      <c r="H167" s="1">
        <v>69</v>
      </c>
      <c r="I167" s="1">
        <v>0</v>
      </c>
      <c r="J167" s="1">
        <v>0</v>
      </c>
    </row>
    <row r="168" spans="1:10" x14ac:dyDescent="0.3">
      <c r="A168" s="5" t="s">
        <v>1892</v>
      </c>
      <c r="B168" s="4">
        <v>43149</v>
      </c>
      <c r="C168" s="1">
        <v>12</v>
      </c>
      <c r="D168" s="1" t="s">
        <v>41</v>
      </c>
      <c r="E168" s="1" t="s">
        <v>31</v>
      </c>
      <c r="F168" s="1" t="s">
        <v>18</v>
      </c>
      <c r="G168" s="1" t="s">
        <v>36</v>
      </c>
      <c r="H168" s="1">
        <v>69</v>
      </c>
      <c r="I168" s="1">
        <v>1</v>
      </c>
      <c r="J168" s="1">
        <v>69</v>
      </c>
    </row>
    <row r="169" spans="1:10" x14ac:dyDescent="0.3">
      <c r="A169" s="5" t="s">
        <v>1891</v>
      </c>
      <c r="B169" s="4">
        <v>43149</v>
      </c>
      <c r="C169" s="1">
        <v>7</v>
      </c>
      <c r="D169" s="1" t="s">
        <v>45</v>
      </c>
      <c r="E169" s="1" t="s">
        <v>29</v>
      </c>
      <c r="F169" s="1" t="s">
        <v>19</v>
      </c>
      <c r="G169" s="1" t="s">
        <v>35</v>
      </c>
      <c r="H169" s="1">
        <v>159</v>
      </c>
      <c r="I169" s="1">
        <v>2</v>
      </c>
      <c r="J169" s="1">
        <v>318</v>
      </c>
    </row>
    <row r="170" spans="1:10" x14ac:dyDescent="0.3">
      <c r="A170" s="5" t="s">
        <v>1890</v>
      </c>
      <c r="B170" s="4">
        <v>43149</v>
      </c>
      <c r="C170" s="1">
        <v>10</v>
      </c>
      <c r="D170" s="1" t="s">
        <v>53</v>
      </c>
      <c r="E170" s="1" t="s">
        <v>28</v>
      </c>
      <c r="F170" s="1" t="s">
        <v>19</v>
      </c>
      <c r="G170" s="1" t="s">
        <v>36</v>
      </c>
      <c r="H170" s="1">
        <v>69</v>
      </c>
      <c r="I170" s="1">
        <v>4</v>
      </c>
      <c r="J170" s="1">
        <v>276</v>
      </c>
    </row>
    <row r="171" spans="1:10" x14ac:dyDescent="0.3">
      <c r="A171" s="5" t="s">
        <v>1889</v>
      </c>
      <c r="B171" s="4">
        <v>43149</v>
      </c>
      <c r="C171" s="1">
        <v>6</v>
      </c>
      <c r="D171" s="1" t="s">
        <v>44</v>
      </c>
      <c r="E171" s="1" t="s">
        <v>28</v>
      </c>
      <c r="F171" s="1" t="s">
        <v>19</v>
      </c>
      <c r="G171" s="1" t="s">
        <v>36</v>
      </c>
      <c r="H171" s="1">
        <v>69</v>
      </c>
      <c r="I171" s="1">
        <v>3</v>
      </c>
      <c r="J171" s="1">
        <v>207</v>
      </c>
    </row>
    <row r="172" spans="1:10" x14ac:dyDescent="0.3">
      <c r="A172" s="5" t="s">
        <v>1888</v>
      </c>
      <c r="B172" s="4">
        <v>43150</v>
      </c>
      <c r="C172" s="1">
        <v>8</v>
      </c>
      <c r="D172" s="1" t="s">
        <v>49</v>
      </c>
      <c r="E172" s="1" t="s">
        <v>28</v>
      </c>
      <c r="F172" s="1" t="s">
        <v>19</v>
      </c>
      <c r="G172" s="1" t="s">
        <v>38</v>
      </c>
      <c r="H172" s="1">
        <v>399</v>
      </c>
      <c r="I172" s="1">
        <v>6</v>
      </c>
      <c r="J172" s="1">
        <v>2394</v>
      </c>
    </row>
    <row r="173" spans="1:10" x14ac:dyDescent="0.3">
      <c r="A173" s="5" t="s">
        <v>1887</v>
      </c>
      <c r="B173" s="4">
        <v>43150</v>
      </c>
      <c r="C173" s="1">
        <v>11</v>
      </c>
      <c r="D173" s="1" t="s">
        <v>43</v>
      </c>
      <c r="E173" s="1" t="s">
        <v>27</v>
      </c>
      <c r="F173" s="1" t="s">
        <v>18</v>
      </c>
      <c r="G173" s="1" t="s">
        <v>36</v>
      </c>
      <c r="H173" s="1">
        <v>69</v>
      </c>
      <c r="I173" s="1">
        <v>5</v>
      </c>
      <c r="J173" s="1">
        <v>345</v>
      </c>
    </row>
    <row r="174" spans="1:10" x14ac:dyDescent="0.3">
      <c r="A174" s="5" t="s">
        <v>1886</v>
      </c>
      <c r="B174" s="4">
        <v>43150</v>
      </c>
      <c r="C174" s="1">
        <v>2</v>
      </c>
      <c r="D174" s="1" t="s">
        <v>51</v>
      </c>
      <c r="E174" s="1" t="s">
        <v>30</v>
      </c>
      <c r="F174" s="1" t="s">
        <v>17</v>
      </c>
      <c r="G174" s="1" t="s">
        <v>38</v>
      </c>
      <c r="H174" s="1">
        <v>399</v>
      </c>
      <c r="I174" s="1">
        <v>1</v>
      </c>
      <c r="J174" s="1">
        <v>399</v>
      </c>
    </row>
    <row r="175" spans="1:10" x14ac:dyDescent="0.3">
      <c r="A175" s="5" t="s">
        <v>1885</v>
      </c>
      <c r="B175" s="4">
        <v>43150</v>
      </c>
      <c r="C175" s="1">
        <v>6</v>
      </c>
      <c r="D175" s="1" t="s">
        <v>44</v>
      </c>
      <c r="E175" s="1" t="s">
        <v>28</v>
      </c>
      <c r="F175" s="1" t="s">
        <v>19</v>
      </c>
      <c r="G175" s="1" t="s">
        <v>38</v>
      </c>
      <c r="H175" s="1">
        <v>399</v>
      </c>
      <c r="I175" s="1">
        <v>6</v>
      </c>
      <c r="J175" s="1">
        <v>2394</v>
      </c>
    </row>
    <row r="176" spans="1:10" x14ac:dyDescent="0.3">
      <c r="A176" s="5" t="s">
        <v>1884</v>
      </c>
      <c r="B176" s="4">
        <v>43151</v>
      </c>
      <c r="C176" s="1">
        <v>11</v>
      </c>
      <c r="D176" s="1" t="s">
        <v>43</v>
      </c>
      <c r="E176" s="1" t="s">
        <v>27</v>
      </c>
      <c r="F176" s="1" t="s">
        <v>18</v>
      </c>
      <c r="G176" s="1" t="s">
        <v>34</v>
      </c>
      <c r="H176" s="1">
        <v>289</v>
      </c>
      <c r="I176" s="1">
        <v>5</v>
      </c>
      <c r="J176" s="1">
        <v>1445</v>
      </c>
    </row>
    <row r="177" spans="1:10" x14ac:dyDescent="0.3">
      <c r="A177" s="5" t="s">
        <v>1883</v>
      </c>
      <c r="B177" s="4">
        <v>43152</v>
      </c>
      <c r="C177" s="1">
        <v>13</v>
      </c>
      <c r="D177" s="1" t="s">
        <v>56</v>
      </c>
      <c r="E177" s="1" t="s">
        <v>31</v>
      </c>
      <c r="F177" s="1" t="s">
        <v>18</v>
      </c>
      <c r="G177" s="1" t="s">
        <v>37</v>
      </c>
      <c r="H177" s="1">
        <v>199</v>
      </c>
      <c r="I177" s="1">
        <v>6</v>
      </c>
      <c r="J177" s="1">
        <v>1194</v>
      </c>
    </row>
    <row r="178" spans="1:10" x14ac:dyDescent="0.3">
      <c r="A178" s="5" t="s">
        <v>1882</v>
      </c>
      <c r="B178" s="4">
        <v>43152</v>
      </c>
      <c r="C178" s="1">
        <v>8</v>
      </c>
      <c r="D178" s="1" t="s">
        <v>49</v>
      </c>
      <c r="E178" s="1" t="s">
        <v>28</v>
      </c>
      <c r="F178" s="1" t="s">
        <v>19</v>
      </c>
      <c r="G178" s="1" t="s">
        <v>34</v>
      </c>
      <c r="H178" s="1">
        <v>289</v>
      </c>
      <c r="I178" s="1">
        <v>1</v>
      </c>
      <c r="J178" s="1">
        <v>289</v>
      </c>
    </row>
    <row r="179" spans="1:10" x14ac:dyDescent="0.3">
      <c r="A179" s="5" t="s">
        <v>1881</v>
      </c>
      <c r="B179" s="4">
        <v>43152</v>
      </c>
      <c r="C179" s="1">
        <v>13</v>
      </c>
      <c r="D179" s="1" t="s">
        <v>56</v>
      </c>
      <c r="E179" s="1" t="s">
        <v>27</v>
      </c>
      <c r="F179" s="1" t="s">
        <v>18</v>
      </c>
      <c r="G179" s="1" t="s">
        <v>35</v>
      </c>
      <c r="H179" s="1">
        <v>159</v>
      </c>
      <c r="I179" s="1">
        <v>1</v>
      </c>
      <c r="J179" s="1">
        <v>159</v>
      </c>
    </row>
    <row r="180" spans="1:10" x14ac:dyDescent="0.3">
      <c r="A180" s="5" t="s">
        <v>1880</v>
      </c>
      <c r="B180" s="4">
        <v>43152</v>
      </c>
      <c r="C180" s="1">
        <v>1</v>
      </c>
      <c r="D180" s="1" t="s">
        <v>48</v>
      </c>
      <c r="E180" s="1" t="s">
        <v>32</v>
      </c>
      <c r="F180" s="1" t="s">
        <v>17</v>
      </c>
      <c r="G180" s="1" t="s">
        <v>34</v>
      </c>
      <c r="H180" s="1">
        <v>289</v>
      </c>
      <c r="I180" s="1">
        <v>2</v>
      </c>
      <c r="J180" s="1">
        <v>578</v>
      </c>
    </row>
    <row r="181" spans="1:10" x14ac:dyDescent="0.3">
      <c r="A181" s="5" t="s">
        <v>1879</v>
      </c>
      <c r="B181" s="4">
        <v>43152</v>
      </c>
      <c r="C181" s="1">
        <v>20</v>
      </c>
      <c r="D181" s="1" t="s">
        <v>39</v>
      </c>
      <c r="E181" s="1" t="s">
        <v>26</v>
      </c>
      <c r="F181" s="1" t="s">
        <v>20</v>
      </c>
      <c r="G181" s="1" t="s">
        <v>36</v>
      </c>
      <c r="H181" s="1">
        <v>69</v>
      </c>
      <c r="I181" s="1">
        <v>3</v>
      </c>
      <c r="J181" s="1">
        <v>207</v>
      </c>
    </row>
    <row r="182" spans="1:10" x14ac:dyDescent="0.3">
      <c r="A182" s="5" t="s">
        <v>1878</v>
      </c>
      <c r="B182" s="4">
        <v>43152</v>
      </c>
      <c r="C182" s="1">
        <v>20</v>
      </c>
      <c r="D182" s="1" t="s">
        <v>39</v>
      </c>
      <c r="E182" s="1" t="s">
        <v>33</v>
      </c>
      <c r="F182" s="1" t="s">
        <v>20</v>
      </c>
      <c r="G182" s="1" t="s">
        <v>36</v>
      </c>
      <c r="H182" s="1">
        <v>69</v>
      </c>
      <c r="I182" s="1">
        <v>1</v>
      </c>
      <c r="J182" s="1">
        <v>69</v>
      </c>
    </row>
    <row r="183" spans="1:10" x14ac:dyDescent="0.3">
      <c r="A183" s="5" t="s">
        <v>1877</v>
      </c>
      <c r="B183" s="4">
        <v>43152</v>
      </c>
      <c r="C183" s="1">
        <v>1</v>
      </c>
      <c r="D183" s="1" t="s">
        <v>48</v>
      </c>
      <c r="E183" s="1" t="s">
        <v>32</v>
      </c>
      <c r="F183" s="1" t="s">
        <v>17</v>
      </c>
      <c r="G183" s="1" t="s">
        <v>35</v>
      </c>
      <c r="H183" s="1">
        <v>159</v>
      </c>
      <c r="I183" s="1">
        <v>2</v>
      </c>
      <c r="J183" s="1">
        <v>318</v>
      </c>
    </row>
    <row r="184" spans="1:10" x14ac:dyDescent="0.3">
      <c r="A184" s="5" t="s">
        <v>1876</v>
      </c>
      <c r="B184" s="4">
        <v>43153</v>
      </c>
      <c r="C184" s="1">
        <v>10</v>
      </c>
      <c r="D184" s="1" t="s">
        <v>53</v>
      </c>
      <c r="E184" s="1" t="s">
        <v>29</v>
      </c>
      <c r="F184" s="1" t="s">
        <v>19</v>
      </c>
      <c r="G184" s="1" t="s">
        <v>37</v>
      </c>
      <c r="H184" s="1">
        <v>199</v>
      </c>
      <c r="I184" s="1">
        <v>2</v>
      </c>
      <c r="J184" s="1">
        <v>398</v>
      </c>
    </row>
    <row r="185" spans="1:10" x14ac:dyDescent="0.3">
      <c r="A185" s="5" t="s">
        <v>1875</v>
      </c>
      <c r="B185" s="4">
        <v>43154</v>
      </c>
      <c r="C185" s="1">
        <v>12</v>
      </c>
      <c r="D185" s="1" t="s">
        <v>41</v>
      </c>
      <c r="E185" s="1" t="s">
        <v>31</v>
      </c>
      <c r="F185" s="1" t="s">
        <v>18</v>
      </c>
      <c r="G185" s="1" t="s">
        <v>35</v>
      </c>
      <c r="H185" s="1">
        <v>159</v>
      </c>
      <c r="I185" s="1">
        <v>7</v>
      </c>
      <c r="J185" s="1">
        <v>1113</v>
      </c>
    </row>
    <row r="186" spans="1:10" x14ac:dyDescent="0.3">
      <c r="A186" s="5" t="s">
        <v>1874</v>
      </c>
      <c r="B186" s="4">
        <v>43154</v>
      </c>
      <c r="C186" s="1">
        <v>4</v>
      </c>
      <c r="D186" s="1" t="s">
        <v>58</v>
      </c>
      <c r="E186" s="1" t="s">
        <v>30</v>
      </c>
      <c r="F186" s="1" t="s">
        <v>17</v>
      </c>
      <c r="G186" s="1" t="s">
        <v>38</v>
      </c>
      <c r="H186" s="1">
        <v>399</v>
      </c>
      <c r="I186" s="1">
        <v>5</v>
      </c>
      <c r="J186" s="1">
        <v>1995</v>
      </c>
    </row>
    <row r="187" spans="1:10" x14ac:dyDescent="0.3">
      <c r="A187" s="5" t="s">
        <v>1873</v>
      </c>
      <c r="B187" s="4">
        <v>43154</v>
      </c>
      <c r="C187" s="1">
        <v>5</v>
      </c>
      <c r="D187" s="1" t="s">
        <v>52</v>
      </c>
      <c r="E187" s="1" t="s">
        <v>30</v>
      </c>
      <c r="F187" s="1" t="s">
        <v>17</v>
      </c>
      <c r="G187" s="1" t="s">
        <v>34</v>
      </c>
      <c r="H187" s="1">
        <v>289</v>
      </c>
      <c r="I187" s="1">
        <v>4</v>
      </c>
      <c r="J187" s="1">
        <v>1156</v>
      </c>
    </row>
    <row r="188" spans="1:10" x14ac:dyDescent="0.3">
      <c r="A188" s="5" t="s">
        <v>1872</v>
      </c>
      <c r="B188" s="4">
        <v>43155</v>
      </c>
      <c r="C188" s="1">
        <v>17</v>
      </c>
      <c r="D188" s="1" t="s">
        <v>50</v>
      </c>
      <c r="E188" s="1" t="s">
        <v>26</v>
      </c>
      <c r="F188" s="1" t="s">
        <v>20</v>
      </c>
      <c r="G188" s="1" t="s">
        <v>38</v>
      </c>
      <c r="H188" s="1">
        <v>399</v>
      </c>
      <c r="I188" s="1">
        <v>9</v>
      </c>
      <c r="J188" s="1">
        <v>3591</v>
      </c>
    </row>
    <row r="189" spans="1:10" x14ac:dyDescent="0.3">
      <c r="A189" s="5" t="s">
        <v>1871</v>
      </c>
      <c r="B189" s="4">
        <v>43155</v>
      </c>
      <c r="C189" s="1">
        <v>17</v>
      </c>
      <c r="D189" s="1" t="s">
        <v>50</v>
      </c>
      <c r="E189" s="1" t="s">
        <v>33</v>
      </c>
      <c r="F189" s="1" t="s">
        <v>20</v>
      </c>
      <c r="G189" s="1" t="s">
        <v>37</v>
      </c>
      <c r="H189" s="1">
        <v>199</v>
      </c>
      <c r="I189" s="1">
        <v>6</v>
      </c>
      <c r="J189" s="1">
        <v>1194</v>
      </c>
    </row>
    <row r="190" spans="1:10" x14ac:dyDescent="0.3">
      <c r="A190" s="5" t="s">
        <v>1870</v>
      </c>
      <c r="B190" s="4">
        <v>43156</v>
      </c>
      <c r="C190" s="1">
        <v>20</v>
      </c>
      <c r="D190" s="1" t="s">
        <v>39</v>
      </c>
      <c r="E190" s="1" t="s">
        <v>26</v>
      </c>
      <c r="F190" s="1" t="s">
        <v>20</v>
      </c>
      <c r="G190" s="1" t="s">
        <v>38</v>
      </c>
      <c r="H190" s="1">
        <v>399</v>
      </c>
      <c r="I190" s="1">
        <v>8</v>
      </c>
      <c r="J190" s="1">
        <v>3192</v>
      </c>
    </row>
    <row r="191" spans="1:10" x14ac:dyDescent="0.3">
      <c r="A191" s="5" t="s">
        <v>1869</v>
      </c>
      <c r="B191" s="4">
        <v>43156</v>
      </c>
      <c r="C191" s="1">
        <v>5</v>
      </c>
      <c r="D191" s="1" t="s">
        <v>52</v>
      </c>
      <c r="E191" s="1" t="s">
        <v>32</v>
      </c>
      <c r="F191" s="1" t="s">
        <v>17</v>
      </c>
      <c r="G191" s="1" t="s">
        <v>37</v>
      </c>
      <c r="H191" s="1">
        <v>199</v>
      </c>
      <c r="I191" s="1">
        <v>5</v>
      </c>
      <c r="J191" s="1">
        <v>995</v>
      </c>
    </row>
    <row r="192" spans="1:10" x14ac:dyDescent="0.3">
      <c r="A192" s="5" t="s">
        <v>1868</v>
      </c>
      <c r="B192" s="4">
        <v>43156</v>
      </c>
      <c r="C192" s="1">
        <v>11</v>
      </c>
      <c r="D192" s="1" t="s">
        <v>43</v>
      </c>
      <c r="E192" s="1" t="s">
        <v>27</v>
      </c>
      <c r="F192" s="1" t="s">
        <v>18</v>
      </c>
      <c r="G192" s="1" t="s">
        <v>35</v>
      </c>
      <c r="H192" s="1">
        <v>159</v>
      </c>
      <c r="I192" s="1">
        <v>4</v>
      </c>
      <c r="J192" s="1">
        <v>636</v>
      </c>
    </row>
    <row r="193" spans="1:10" x14ac:dyDescent="0.3">
      <c r="A193" s="5" t="s">
        <v>1867</v>
      </c>
      <c r="B193" s="4">
        <v>43157</v>
      </c>
      <c r="C193" s="1">
        <v>12</v>
      </c>
      <c r="D193" s="1" t="s">
        <v>41</v>
      </c>
      <c r="E193" s="1" t="s">
        <v>31</v>
      </c>
      <c r="F193" s="1" t="s">
        <v>18</v>
      </c>
      <c r="G193" s="1" t="s">
        <v>38</v>
      </c>
      <c r="H193" s="1">
        <v>399</v>
      </c>
      <c r="I193" s="1">
        <v>0</v>
      </c>
      <c r="J193" s="1">
        <v>0</v>
      </c>
    </row>
    <row r="194" spans="1:10" x14ac:dyDescent="0.3">
      <c r="A194" s="5" t="s">
        <v>1866</v>
      </c>
      <c r="B194" s="4">
        <v>43158</v>
      </c>
      <c r="C194" s="1">
        <v>9</v>
      </c>
      <c r="D194" s="1" t="s">
        <v>54</v>
      </c>
      <c r="E194" s="1" t="s">
        <v>28</v>
      </c>
      <c r="F194" s="1" t="s">
        <v>19</v>
      </c>
      <c r="G194" s="1" t="s">
        <v>35</v>
      </c>
      <c r="H194" s="1">
        <v>159</v>
      </c>
      <c r="I194" s="1">
        <v>1</v>
      </c>
      <c r="J194" s="1">
        <v>159</v>
      </c>
    </row>
    <row r="195" spans="1:10" x14ac:dyDescent="0.3">
      <c r="A195" s="5" t="s">
        <v>1865</v>
      </c>
      <c r="B195" s="4">
        <v>43158</v>
      </c>
      <c r="C195" s="1">
        <v>4</v>
      </c>
      <c r="D195" s="1" t="s">
        <v>58</v>
      </c>
      <c r="E195" s="1" t="s">
        <v>32</v>
      </c>
      <c r="F195" s="1" t="s">
        <v>17</v>
      </c>
      <c r="G195" s="1" t="s">
        <v>37</v>
      </c>
      <c r="H195" s="1">
        <v>199</v>
      </c>
      <c r="I195" s="1">
        <v>0</v>
      </c>
      <c r="J195" s="1">
        <v>0</v>
      </c>
    </row>
    <row r="196" spans="1:10" x14ac:dyDescent="0.3">
      <c r="A196" s="5" t="s">
        <v>1864</v>
      </c>
      <c r="B196" s="4">
        <v>43158</v>
      </c>
      <c r="C196" s="1">
        <v>15</v>
      </c>
      <c r="D196" s="1" t="s">
        <v>40</v>
      </c>
      <c r="E196" s="1" t="s">
        <v>31</v>
      </c>
      <c r="F196" s="1" t="s">
        <v>18</v>
      </c>
      <c r="G196" s="1" t="s">
        <v>35</v>
      </c>
      <c r="H196" s="1">
        <v>159</v>
      </c>
      <c r="I196" s="1">
        <v>8</v>
      </c>
      <c r="J196" s="1">
        <v>1272</v>
      </c>
    </row>
    <row r="197" spans="1:10" x14ac:dyDescent="0.3">
      <c r="A197" s="5" t="s">
        <v>1863</v>
      </c>
      <c r="B197" s="4">
        <v>43159</v>
      </c>
      <c r="C197" s="1">
        <v>6</v>
      </c>
      <c r="D197" s="1" t="s">
        <v>44</v>
      </c>
      <c r="E197" s="1" t="s">
        <v>28</v>
      </c>
      <c r="F197" s="1" t="s">
        <v>19</v>
      </c>
      <c r="G197" s="1" t="s">
        <v>34</v>
      </c>
      <c r="H197" s="1">
        <v>289</v>
      </c>
      <c r="I197" s="1">
        <v>9</v>
      </c>
      <c r="J197" s="1">
        <v>2601</v>
      </c>
    </row>
    <row r="198" spans="1:10" x14ac:dyDescent="0.3">
      <c r="A198" s="5" t="s">
        <v>1862</v>
      </c>
      <c r="B198" s="4">
        <v>43160</v>
      </c>
      <c r="C198" s="1">
        <v>18</v>
      </c>
      <c r="D198" s="1" t="s">
        <v>42</v>
      </c>
      <c r="E198" s="1" t="s">
        <v>33</v>
      </c>
      <c r="F198" s="1" t="s">
        <v>20</v>
      </c>
      <c r="G198" s="1" t="s">
        <v>36</v>
      </c>
      <c r="H198" s="1">
        <v>69</v>
      </c>
      <c r="I198" s="1">
        <v>8</v>
      </c>
      <c r="J198" s="1">
        <v>552</v>
      </c>
    </row>
    <row r="199" spans="1:10" x14ac:dyDescent="0.3">
      <c r="A199" s="5" t="s">
        <v>1861</v>
      </c>
      <c r="B199" s="4">
        <v>43160</v>
      </c>
      <c r="C199" s="1">
        <v>18</v>
      </c>
      <c r="D199" s="1" t="s">
        <v>42</v>
      </c>
      <c r="E199" s="1" t="s">
        <v>26</v>
      </c>
      <c r="F199" s="1" t="s">
        <v>20</v>
      </c>
      <c r="G199" s="1" t="s">
        <v>35</v>
      </c>
      <c r="H199" s="1">
        <v>159</v>
      </c>
      <c r="I199" s="1">
        <v>6</v>
      </c>
      <c r="J199" s="1">
        <v>954</v>
      </c>
    </row>
    <row r="200" spans="1:10" x14ac:dyDescent="0.3">
      <c r="A200" s="5" t="s">
        <v>1860</v>
      </c>
      <c r="B200" s="4">
        <v>43161</v>
      </c>
      <c r="C200" s="1">
        <v>17</v>
      </c>
      <c r="D200" s="1" t="s">
        <v>50</v>
      </c>
      <c r="E200" s="1" t="s">
        <v>33</v>
      </c>
      <c r="F200" s="1" t="s">
        <v>20</v>
      </c>
      <c r="G200" s="1" t="s">
        <v>35</v>
      </c>
      <c r="H200" s="1">
        <v>159</v>
      </c>
      <c r="I200" s="1">
        <v>4</v>
      </c>
      <c r="J200" s="1">
        <v>636</v>
      </c>
    </row>
    <row r="201" spans="1:10" x14ac:dyDescent="0.3">
      <c r="A201" s="5" t="s">
        <v>1859</v>
      </c>
      <c r="B201" s="4">
        <v>43162</v>
      </c>
      <c r="C201" s="1">
        <v>12</v>
      </c>
      <c r="D201" s="1" t="s">
        <v>41</v>
      </c>
      <c r="E201" s="1" t="s">
        <v>31</v>
      </c>
      <c r="F201" s="1" t="s">
        <v>18</v>
      </c>
      <c r="G201" s="1" t="s">
        <v>37</v>
      </c>
      <c r="H201" s="1">
        <v>199</v>
      </c>
      <c r="I201" s="1">
        <v>4</v>
      </c>
      <c r="J201" s="1">
        <v>796</v>
      </c>
    </row>
    <row r="202" spans="1:10" x14ac:dyDescent="0.3">
      <c r="A202" s="5" t="s">
        <v>1858</v>
      </c>
      <c r="B202" s="4">
        <v>43163</v>
      </c>
      <c r="C202" s="1">
        <v>18</v>
      </c>
      <c r="D202" s="1" t="s">
        <v>42</v>
      </c>
      <c r="E202" s="1" t="s">
        <v>26</v>
      </c>
      <c r="F202" s="1" t="s">
        <v>20</v>
      </c>
      <c r="G202" s="1" t="s">
        <v>34</v>
      </c>
      <c r="H202" s="1">
        <v>289</v>
      </c>
      <c r="I202" s="1">
        <v>5</v>
      </c>
      <c r="J202" s="1">
        <v>1445</v>
      </c>
    </row>
    <row r="203" spans="1:10" x14ac:dyDescent="0.3">
      <c r="A203" s="5" t="s">
        <v>1857</v>
      </c>
      <c r="B203" s="4">
        <v>43164</v>
      </c>
      <c r="C203" s="1">
        <v>9</v>
      </c>
      <c r="D203" s="1" t="s">
        <v>54</v>
      </c>
      <c r="E203" s="1" t="s">
        <v>29</v>
      </c>
      <c r="F203" s="1" t="s">
        <v>19</v>
      </c>
      <c r="G203" s="1" t="s">
        <v>37</v>
      </c>
      <c r="H203" s="1">
        <v>199</v>
      </c>
      <c r="I203" s="1">
        <v>0</v>
      </c>
      <c r="J203" s="1">
        <v>0</v>
      </c>
    </row>
    <row r="204" spans="1:10" x14ac:dyDescent="0.3">
      <c r="A204" s="5" t="s">
        <v>1856</v>
      </c>
      <c r="B204" s="4">
        <v>43165</v>
      </c>
      <c r="C204" s="1">
        <v>12</v>
      </c>
      <c r="D204" s="1" t="s">
        <v>41</v>
      </c>
      <c r="E204" s="1" t="s">
        <v>27</v>
      </c>
      <c r="F204" s="1" t="s">
        <v>18</v>
      </c>
      <c r="G204" s="1" t="s">
        <v>34</v>
      </c>
      <c r="H204" s="1">
        <v>289</v>
      </c>
      <c r="I204" s="1">
        <v>7</v>
      </c>
      <c r="J204" s="1">
        <v>2023</v>
      </c>
    </row>
    <row r="205" spans="1:10" x14ac:dyDescent="0.3">
      <c r="A205" s="5" t="s">
        <v>1855</v>
      </c>
      <c r="B205" s="4">
        <v>43166</v>
      </c>
      <c r="C205" s="1">
        <v>2</v>
      </c>
      <c r="D205" s="1" t="s">
        <v>51</v>
      </c>
      <c r="E205" s="1" t="s">
        <v>32</v>
      </c>
      <c r="F205" s="1" t="s">
        <v>17</v>
      </c>
      <c r="G205" s="1" t="s">
        <v>37</v>
      </c>
      <c r="H205" s="1">
        <v>199</v>
      </c>
      <c r="I205" s="1">
        <v>2</v>
      </c>
      <c r="J205" s="1">
        <v>398</v>
      </c>
    </row>
    <row r="206" spans="1:10" x14ac:dyDescent="0.3">
      <c r="A206" s="5" t="s">
        <v>1854</v>
      </c>
      <c r="B206" s="4">
        <v>43167</v>
      </c>
      <c r="C206" s="1">
        <v>19</v>
      </c>
      <c r="D206" s="1" t="s">
        <v>57</v>
      </c>
      <c r="E206" s="1" t="s">
        <v>33</v>
      </c>
      <c r="F206" s="1" t="s">
        <v>20</v>
      </c>
      <c r="G206" s="1" t="s">
        <v>37</v>
      </c>
      <c r="H206" s="1">
        <v>199</v>
      </c>
      <c r="I206" s="1">
        <v>5</v>
      </c>
      <c r="J206" s="1">
        <v>995</v>
      </c>
    </row>
    <row r="207" spans="1:10" x14ac:dyDescent="0.3">
      <c r="A207" s="5" t="s">
        <v>1853</v>
      </c>
      <c r="B207" s="4">
        <v>43167</v>
      </c>
      <c r="C207" s="1">
        <v>5</v>
      </c>
      <c r="D207" s="1" t="s">
        <v>52</v>
      </c>
      <c r="E207" s="1" t="s">
        <v>30</v>
      </c>
      <c r="F207" s="1" t="s">
        <v>17</v>
      </c>
      <c r="G207" s="1" t="s">
        <v>38</v>
      </c>
      <c r="H207" s="1">
        <v>399</v>
      </c>
      <c r="I207" s="1">
        <v>6</v>
      </c>
      <c r="J207" s="1">
        <v>2394</v>
      </c>
    </row>
    <row r="208" spans="1:10" x14ac:dyDescent="0.3">
      <c r="A208" s="5" t="s">
        <v>1852</v>
      </c>
      <c r="B208" s="4">
        <v>43167</v>
      </c>
      <c r="C208" s="1">
        <v>18</v>
      </c>
      <c r="D208" s="1" t="s">
        <v>42</v>
      </c>
      <c r="E208" s="1" t="s">
        <v>26</v>
      </c>
      <c r="F208" s="1" t="s">
        <v>20</v>
      </c>
      <c r="G208" s="1" t="s">
        <v>37</v>
      </c>
      <c r="H208" s="1">
        <v>199</v>
      </c>
      <c r="I208" s="1">
        <v>6</v>
      </c>
      <c r="J208" s="1">
        <v>1194</v>
      </c>
    </row>
    <row r="209" spans="1:10" x14ac:dyDescent="0.3">
      <c r="A209" s="5" t="s">
        <v>1851</v>
      </c>
      <c r="B209" s="4">
        <v>43167</v>
      </c>
      <c r="C209" s="1">
        <v>6</v>
      </c>
      <c r="D209" s="1" t="s">
        <v>44</v>
      </c>
      <c r="E209" s="1" t="s">
        <v>29</v>
      </c>
      <c r="F209" s="1" t="s">
        <v>19</v>
      </c>
      <c r="G209" s="1" t="s">
        <v>37</v>
      </c>
      <c r="H209" s="1">
        <v>199</v>
      </c>
      <c r="I209" s="1">
        <v>9</v>
      </c>
      <c r="J209" s="1">
        <v>1791</v>
      </c>
    </row>
    <row r="210" spans="1:10" x14ac:dyDescent="0.3">
      <c r="A210" s="5" t="s">
        <v>1850</v>
      </c>
      <c r="B210" s="4">
        <v>43167</v>
      </c>
      <c r="C210" s="1">
        <v>16</v>
      </c>
      <c r="D210" s="1" t="s">
        <v>46</v>
      </c>
      <c r="E210" s="1" t="s">
        <v>33</v>
      </c>
      <c r="F210" s="1" t="s">
        <v>20</v>
      </c>
      <c r="G210" s="1" t="s">
        <v>35</v>
      </c>
      <c r="H210" s="1">
        <v>159</v>
      </c>
      <c r="I210" s="1">
        <v>3</v>
      </c>
      <c r="J210" s="1">
        <v>477</v>
      </c>
    </row>
    <row r="211" spans="1:10" x14ac:dyDescent="0.3">
      <c r="A211" s="5" t="s">
        <v>1849</v>
      </c>
      <c r="B211" s="4">
        <v>43167</v>
      </c>
      <c r="C211" s="1">
        <v>14</v>
      </c>
      <c r="D211" s="1" t="s">
        <v>55</v>
      </c>
      <c r="E211" s="1" t="s">
        <v>27</v>
      </c>
      <c r="F211" s="1" t="s">
        <v>18</v>
      </c>
      <c r="G211" s="1" t="s">
        <v>38</v>
      </c>
      <c r="H211" s="1">
        <v>399</v>
      </c>
      <c r="I211" s="1">
        <v>8</v>
      </c>
      <c r="J211" s="1">
        <v>3192</v>
      </c>
    </row>
    <row r="212" spans="1:10" x14ac:dyDescent="0.3">
      <c r="A212" s="5" t="s">
        <v>1848</v>
      </c>
      <c r="B212" s="4">
        <v>43167</v>
      </c>
      <c r="C212" s="1">
        <v>4</v>
      </c>
      <c r="D212" s="1" t="s">
        <v>58</v>
      </c>
      <c r="E212" s="1" t="s">
        <v>30</v>
      </c>
      <c r="F212" s="1" t="s">
        <v>17</v>
      </c>
      <c r="G212" s="1" t="s">
        <v>36</v>
      </c>
      <c r="H212" s="1">
        <v>69</v>
      </c>
      <c r="I212" s="1">
        <v>4</v>
      </c>
      <c r="J212" s="1">
        <v>276</v>
      </c>
    </row>
    <row r="213" spans="1:10" x14ac:dyDescent="0.3">
      <c r="A213" s="5" t="s">
        <v>1847</v>
      </c>
      <c r="B213" s="4">
        <v>43167</v>
      </c>
      <c r="C213" s="1">
        <v>2</v>
      </c>
      <c r="D213" s="1" t="s">
        <v>51</v>
      </c>
      <c r="E213" s="1" t="s">
        <v>32</v>
      </c>
      <c r="F213" s="1" t="s">
        <v>17</v>
      </c>
      <c r="G213" s="1" t="s">
        <v>37</v>
      </c>
      <c r="H213" s="1">
        <v>199</v>
      </c>
      <c r="I213" s="1">
        <v>0</v>
      </c>
      <c r="J213" s="1">
        <v>0</v>
      </c>
    </row>
    <row r="214" spans="1:10" x14ac:dyDescent="0.3">
      <c r="A214" s="5" t="s">
        <v>1846</v>
      </c>
      <c r="B214" s="4">
        <v>43168</v>
      </c>
      <c r="C214" s="1">
        <v>1</v>
      </c>
      <c r="D214" s="1" t="s">
        <v>48</v>
      </c>
      <c r="E214" s="1" t="s">
        <v>30</v>
      </c>
      <c r="F214" s="1" t="s">
        <v>17</v>
      </c>
      <c r="G214" s="1" t="s">
        <v>35</v>
      </c>
      <c r="H214" s="1">
        <v>159</v>
      </c>
      <c r="I214" s="1">
        <v>2</v>
      </c>
      <c r="J214" s="1">
        <v>318</v>
      </c>
    </row>
    <row r="215" spans="1:10" x14ac:dyDescent="0.3">
      <c r="A215" s="5" t="s">
        <v>1845</v>
      </c>
      <c r="B215" s="4">
        <v>43169</v>
      </c>
      <c r="C215" s="1">
        <v>5</v>
      </c>
      <c r="D215" s="1" t="s">
        <v>52</v>
      </c>
      <c r="E215" s="1" t="s">
        <v>30</v>
      </c>
      <c r="F215" s="1" t="s">
        <v>17</v>
      </c>
      <c r="G215" s="1" t="s">
        <v>36</v>
      </c>
      <c r="H215" s="1">
        <v>69</v>
      </c>
      <c r="I215" s="1">
        <v>6</v>
      </c>
      <c r="J215" s="1">
        <v>414</v>
      </c>
    </row>
    <row r="216" spans="1:10" x14ac:dyDescent="0.3">
      <c r="A216" s="5" t="s">
        <v>1844</v>
      </c>
      <c r="B216" s="4">
        <v>43170</v>
      </c>
      <c r="C216" s="1">
        <v>3</v>
      </c>
      <c r="D216" s="1" t="s">
        <v>47</v>
      </c>
      <c r="E216" s="1" t="s">
        <v>32</v>
      </c>
      <c r="F216" s="1" t="s">
        <v>17</v>
      </c>
      <c r="G216" s="1" t="s">
        <v>37</v>
      </c>
      <c r="H216" s="1">
        <v>199</v>
      </c>
      <c r="I216" s="1">
        <v>3</v>
      </c>
      <c r="J216" s="1">
        <v>597</v>
      </c>
    </row>
    <row r="217" spans="1:10" x14ac:dyDescent="0.3">
      <c r="A217" s="5" t="s">
        <v>1843</v>
      </c>
      <c r="B217" s="4">
        <v>43170</v>
      </c>
      <c r="C217" s="1">
        <v>18</v>
      </c>
      <c r="D217" s="1" t="s">
        <v>42</v>
      </c>
      <c r="E217" s="1" t="s">
        <v>26</v>
      </c>
      <c r="F217" s="1" t="s">
        <v>20</v>
      </c>
      <c r="G217" s="1" t="s">
        <v>36</v>
      </c>
      <c r="H217" s="1">
        <v>69</v>
      </c>
      <c r="I217" s="1">
        <v>9</v>
      </c>
      <c r="J217" s="1">
        <v>621</v>
      </c>
    </row>
    <row r="218" spans="1:10" x14ac:dyDescent="0.3">
      <c r="A218" s="5" t="s">
        <v>1842</v>
      </c>
      <c r="B218" s="4">
        <v>43170</v>
      </c>
      <c r="C218" s="1">
        <v>12</v>
      </c>
      <c r="D218" s="1" t="s">
        <v>41</v>
      </c>
      <c r="E218" s="1" t="s">
        <v>31</v>
      </c>
      <c r="F218" s="1" t="s">
        <v>18</v>
      </c>
      <c r="G218" s="1" t="s">
        <v>34</v>
      </c>
      <c r="H218" s="1">
        <v>289</v>
      </c>
      <c r="I218" s="1">
        <v>4</v>
      </c>
      <c r="J218" s="1">
        <v>1156</v>
      </c>
    </row>
    <row r="219" spans="1:10" x14ac:dyDescent="0.3">
      <c r="A219" s="5" t="s">
        <v>1841</v>
      </c>
      <c r="B219" s="4">
        <v>43170</v>
      </c>
      <c r="C219" s="1">
        <v>8</v>
      </c>
      <c r="D219" s="1" t="s">
        <v>49</v>
      </c>
      <c r="E219" s="1" t="s">
        <v>28</v>
      </c>
      <c r="F219" s="1" t="s">
        <v>19</v>
      </c>
      <c r="G219" s="1" t="s">
        <v>35</v>
      </c>
      <c r="H219" s="1">
        <v>159</v>
      </c>
      <c r="I219" s="1">
        <v>2</v>
      </c>
      <c r="J219" s="1">
        <v>318</v>
      </c>
    </row>
    <row r="220" spans="1:10" x14ac:dyDescent="0.3">
      <c r="A220" s="5" t="s">
        <v>1840</v>
      </c>
      <c r="B220" s="4">
        <v>43170</v>
      </c>
      <c r="C220" s="1">
        <v>7</v>
      </c>
      <c r="D220" s="1" t="s">
        <v>45</v>
      </c>
      <c r="E220" s="1" t="s">
        <v>28</v>
      </c>
      <c r="F220" s="1" t="s">
        <v>19</v>
      </c>
      <c r="G220" s="1" t="s">
        <v>35</v>
      </c>
      <c r="H220" s="1">
        <v>159</v>
      </c>
      <c r="I220" s="1">
        <v>1</v>
      </c>
      <c r="J220" s="1">
        <v>159</v>
      </c>
    </row>
    <row r="221" spans="1:10" x14ac:dyDescent="0.3">
      <c r="A221" s="5" t="s">
        <v>1839</v>
      </c>
      <c r="B221" s="4">
        <v>43170</v>
      </c>
      <c r="C221" s="1">
        <v>17</v>
      </c>
      <c r="D221" s="1" t="s">
        <v>50</v>
      </c>
      <c r="E221" s="1" t="s">
        <v>33</v>
      </c>
      <c r="F221" s="1" t="s">
        <v>20</v>
      </c>
      <c r="G221" s="1" t="s">
        <v>35</v>
      </c>
      <c r="H221" s="1">
        <v>159</v>
      </c>
      <c r="I221" s="1">
        <v>2</v>
      </c>
      <c r="J221" s="1">
        <v>318</v>
      </c>
    </row>
    <row r="222" spans="1:10" x14ac:dyDescent="0.3">
      <c r="A222" s="5" t="s">
        <v>1838</v>
      </c>
      <c r="B222" s="4">
        <v>43170</v>
      </c>
      <c r="C222" s="1">
        <v>13</v>
      </c>
      <c r="D222" s="1" t="s">
        <v>56</v>
      </c>
      <c r="E222" s="1" t="s">
        <v>27</v>
      </c>
      <c r="F222" s="1" t="s">
        <v>18</v>
      </c>
      <c r="G222" s="1" t="s">
        <v>35</v>
      </c>
      <c r="H222" s="1">
        <v>159</v>
      </c>
      <c r="I222" s="1">
        <v>3</v>
      </c>
      <c r="J222" s="1">
        <v>477</v>
      </c>
    </row>
    <row r="223" spans="1:10" x14ac:dyDescent="0.3">
      <c r="A223" s="5" t="s">
        <v>1837</v>
      </c>
      <c r="B223" s="4">
        <v>43170</v>
      </c>
      <c r="C223" s="1">
        <v>4</v>
      </c>
      <c r="D223" s="1" t="s">
        <v>58</v>
      </c>
      <c r="E223" s="1" t="s">
        <v>32</v>
      </c>
      <c r="F223" s="1" t="s">
        <v>17</v>
      </c>
      <c r="G223" s="1" t="s">
        <v>37</v>
      </c>
      <c r="H223" s="1">
        <v>199</v>
      </c>
      <c r="I223" s="1">
        <v>8</v>
      </c>
      <c r="J223" s="1">
        <v>1592</v>
      </c>
    </row>
    <row r="224" spans="1:10" x14ac:dyDescent="0.3">
      <c r="A224" s="5" t="s">
        <v>1836</v>
      </c>
      <c r="B224" s="4">
        <v>43170</v>
      </c>
      <c r="C224" s="1">
        <v>10</v>
      </c>
      <c r="D224" s="1" t="s">
        <v>53</v>
      </c>
      <c r="E224" s="1" t="s">
        <v>28</v>
      </c>
      <c r="F224" s="1" t="s">
        <v>19</v>
      </c>
      <c r="G224" s="1" t="s">
        <v>35</v>
      </c>
      <c r="H224" s="1">
        <v>159</v>
      </c>
      <c r="I224" s="1">
        <v>8</v>
      </c>
      <c r="J224" s="1">
        <v>1272</v>
      </c>
    </row>
    <row r="225" spans="1:10" x14ac:dyDescent="0.3">
      <c r="A225" s="5" t="s">
        <v>1835</v>
      </c>
      <c r="B225" s="4">
        <v>43170</v>
      </c>
      <c r="C225" s="1">
        <v>9</v>
      </c>
      <c r="D225" s="1" t="s">
        <v>54</v>
      </c>
      <c r="E225" s="1" t="s">
        <v>29</v>
      </c>
      <c r="F225" s="1" t="s">
        <v>19</v>
      </c>
      <c r="G225" s="1" t="s">
        <v>38</v>
      </c>
      <c r="H225" s="1">
        <v>399</v>
      </c>
      <c r="I225" s="1">
        <v>6</v>
      </c>
      <c r="J225" s="1">
        <v>2394</v>
      </c>
    </row>
    <row r="226" spans="1:10" x14ac:dyDescent="0.3">
      <c r="A226" s="5" t="s">
        <v>1834</v>
      </c>
      <c r="B226" s="4">
        <v>43170</v>
      </c>
      <c r="C226" s="1">
        <v>2</v>
      </c>
      <c r="D226" s="1" t="s">
        <v>51</v>
      </c>
      <c r="E226" s="1" t="s">
        <v>32</v>
      </c>
      <c r="F226" s="1" t="s">
        <v>17</v>
      </c>
      <c r="G226" s="1" t="s">
        <v>38</v>
      </c>
      <c r="H226" s="1">
        <v>399</v>
      </c>
      <c r="I226" s="1">
        <v>9</v>
      </c>
      <c r="J226" s="1">
        <v>3591</v>
      </c>
    </row>
    <row r="227" spans="1:10" x14ac:dyDescent="0.3">
      <c r="A227" s="5" t="s">
        <v>1833</v>
      </c>
      <c r="B227" s="4">
        <v>43171</v>
      </c>
      <c r="C227" s="1">
        <v>14</v>
      </c>
      <c r="D227" s="1" t="s">
        <v>55</v>
      </c>
      <c r="E227" s="1" t="s">
        <v>27</v>
      </c>
      <c r="F227" s="1" t="s">
        <v>18</v>
      </c>
      <c r="G227" s="1" t="s">
        <v>38</v>
      </c>
      <c r="H227" s="1">
        <v>399</v>
      </c>
      <c r="I227" s="1">
        <v>1</v>
      </c>
      <c r="J227" s="1">
        <v>399</v>
      </c>
    </row>
    <row r="228" spans="1:10" x14ac:dyDescent="0.3">
      <c r="A228" s="5" t="s">
        <v>1832</v>
      </c>
      <c r="B228" s="4">
        <v>43172</v>
      </c>
      <c r="C228" s="1">
        <v>14</v>
      </c>
      <c r="D228" s="1" t="s">
        <v>55</v>
      </c>
      <c r="E228" s="1" t="s">
        <v>27</v>
      </c>
      <c r="F228" s="1" t="s">
        <v>18</v>
      </c>
      <c r="G228" s="1" t="s">
        <v>38</v>
      </c>
      <c r="H228" s="1">
        <v>399</v>
      </c>
      <c r="I228" s="1">
        <v>1</v>
      </c>
      <c r="J228" s="1">
        <v>399</v>
      </c>
    </row>
    <row r="229" spans="1:10" x14ac:dyDescent="0.3">
      <c r="A229" s="5" t="s">
        <v>1831</v>
      </c>
      <c r="B229" s="4">
        <v>43173</v>
      </c>
      <c r="C229" s="1">
        <v>1</v>
      </c>
      <c r="D229" s="1" t="s">
        <v>48</v>
      </c>
      <c r="E229" s="1" t="s">
        <v>30</v>
      </c>
      <c r="F229" s="1" t="s">
        <v>17</v>
      </c>
      <c r="G229" s="1" t="s">
        <v>34</v>
      </c>
      <c r="H229" s="1">
        <v>289</v>
      </c>
      <c r="I229" s="1">
        <v>2</v>
      </c>
      <c r="J229" s="1">
        <v>578</v>
      </c>
    </row>
    <row r="230" spans="1:10" x14ac:dyDescent="0.3">
      <c r="A230" s="5" t="s">
        <v>1830</v>
      </c>
      <c r="B230" s="4">
        <v>43173</v>
      </c>
      <c r="C230" s="1">
        <v>17</v>
      </c>
      <c r="D230" s="1" t="s">
        <v>50</v>
      </c>
      <c r="E230" s="1" t="s">
        <v>26</v>
      </c>
      <c r="F230" s="1" t="s">
        <v>20</v>
      </c>
      <c r="G230" s="1" t="s">
        <v>34</v>
      </c>
      <c r="H230" s="1">
        <v>289</v>
      </c>
      <c r="I230" s="1">
        <v>8</v>
      </c>
      <c r="J230" s="1">
        <v>2312</v>
      </c>
    </row>
    <row r="231" spans="1:10" x14ac:dyDescent="0.3">
      <c r="A231" s="5" t="s">
        <v>1829</v>
      </c>
      <c r="B231" s="4">
        <v>43174</v>
      </c>
      <c r="C231" s="1">
        <v>3</v>
      </c>
      <c r="D231" s="1" t="s">
        <v>47</v>
      </c>
      <c r="E231" s="1" t="s">
        <v>32</v>
      </c>
      <c r="F231" s="1" t="s">
        <v>17</v>
      </c>
      <c r="G231" s="1" t="s">
        <v>38</v>
      </c>
      <c r="H231" s="1">
        <v>399</v>
      </c>
      <c r="I231" s="1">
        <v>6</v>
      </c>
      <c r="J231" s="1">
        <v>2394</v>
      </c>
    </row>
    <row r="232" spans="1:10" x14ac:dyDescent="0.3">
      <c r="A232" s="5" t="s">
        <v>1828</v>
      </c>
      <c r="B232" s="4">
        <v>43174</v>
      </c>
      <c r="C232" s="1">
        <v>19</v>
      </c>
      <c r="D232" s="1" t="s">
        <v>57</v>
      </c>
      <c r="E232" s="1" t="s">
        <v>26</v>
      </c>
      <c r="F232" s="1" t="s">
        <v>20</v>
      </c>
      <c r="G232" s="1" t="s">
        <v>37</v>
      </c>
      <c r="H232" s="1">
        <v>199</v>
      </c>
      <c r="I232" s="1">
        <v>6</v>
      </c>
      <c r="J232" s="1">
        <v>1194</v>
      </c>
    </row>
    <row r="233" spans="1:10" x14ac:dyDescent="0.3">
      <c r="A233" s="5" t="s">
        <v>1827</v>
      </c>
      <c r="B233" s="4">
        <v>43174</v>
      </c>
      <c r="C233" s="1">
        <v>7</v>
      </c>
      <c r="D233" s="1" t="s">
        <v>45</v>
      </c>
      <c r="E233" s="1" t="s">
        <v>28</v>
      </c>
      <c r="F233" s="1" t="s">
        <v>19</v>
      </c>
      <c r="G233" s="1" t="s">
        <v>38</v>
      </c>
      <c r="H233" s="1">
        <v>399</v>
      </c>
      <c r="I233" s="1">
        <v>9</v>
      </c>
      <c r="J233" s="1">
        <v>3591</v>
      </c>
    </row>
    <row r="234" spans="1:10" x14ac:dyDescent="0.3">
      <c r="A234" s="5" t="s">
        <v>1826</v>
      </c>
      <c r="B234" s="4">
        <v>43174</v>
      </c>
      <c r="C234" s="1">
        <v>9</v>
      </c>
      <c r="D234" s="1" t="s">
        <v>54</v>
      </c>
      <c r="E234" s="1" t="s">
        <v>28</v>
      </c>
      <c r="F234" s="1" t="s">
        <v>19</v>
      </c>
      <c r="G234" s="1" t="s">
        <v>36</v>
      </c>
      <c r="H234" s="1">
        <v>69</v>
      </c>
      <c r="I234" s="1">
        <v>8</v>
      </c>
      <c r="J234" s="1">
        <v>552</v>
      </c>
    </row>
    <row r="235" spans="1:10" x14ac:dyDescent="0.3">
      <c r="A235" s="5" t="s">
        <v>1825</v>
      </c>
      <c r="B235" s="4">
        <v>43175</v>
      </c>
      <c r="C235" s="1">
        <v>15</v>
      </c>
      <c r="D235" s="1" t="s">
        <v>40</v>
      </c>
      <c r="E235" s="1" t="s">
        <v>31</v>
      </c>
      <c r="F235" s="1" t="s">
        <v>18</v>
      </c>
      <c r="G235" s="1" t="s">
        <v>37</v>
      </c>
      <c r="H235" s="1">
        <v>199</v>
      </c>
      <c r="I235" s="1">
        <v>2</v>
      </c>
      <c r="J235" s="1">
        <v>398</v>
      </c>
    </row>
    <row r="236" spans="1:10" x14ac:dyDescent="0.3">
      <c r="A236" s="5" t="s">
        <v>1824</v>
      </c>
      <c r="B236" s="4">
        <v>43175</v>
      </c>
      <c r="C236" s="1">
        <v>2</v>
      </c>
      <c r="D236" s="1" t="s">
        <v>51</v>
      </c>
      <c r="E236" s="1" t="s">
        <v>32</v>
      </c>
      <c r="F236" s="1" t="s">
        <v>17</v>
      </c>
      <c r="G236" s="1" t="s">
        <v>34</v>
      </c>
      <c r="H236" s="1">
        <v>289</v>
      </c>
      <c r="I236" s="1">
        <v>3</v>
      </c>
      <c r="J236" s="1">
        <v>867</v>
      </c>
    </row>
    <row r="237" spans="1:10" x14ac:dyDescent="0.3">
      <c r="A237" s="5" t="s">
        <v>1823</v>
      </c>
      <c r="B237" s="4">
        <v>43175</v>
      </c>
      <c r="C237" s="1">
        <v>20</v>
      </c>
      <c r="D237" s="1" t="s">
        <v>39</v>
      </c>
      <c r="E237" s="1" t="s">
        <v>33</v>
      </c>
      <c r="F237" s="1" t="s">
        <v>20</v>
      </c>
      <c r="G237" s="1" t="s">
        <v>36</v>
      </c>
      <c r="H237" s="1">
        <v>69</v>
      </c>
      <c r="I237" s="1">
        <v>8</v>
      </c>
      <c r="J237" s="1">
        <v>552</v>
      </c>
    </row>
    <row r="238" spans="1:10" x14ac:dyDescent="0.3">
      <c r="A238" s="5" t="s">
        <v>1822</v>
      </c>
      <c r="B238" s="4">
        <v>43175</v>
      </c>
      <c r="C238" s="1">
        <v>4</v>
      </c>
      <c r="D238" s="1" t="s">
        <v>58</v>
      </c>
      <c r="E238" s="1" t="s">
        <v>32</v>
      </c>
      <c r="F238" s="1" t="s">
        <v>17</v>
      </c>
      <c r="G238" s="1" t="s">
        <v>36</v>
      </c>
      <c r="H238" s="1">
        <v>69</v>
      </c>
      <c r="I238" s="1">
        <v>7</v>
      </c>
      <c r="J238" s="1">
        <v>483</v>
      </c>
    </row>
    <row r="239" spans="1:10" x14ac:dyDescent="0.3">
      <c r="A239" s="5" t="s">
        <v>1821</v>
      </c>
      <c r="B239" s="4">
        <v>43175</v>
      </c>
      <c r="C239" s="1">
        <v>7</v>
      </c>
      <c r="D239" s="1" t="s">
        <v>45</v>
      </c>
      <c r="E239" s="1" t="s">
        <v>29</v>
      </c>
      <c r="F239" s="1" t="s">
        <v>19</v>
      </c>
      <c r="G239" s="1" t="s">
        <v>37</v>
      </c>
      <c r="H239" s="1">
        <v>199</v>
      </c>
      <c r="I239" s="1">
        <v>3</v>
      </c>
      <c r="J239" s="1">
        <v>597</v>
      </c>
    </row>
    <row r="240" spans="1:10" x14ac:dyDescent="0.3">
      <c r="A240" s="5" t="s">
        <v>1820</v>
      </c>
      <c r="B240" s="4">
        <v>43175</v>
      </c>
      <c r="C240" s="1">
        <v>16</v>
      </c>
      <c r="D240" s="1" t="s">
        <v>46</v>
      </c>
      <c r="E240" s="1" t="s">
        <v>33</v>
      </c>
      <c r="F240" s="1" t="s">
        <v>20</v>
      </c>
      <c r="G240" s="1" t="s">
        <v>38</v>
      </c>
      <c r="H240" s="1">
        <v>399</v>
      </c>
      <c r="I240" s="1">
        <v>9</v>
      </c>
      <c r="J240" s="1">
        <v>3591</v>
      </c>
    </row>
    <row r="241" spans="1:10" x14ac:dyDescent="0.3">
      <c r="A241" s="5" t="s">
        <v>1819</v>
      </c>
      <c r="B241" s="4">
        <v>43175</v>
      </c>
      <c r="C241" s="1">
        <v>18</v>
      </c>
      <c r="D241" s="1" t="s">
        <v>42</v>
      </c>
      <c r="E241" s="1" t="s">
        <v>33</v>
      </c>
      <c r="F241" s="1" t="s">
        <v>20</v>
      </c>
      <c r="G241" s="1" t="s">
        <v>37</v>
      </c>
      <c r="H241" s="1">
        <v>199</v>
      </c>
      <c r="I241" s="1">
        <v>5</v>
      </c>
      <c r="J241" s="1">
        <v>995</v>
      </c>
    </row>
    <row r="242" spans="1:10" x14ac:dyDescent="0.3">
      <c r="A242" s="5" t="s">
        <v>1818</v>
      </c>
      <c r="B242" s="4">
        <v>43175</v>
      </c>
      <c r="C242" s="1">
        <v>4</v>
      </c>
      <c r="D242" s="1" t="s">
        <v>58</v>
      </c>
      <c r="E242" s="1" t="s">
        <v>32</v>
      </c>
      <c r="F242" s="1" t="s">
        <v>17</v>
      </c>
      <c r="G242" s="1" t="s">
        <v>36</v>
      </c>
      <c r="H242" s="1">
        <v>69</v>
      </c>
      <c r="I242" s="1">
        <v>5</v>
      </c>
      <c r="J242" s="1">
        <v>345</v>
      </c>
    </row>
    <row r="243" spans="1:10" x14ac:dyDescent="0.3">
      <c r="A243" s="5" t="s">
        <v>1817</v>
      </c>
      <c r="B243" s="4">
        <v>43176</v>
      </c>
      <c r="C243" s="1">
        <v>2</v>
      </c>
      <c r="D243" s="1" t="s">
        <v>51</v>
      </c>
      <c r="E243" s="1" t="s">
        <v>32</v>
      </c>
      <c r="F243" s="1" t="s">
        <v>17</v>
      </c>
      <c r="G243" s="1" t="s">
        <v>34</v>
      </c>
      <c r="H243" s="1">
        <v>289</v>
      </c>
      <c r="I243" s="1">
        <v>0</v>
      </c>
      <c r="J243" s="1">
        <v>0</v>
      </c>
    </row>
    <row r="244" spans="1:10" x14ac:dyDescent="0.3">
      <c r="A244" s="5" t="s">
        <v>1816</v>
      </c>
      <c r="B244" s="4">
        <v>43176</v>
      </c>
      <c r="C244" s="1">
        <v>20</v>
      </c>
      <c r="D244" s="1" t="s">
        <v>39</v>
      </c>
      <c r="E244" s="1" t="s">
        <v>26</v>
      </c>
      <c r="F244" s="1" t="s">
        <v>20</v>
      </c>
      <c r="G244" s="1" t="s">
        <v>37</v>
      </c>
      <c r="H244" s="1">
        <v>199</v>
      </c>
      <c r="I244" s="1">
        <v>4</v>
      </c>
      <c r="J244" s="1">
        <v>796</v>
      </c>
    </row>
    <row r="245" spans="1:10" x14ac:dyDescent="0.3">
      <c r="A245" s="5" t="s">
        <v>1815</v>
      </c>
      <c r="B245" s="4">
        <v>43176</v>
      </c>
      <c r="C245" s="1">
        <v>4</v>
      </c>
      <c r="D245" s="1" t="s">
        <v>58</v>
      </c>
      <c r="E245" s="1" t="s">
        <v>32</v>
      </c>
      <c r="F245" s="1" t="s">
        <v>17</v>
      </c>
      <c r="G245" s="1" t="s">
        <v>35</v>
      </c>
      <c r="H245" s="1">
        <v>159</v>
      </c>
      <c r="I245" s="1">
        <v>2</v>
      </c>
      <c r="J245" s="1">
        <v>318</v>
      </c>
    </row>
    <row r="246" spans="1:10" x14ac:dyDescent="0.3">
      <c r="A246" s="5" t="s">
        <v>1814</v>
      </c>
      <c r="B246" s="4">
        <v>43177</v>
      </c>
      <c r="C246" s="1">
        <v>19</v>
      </c>
      <c r="D246" s="1" t="s">
        <v>57</v>
      </c>
      <c r="E246" s="1" t="s">
        <v>26</v>
      </c>
      <c r="F246" s="1" t="s">
        <v>20</v>
      </c>
      <c r="G246" s="1" t="s">
        <v>35</v>
      </c>
      <c r="H246" s="1">
        <v>159</v>
      </c>
      <c r="I246" s="1">
        <v>0</v>
      </c>
      <c r="J246" s="1">
        <v>0</v>
      </c>
    </row>
    <row r="247" spans="1:10" x14ac:dyDescent="0.3">
      <c r="A247" s="5" t="s">
        <v>1813</v>
      </c>
      <c r="B247" s="4">
        <v>43177</v>
      </c>
      <c r="C247" s="1">
        <v>20</v>
      </c>
      <c r="D247" s="1" t="s">
        <v>39</v>
      </c>
      <c r="E247" s="1" t="s">
        <v>26</v>
      </c>
      <c r="F247" s="1" t="s">
        <v>20</v>
      </c>
      <c r="G247" s="1" t="s">
        <v>34</v>
      </c>
      <c r="H247" s="1">
        <v>289</v>
      </c>
      <c r="I247" s="1">
        <v>4</v>
      </c>
      <c r="J247" s="1">
        <v>1156</v>
      </c>
    </row>
    <row r="248" spans="1:10" x14ac:dyDescent="0.3">
      <c r="A248" s="5" t="s">
        <v>1812</v>
      </c>
      <c r="B248" s="4">
        <v>43177</v>
      </c>
      <c r="C248" s="1">
        <v>6</v>
      </c>
      <c r="D248" s="1" t="s">
        <v>44</v>
      </c>
      <c r="E248" s="1" t="s">
        <v>29</v>
      </c>
      <c r="F248" s="1" t="s">
        <v>19</v>
      </c>
      <c r="G248" s="1" t="s">
        <v>34</v>
      </c>
      <c r="H248" s="1">
        <v>289</v>
      </c>
      <c r="I248" s="1">
        <v>2</v>
      </c>
      <c r="J248" s="1">
        <v>578</v>
      </c>
    </row>
    <row r="249" spans="1:10" x14ac:dyDescent="0.3">
      <c r="A249" s="5" t="s">
        <v>1811</v>
      </c>
      <c r="B249" s="4">
        <v>43177</v>
      </c>
      <c r="C249" s="1">
        <v>18</v>
      </c>
      <c r="D249" s="1" t="s">
        <v>42</v>
      </c>
      <c r="E249" s="1" t="s">
        <v>33</v>
      </c>
      <c r="F249" s="1" t="s">
        <v>20</v>
      </c>
      <c r="G249" s="1" t="s">
        <v>36</v>
      </c>
      <c r="H249" s="1">
        <v>69</v>
      </c>
      <c r="I249" s="1">
        <v>5</v>
      </c>
      <c r="J249" s="1">
        <v>345</v>
      </c>
    </row>
    <row r="250" spans="1:10" x14ac:dyDescent="0.3">
      <c r="A250" s="5" t="s">
        <v>1810</v>
      </c>
      <c r="B250" s="4">
        <v>43177</v>
      </c>
      <c r="C250" s="1">
        <v>19</v>
      </c>
      <c r="D250" s="1" t="s">
        <v>57</v>
      </c>
      <c r="E250" s="1" t="s">
        <v>26</v>
      </c>
      <c r="F250" s="1" t="s">
        <v>20</v>
      </c>
      <c r="G250" s="1" t="s">
        <v>38</v>
      </c>
      <c r="H250" s="1">
        <v>399</v>
      </c>
      <c r="I250" s="1">
        <v>3</v>
      </c>
      <c r="J250" s="1">
        <v>1197</v>
      </c>
    </row>
    <row r="251" spans="1:10" x14ac:dyDescent="0.3">
      <c r="A251" s="5" t="s">
        <v>1809</v>
      </c>
      <c r="B251" s="4">
        <v>43177</v>
      </c>
      <c r="C251" s="1">
        <v>8</v>
      </c>
      <c r="D251" s="1" t="s">
        <v>49</v>
      </c>
      <c r="E251" s="1" t="s">
        <v>29</v>
      </c>
      <c r="F251" s="1" t="s">
        <v>19</v>
      </c>
      <c r="G251" s="1" t="s">
        <v>35</v>
      </c>
      <c r="H251" s="1">
        <v>159</v>
      </c>
      <c r="I251" s="1">
        <v>7</v>
      </c>
      <c r="J251" s="1">
        <v>1113</v>
      </c>
    </row>
    <row r="252" spans="1:10" x14ac:dyDescent="0.3">
      <c r="A252" s="5" t="s">
        <v>1808</v>
      </c>
      <c r="B252" s="4">
        <v>43177</v>
      </c>
      <c r="C252" s="1">
        <v>2</v>
      </c>
      <c r="D252" s="1" t="s">
        <v>51</v>
      </c>
      <c r="E252" s="1" t="s">
        <v>30</v>
      </c>
      <c r="F252" s="1" t="s">
        <v>17</v>
      </c>
      <c r="G252" s="1" t="s">
        <v>38</v>
      </c>
      <c r="H252" s="1">
        <v>399</v>
      </c>
      <c r="I252" s="1">
        <v>9</v>
      </c>
      <c r="J252" s="1">
        <v>3591</v>
      </c>
    </row>
    <row r="253" spans="1:10" x14ac:dyDescent="0.3">
      <c r="A253" s="5" t="s">
        <v>1807</v>
      </c>
      <c r="B253" s="4">
        <v>43177</v>
      </c>
      <c r="C253" s="1">
        <v>14</v>
      </c>
      <c r="D253" s="1" t="s">
        <v>55</v>
      </c>
      <c r="E253" s="1" t="s">
        <v>27</v>
      </c>
      <c r="F253" s="1" t="s">
        <v>18</v>
      </c>
      <c r="G253" s="1" t="s">
        <v>37</v>
      </c>
      <c r="H253" s="1">
        <v>199</v>
      </c>
      <c r="I253" s="1">
        <v>2</v>
      </c>
      <c r="J253" s="1">
        <v>398</v>
      </c>
    </row>
    <row r="254" spans="1:10" x14ac:dyDescent="0.3">
      <c r="A254" s="5" t="s">
        <v>1806</v>
      </c>
      <c r="B254" s="4">
        <v>43177</v>
      </c>
      <c r="C254" s="1">
        <v>16</v>
      </c>
      <c r="D254" s="1" t="s">
        <v>46</v>
      </c>
      <c r="E254" s="1" t="s">
        <v>26</v>
      </c>
      <c r="F254" s="1" t="s">
        <v>20</v>
      </c>
      <c r="G254" s="1" t="s">
        <v>38</v>
      </c>
      <c r="H254" s="1">
        <v>399</v>
      </c>
      <c r="I254" s="1">
        <v>5</v>
      </c>
      <c r="J254" s="1">
        <v>1995</v>
      </c>
    </row>
    <row r="255" spans="1:10" x14ac:dyDescent="0.3">
      <c r="A255" s="5" t="s">
        <v>1805</v>
      </c>
      <c r="B255" s="4">
        <v>43178</v>
      </c>
      <c r="C255" s="1">
        <v>6</v>
      </c>
      <c r="D255" s="1" t="s">
        <v>44</v>
      </c>
      <c r="E255" s="1" t="s">
        <v>29</v>
      </c>
      <c r="F255" s="1" t="s">
        <v>19</v>
      </c>
      <c r="G255" s="1" t="s">
        <v>35</v>
      </c>
      <c r="H255" s="1">
        <v>159</v>
      </c>
      <c r="I255" s="1">
        <v>4</v>
      </c>
      <c r="J255" s="1">
        <v>636</v>
      </c>
    </row>
    <row r="256" spans="1:10" x14ac:dyDescent="0.3">
      <c r="A256" s="5" t="s">
        <v>1804</v>
      </c>
      <c r="B256" s="4">
        <v>43178</v>
      </c>
      <c r="C256" s="1">
        <v>5</v>
      </c>
      <c r="D256" s="1" t="s">
        <v>52</v>
      </c>
      <c r="E256" s="1" t="s">
        <v>30</v>
      </c>
      <c r="F256" s="1" t="s">
        <v>17</v>
      </c>
      <c r="G256" s="1" t="s">
        <v>37</v>
      </c>
      <c r="H256" s="1">
        <v>199</v>
      </c>
      <c r="I256" s="1">
        <v>9</v>
      </c>
      <c r="J256" s="1">
        <v>1791</v>
      </c>
    </row>
    <row r="257" spans="1:10" x14ac:dyDescent="0.3">
      <c r="A257" s="5" t="s">
        <v>1803</v>
      </c>
      <c r="B257" s="4">
        <v>43178</v>
      </c>
      <c r="C257" s="1">
        <v>18</v>
      </c>
      <c r="D257" s="1" t="s">
        <v>42</v>
      </c>
      <c r="E257" s="1" t="s">
        <v>26</v>
      </c>
      <c r="F257" s="1" t="s">
        <v>20</v>
      </c>
      <c r="G257" s="1" t="s">
        <v>35</v>
      </c>
      <c r="H257" s="1">
        <v>159</v>
      </c>
      <c r="I257" s="1">
        <v>2</v>
      </c>
      <c r="J257" s="1">
        <v>318</v>
      </c>
    </row>
    <row r="258" spans="1:10" x14ac:dyDescent="0.3">
      <c r="A258" s="5" t="s">
        <v>1802</v>
      </c>
      <c r="B258" s="4">
        <v>43178</v>
      </c>
      <c r="C258" s="1">
        <v>2</v>
      </c>
      <c r="D258" s="1" t="s">
        <v>51</v>
      </c>
      <c r="E258" s="1" t="s">
        <v>32</v>
      </c>
      <c r="F258" s="1" t="s">
        <v>17</v>
      </c>
      <c r="G258" s="1" t="s">
        <v>36</v>
      </c>
      <c r="H258" s="1">
        <v>69</v>
      </c>
      <c r="I258" s="1">
        <v>8</v>
      </c>
      <c r="J258" s="1">
        <v>552</v>
      </c>
    </row>
    <row r="259" spans="1:10" x14ac:dyDescent="0.3">
      <c r="A259" s="5" t="s">
        <v>1801</v>
      </c>
      <c r="B259" s="4">
        <v>43179</v>
      </c>
      <c r="C259" s="1">
        <v>17</v>
      </c>
      <c r="D259" s="1" t="s">
        <v>50</v>
      </c>
      <c r="E259" s="1" t="s">
        <v>33</v>
      </c>
      <c r="F259" s="1" t="s">
        <v>20</v>
      </c>
      <c r="G259" s="1" t="s">
        <v>38</v>
      </c>
      <c r="H259" s="1">
        <v>399</v>
      </c>
      <c r="I259" s="1">
        <v>5</v>
      </c>
      <c r="J259" s="1">
        <v>1995</v>
      </c>
    </row>
    <row r="260" spans="1:10" x14ac:dyDescent="0.3">
      <c r="A260" s="5" t="s">
        <v>1800</v>
      </c>
      <c r="B260" s="4">
        <v>43179</v>
      </c>
      <c r="C260" s="1">
        <v>16</v>
      </c>
      <c r="D260" s="1" t="s">
        <v>46</v>
      </c>
      <c r="E260" s="1" t="s">
        <v>26</v>
      </c>
      <c r="F260" s="1" t="s">
        <v>20</v>
      </c>
      <c r="G260" s="1" t="s">
        <v>34</v>
      </c>
      <c r="H260" s="1">
        <v>289</v>
      </c>
      <c r="I260" s="1">
        <v>1</v>
      </c>
      <c r="J260" s="1">
        <v>289</v>
      </c>
    </row>
    <row r="261" spans="1:10" x14ac:dyDescent="0.3">
      <c r="A261" s="5" t="s">
        <v>1799</v>
      </c>
      <c r="B261" s="4">
        <v>43179</v>
      </c>
      <c r="C261" s="1">
        <v>14</v>
      </c>
      <c r="D261" s="1" t="s">
        <v>55</v>
      </c>
      <c r="E261" s="1" t="s">
        <v>27</v>
      </c>
      <c r="F261" s="1" t="s">
        <v>18</v>
      </c>
      <c r="G261" s="1" t="s">
        <v>36</v>
      </c>
      <c r="H261" s="1">
        <v>69</v>
      </c>
      <c r="I261" s="1">
        <v>9</v>
      </c>
      <c r="J261" s="1">
        <v>621</v>
      </c>
    </row>
    <row r="262" spans="1:10" x14ac:dyDescent="0.3">
      <c r="A262" s="5" t="s">
        <v>1798</v>
      </c>
      <c r="B262" s="4">
        <v>43180</v>
      </c>
      <c r="C262" s="1">
        <v>4</v>
      </c>
      <c r="D262" s="1" t="s">
        <v>58</v>
      </c>
      <c r="E262" s="1" t="s">
        <v>32</v>
      </c>
      <c r="F262" s="1" t="s">
        <v>17</v>
      </c>
      <c r="G262" s="1" t="s">
        <v>37</v>
      </c>
      <c r="H262" s="1">
        <v>199</v>
      </c>
      <c r="I262" s="1">
        <v>8</v>
      </c>
      <c r="J262" s="1">
        <v>1592</v>
      </c>
    </row>
    <row r="263" spans="1:10" x14ac:dyDescent="0.3">
      <c r="A263" s="5" t="s">
        <v>1797</v>
      </c>
      <c r="B263" s="4">
        <v>43181</v>
      </c>
      <c r="C263" s="1">
        <v>8</v>
      </c>
      <c r="D263" s="1" t="s">
        <v>49</v>
      </c>
      <c r="E263" s="1" t="s">
        <v>28</v>
      </c>
      <c r="F263" s="1" t="s">
        <v>19</v>
      </c>
      <c r="G263" s="1" t="s">
        <v>35</v>
      </c>
      <c r="H263" s="1">
        <v>159</v>
      </c>
      <c r="I263" s="1">
        <v>1</v>
      </c>
      <c r="J263" s="1">
        <v>159</v>
      </c>
    </row>
    <row r="264" spans="1:10" x14ac:dyDescent="0.3">
      <c r="A264" s="5" t="s">
        <v>1796</v>
      </c>
      <c r="B264" s="4">
        <v>43182</v>
      </c>
      <c r="C264" s="1">
        <v>7</v>
      </c>
      <c r="D264" s="1" t="s">
        <v>45</v>
      </c>
      <c r="E264" s="1" t="s">
        <v>28</v>
      </c>
      <c r="F264" s="1" t="s">
        <v>19</v>
      </c>
      <c r="G264" s="1" t="s">
        <v>35</v>
      </c>
      <c r="H264" s="1">
        <v>159</v>
      </c>
      <c r="I264" s="1">
        <v>5</v>
      </c>
      <c r="J264" s="1">
        <v>795</v>
      </c>
    </row>
    <row r="265" spans="1:10" x14ac:dyDescent="0.3">
      <c r="A265" s="5" t="s">
        <v>1795</v>
      </c>
      <c r="B265" s="4">
        <v>43183</v>
      </c>
      <c r="C265" s="1">
        <v>17</v>
      </c>
      <c r="D265" s="1" t="s">
        <v>50</v>
      </c>
      <c r="E265" s="1" t="s">
        <v>33</v>
      </c>
      <c r="F265" s="1" t="s">
        <v>20</v>
      </c>
      <c r="G265" s="1" t="s">
        <v>37</v>
      </c>
      <c r="H265" s="1">
        <v>199</v>
      </c>
      <c r="I265" s="1">
        <v>1</v>
      </c>
      <c r="J265" s="1">
        <v>199</v>
      </c>
    </row>
    <row r="266" spans="1:10" x14ac:dyDescent="0.3">
      <c r="A266" s="5" t="s">
        <v>1794</v>
      </c>
      <c r="B266" s="4">
        <v>43183</v>
      </c>
      <c r="C266" s="1">
        <v>17</v>
      </c>
      <c r="D266" s="1" t="s">
        <v>50</v>
      </c>
      <c r="E266" s="1" t="s">
        <v>26</v>
      </c>
      <c r="F266" s="1" t="s">
        <v>20</v>
      </c>
      <c r="G266" s="1" t="s">
        <v>34</v>
      </c>
      <c r="H266" s="1">
        <v>289</v>
      </c>
      <c r="I266" s="1">
        <v>7</v>
      </c>
      <c r="J266" s="1">
        <v>2023</v>
      </c>
    </row>
    <row r="267" spans="1:10" x14ac:dyDescent="0.3">
      <c r="A267" s="5" t="s">
        <v>1793</v>
      </c>
      <c r="B267" s="4">
        <v>43184</v>
      </c>
      <c r="C267" s="1">
        <v>12</v>
      </c>
      <c r="D267" s="1" t="s">
        <v>41</v>
      </c>
      <c r="E267" s="1" t="s">
        <v>31</v>
      </c>
      <c r="F267" s="1" t="s">
        <v>18</v>
      </c>
      <c r="G267" s="1" t="s">
        <v>36</v>
      </c>
      <c r="H267" s="1">
        <v>69</v>
      </c>
      <c r="I267" s="1">
        <v>4</v>
      </c>
      <c r="J267" s="1">
        <v>276</v>
      </c>
    </row>
    <row r="268" spans="1:10" x14ac:dyDescent="0.3">
      <c r="A268" s="5" t="s">
        <v>1792</v>
      </c>
      <c r="B268" s="4">
        <v>43184</v>
      </c>
      <c r="C268" s="1">
        <v>16</v>
      </c>
      <c r="D268" s="1" t="s">
        <v>46</v>
      </c>
      <c r="E268" s="1" t="s">
        <v>26</v>
      </c>
      <c r="F268" s="1" t="s">
        <v>20</v>
      </c>
      <c r="G268" s="1" t="s">
        <v>37</v>
      </c>
      <c r="H268" s="1">
        <v>199</v>
      </c>
      <c r="I268" s="1">
        <v>8</v>
      </c>
      <c r="J268" s="1">
        <v>1592</v>
      </c>
    </row>
    <row r="269" spans="1:10" x14ac:dyDescent="0.3">
      <c r="A269" s="5" t="s">
        <v>1791</v>
      </c>
      <c r="B269" s="4">
        <v>43184</v>
      </c>
      <c r="C269" s="1">
        <v>4</v>
      </c>
      <c r="D269" s="1" t="s">
        <v>58</v>
      </c>
      <c r="E269" s="1" t="s">
        <v>30</v>
      </c>
      <c r="F269" s="1" t="s">
        <v>17</v>
      </c>
      <c r="G269" s="1" t="s">
        <v>37</v>
      </c>
      <c r="H269" s="1">
        <v>199</v>
      </c>
      <c r="I269" s="1">
        <v>1</v>
      </c>
      <c r="J269" s="1">
        <v>199</v>
      </c>
    </row>
    <row r="270" spans="1:10" x14ac:dyDescent="0.3">
      <c r="A270" s="5" t="s">
        <v>1790</v>
      </c>
      <c r="B270" s="4">
        <v>43184</v>
      </c>
      <c r="C270" s="1">
        <v>20</v>
      </c>
      <c r="D270" s="1" t="s">
        <v>39</v>
      </c>
      <c r="E270" s="1" t="s">
        <v>26</v>
      </c>
      <c r="F270" s="1" t="s">
        <v>20</v>
      </c>
      <c r="G270" s="1" t="s">
        <v>37</v>
      </c>
      <c r="H270" s="1">
        <v>199</v>
      </c>
      <c r="I270" s="1">
        <v>6</v>
      </c>
      <c r="J270" s="1">
        <v>1194</v>
      </c>
    </row>
    <row r="271" spans="1:10" x14ac:dyDescent="0.3">
      <c r="A271" s="5" t="s">
        <v>1789</v>
      </c>
      <c r="B271" s="4">
        <v>43184</v>
      </c>
      <c r="C271" s="1">
        <v>14</v>
      </c>
      <c r="D271" s="1" t="s">
        <v>55</v>
      </c>
      <c r="E271" s="1" t="s">
        <v>31</v>
      </c>
      <c r="F271" s="1" t="s">
        <v>18</v>
      </c>
      <c r="G271" s="1" t="s">
        <v>38</v>
      </c>
      <c r="H271" s="1">
        <v>399</v>
      </c>
      <c r="I271" s="1">
        <v>9</v>
      </c>
      <c r="J271" s="1">
        <v>3591</v>
      </c>
    </row>
    <row r="272" spans="1:10" x14ac:dyDescent="0.3">
      <c r="A272" s="5" t="s">
        <v>1788</v>
      </c>
      <c r="B272" s="4">
        <v>43184</v>
      </c>
      <c r="C272" s="1">
        <v>14</v>
      </c>
      <c r="D272" s="1" t="s">
        <v>55</v>
      </c>
      <c r="E272" s="1" t="s">
        <v>27</v>
      </c>
      <c r="F272" s="1" t="s">
        <v>18</v>
      </c>
      <c r="G272" s="1" t="s">
        <v>37</v>
      </c>
      <c r="H272" s="1">
        <v>199</v>
      </c>
      <c r="I272" s="1">
        <v>3</v>
      </c>
      <c r="J272" s="1">
        <v>597</v>
      </c>
    </row>
    <row r="273" spans="1:10" x14ac:dyDescent="0.3">
      <c r="A273" s="5" t="s">
        <v>1787</v>
      </c>
      <c r="B273" s="4">
        <v>43184</v>
      </c>
      <c r="C273" s="1">
        <v>15</v>
      </c>
      <c r="D273" s="1" t="s">
        <v>40</v>
      </c>
      <c r="E273" s="1" t="s">
        <v>31</v>
      </c>
      <c r="F273" s="1" t="s">
        <v>18</v>
      </c>
      <c r="G273" s="1" t="s">
        <v>34</v>
      </c>
      <c r="H273" s="1">
        <v>289</v>
      </c>
      <c r="I273" s="1">
        <v>7</v>
      </c>
      <c r="J273" s="1">
        <v>2023</v>
      </c>
    </row>
    <row r="274" spans="1:10" x14ac:dyDescent="0.3">
      <c r="A274" s="5" t="s">
        <v>1786</v>
      </c>
      <c r="B274" s="4">
        <v>43184</v>
      </c>
      <c r="C274" s="1">
        <v>3</v>
      </c>
      <c r="D274" s="1" t="s">
        <v>47</v>
      </c>
      <c r="E274" s="1" t="s">
        <v>30</v>
      </c>
      <c r="F274" s="1" t="s">
        <v>17</v>
      </c>
      <c r="G274" s="1" t="s">
        <v>37</v>
      </c>
      <c r="H274" s="1">
        <v>199</v>
      </c>
      <c r="I274" s="1">
        <v>9</v>
      </c>
      <c r="J274" s="1">
        <v>1791</v>
      </c>
    </row>
    <row r="275" spans="1:10" x14ac:dyDescent="0.3">
      <c r="A275" s="5" t="s">
        <v>1785</v>
      </c>
      <c r="B275" s="4">
        <v>43184</v>
      </c>
      <c r="C275" s="1">
        <v>7</v>
      </c>
      <c r="D275" s="1" t="s">
        <v>45</v>
      </c>
      <c r="E275" s="1" t="s">
        <v>29</v>
      </c>
      <c r="F275" s="1" t="s">
        <v>19</v>
      </c>
      <c r="G275" s="1" t="s">
        <v>37</v>
      </c>
      <c r="H275" s="1">
        <v>199</v>
      </c>
      <c r="I275" s="1">
        <v>3</v>
      </c>
      <c r="J275" s="1">
        <v>597</v>
      </c>
    </row>
    <row r="276" spans="1:10" x14ac:dyDescent="0.3">
      <c r="A276" s="5" t="s">
        <v>1784</v>
      </c>
      <c r="B276" s="4">
        <v>43184</v>
      </c>
      <c r="C276" s="1">
        <v>7</v>
      </c>
      <c r="D276" s="1" t="s">
        <v>45</v>
      </c>
      <c r="E276" s="1" t="s">
        <v>28</v>
      </c>
      <c r="F276" s="1" t="s">
        <v>19</v>
      </c>
      <c r="G276" s="1" t="s">
        <v>34</v>
      </c>
      <c r="H276" s="1">
        <v>289</v>
      </c>
      <c r="I276" s="1">
        <v>0</v>
      </c>
      <c r="J276" s="1">
        <v>0</v>
      </c>
    </row>
    <row r="277" spans="1:10" x14ac:dyDescent="0.3">
      <c r="A277" s="5" t="s">
        <v>1783</v>
      </c>
      <c r="B277" s="4">
        <v>43184</v>
      </c>
      <c r="C277" s="1">
        <v>2</v>
      </c>
      <c r="D277" s="1" t="s">
        <v>51</v>
      </c>
      <c r="E277" s="1" t="s">
        <v>32</v>
      </c>
      <c r="F277" s="1" t="s">
        <v>17</v>
      </c>
      <c r="G277" s="1" t="s">
        <v>35</v>
      </c>
      <c r="H277" s="1">
        <v>159</v>
      </c>
      <c r="I277" s="1">
        <v>7</v>
      </c>
      <c r="J277" s="1">
        <v>1113</v>
      </c>
    </row>
    <row r="278" spans="1:10" x14ac:dyDescent="0.3">
      <c r="A278" s="5" t="s">
        <v>1782</v>
      </c>
      <c r="B278" s="4">
        <v>43185</v>
      </c>
      <c r="C278" s="1">
        <v>16</v>
      </c>
      <c r="D278" s="1" t="s">
        <v>46</v>
      </c>
      <c r="E278" s="1" t="s">
        <v>26</v>
      </c>
      <c r="F278" s="1" t="s">
        <v>20</v>
      </c>
      <c r="G278" s="1" t="s">
        <v>34</v>
      </c>
      <c r="H278" s="1">
        <v>289</v>
      </c>
      <c r="I278" s="1">
        <v>3</v>
      </c>
      <c r="J278" s="1">
        <v>867</v>
      </c>
    </row>
    <row r="279" spans="1:10" x14ac:dyDescent="0.3">
      <c r="A279" s="5" t="s">
        <v>1781</v>
      </c>
      <c r="B279" s="4">
        <v>43185</v>
      </c>
      <c r="C279" s="1">
        <v>6</v>
      </c>
      <c r="D279" s="1" t="s">
        <v>44</v>
      </c>
      <c r="E279" s="1" t="s">
        <v>29</v>
      </c>
      <c r="F279" s="1" t="s">
        <v>19</v>
      </c>
      <c r="G279" s="1" t="s">
        <v>38</v>
      </c>
      <c r="H279" s="1">
        <v>399</v>
      </c>
      <c r="I279" s="1">
        <v>8</v>
      </c>
      <c r="J279" s="1">
        <v>3192</v>
      </c>
    </row>
    <row r="280" spans="1:10" x14ac:dyDescent="0.3">
      <c r="A280" s="5" t="s">
        <v>1780</v>
      </c>
      <c r="B280" s="4">
        <v>43185</v>
      </c>
      <c r="C280" s="1">
        <v>9</v>
      </c>
      <c r="D280" s="1" t="s">
        <v>54</v>
      </c>
      <c r="E280" s="1" t="s">
        <v>29</v>
      </c>
      <c r="F280" s="1" t="s">
        <v>19</v>
      </c>
      <c r="G280" s="1" t="s">
        <v>36</v>
      </c>
      <c r="H280" s="1">
        <v>69</v>
      </c>
      <c r="I280" s="1">
        <v>9</v>
      </c>
      <c r="J280" s="1">
        <v>621</v>
      </c>
    </row>
    <row r="281" spans="1:10" x14ac:dyDescent="0.3">
      <c r="A281" s="5" t="s">
        <v>1779</v>
      </c>
      <c r="B281" s="4">
        <v>43185</v>
      </c>
      <c r="C281" s="1">
        <v>16</v>
      </c>
      <c r="D281" s="1" t="s">
        <v>46</v>
      </c>
      <c r="E281" s="1" t="s">
        <v>33</v>
      </c>
      <c r="F281" s="1" t="s">
        <v>20</v>
      </c>
      <c r="G281" s="1" t="s">
        <v>37</v>
      </c>
      <c r="H281" s="1">
        <v>199</v>
      </c>
      <c r="I281" s="1">
        <v>1</v>
      </c>
      <c r="J281" s="1">
        <v>199</v>
      </c>
    </row>
    <row r="282" spans="1:10" x14ac:dyDescent="0.3">
      <c r="A282" s="5" t="s">
        <v>1778</v>
      </c>
      <c r="B282" s="4">
        <v>43185</v>
      </c>
      <c r="C282" s="1">
        <v>20</v>
      </c>
      <c r="D282" s="1" t="s">
        <v>39</v>
      </c>
      <c r="E282" s="1" t="s">
        <v>33</v>
      </c>
      <c r="F282" s="1" t="s">
        <v>20</v>
      </c>
      <c r="G282" s="1" t="s">
        <v>36</v>
      </c>
      <c r="H282" s="1">
        <v>69</v>
      </c>
      <c r="I282" s="1">
        <v>3</v>
      </c>
      <c r="J282" s="1">
        <v>207</v>
      </c>
    </row>
    <row r="283" spans="1:10" x14ac:dyDescent="0.3">
      <c r="A283" s="5" t="s">
        <v>1777</v>
      </c>
      <c r="B283" s="4">
        <v>43186</v>
      </c>
      <c r="C283" s="1">
        <v>16</v>
      </c>
      <c r="D283" s="1" t="s">
        <v>46</v>
      </c>
      <c r="E283" s="1" t="s">
        <v>26</v>
      </c>
      <c r="F283" s="1" t="s">
        <v>20</v>
      </c>
      <c r="G283" s="1" t="s">
        <v>35</v>
      </c>
      <c r="H283" s="1">
        <v>159</v>
      </c>
      <c r="I283" s="1">
        <v>6</v>
      </c>
      <c r="J283" s="1">
        <v>954</v>
      </c>
    </row>
    <row r="284" spans="1:10" x14ac:dyDescent="0.3">
      <c r="A284" s="5" t="s">
        <v>1776</v>
      </c>
      <c r="B284" s="4">
        <v>43186</v>
      </c>
      <c r="C284" s="1">
        <v>20</v>
      </c>
      <c r="D284" s="1" t="s">
        <v>39</v>
      </c>
      <c r="E284" s="1" t="s">
        <v>33</v>
      </c>
      <c r="F284" s="1" t="s">
        <v>20</v>
      </c>
      <c r="G284" s="1" t="s">
        <v>35</v>
      </c>
      <c r="H284" s="1">
        <v>159</v>
      </c>
      <c r="I284" s="1">
        <v>0</v>
      </c>
      <c r="J284" s="1">
        <v>0</v>
      </c>
    </row>
    <row r="285" spans="1:10" x14ac:dyDescent="0.3">
      <c r="A285" s="5" t="s">
        <v>1775</v>
      </c>
      <c r="B285" s="4">
        <v>43186</v>
      </c>
      <c r="C285" s="1">
        <v>2</v>
      </c>
      <c r="D285" s="1" t="s">
        <v>51</v>
      </c>
      <c r="E285" s="1" t="s">
        <v>32</v>
      </c>
      <c r="F285" s="1" t="s">
        <v>17</v>
      </c>
      <c r="G285" s="1" t="s">
        <v>35</v>
      </c>
      <c r="H285" s="1">
        <v>159</v>
      </c>
      <c r="I285" s="1">
        <v>4</v>
      </c>
      <c r="J285" s="1">
        <v>636</v>
      </c>
    </row>
    <row r="286" spans="1:10" x14ac:dyDescent="0.3">
      <c r="A286" s="5" t="s">
        <v>1774</v>
      </c>
      <c r="B286" s="4">
        <v>43186</v>
      </c>
      <c r="C286" s="1">
        <v>11</v>
      </c>
      <c r="D286" s="1" t="s">
        <v>43</v>
      </c>
      <c r="E286" s="1" t="s">
        <v>27</v>
      </c>
      <c r="F286" s="1" t="s">
        <v>18</v>
      </c>
      <c r="G286" s="1" t="s">
        <v>34</v>
      </c>
      <c r="H286" s="1">
        <v>289</v>
      </c>
      <c r="I286" s="1">
        <v>3</v>
      </c>
      <c r="J286" s="1">
        <v>867</v>
      </c>
    </row>
    <row r="287" spans="1:10" x14ac:dyDescent="0.3">
      <c r="A287" s="5" t="s">
        <v>1773</v>
      </c>
      <c r="B287" s="4">
        <v>43186</v>
      </c>
      <c r="C287" s="1">
        <v>13</v>
      </c>
      <c r="D287" s="1" t="s">
        <v>56</v>
      </c>
      <c r="E287" s="1" t="s">
        <v>31</v>
      </c>
      <c r="F287" s="1" t="s">
        <v>18</v>
      </c>
      <c r="G287" s="1" t="s">
        <v>36</v>
      </c>
      <c r="H287" s="1">
        <v>69</v>
      </c>
      <c r="I287" s="1">
        <v>6</v>
      </c>
      <c r="J287" s="1">
        <v>414</v>
      </c>
    </row>
    <row r="288" spans="1:10" x14ac:dyDescent="0.3">
      <c r="A288" s="5" t="s">
        <v>1772</v>
      </c>
      <c r="B288" s="4">
        <v>43186</v>
      </c>
      <c r="C288" s="1">
        <v>4</v>
      </c>
      <c r="D288" s="1" t="s">
        <v>58</v>
      </c>
      <c r="E288" s="1" t="s">
        <v>32</v>
      </c>
      <c r="F288" s="1" t="s">
        <v>17</v>
      </c>
      <c r="G288" s="1" t="s">
        <v>34</v>
      </c>
      <c r="H288" s="1">
        <v>289</v>
      </c>
      <c r="I288" s="1">
        <v>7</v>
      </c>
      <c r="J288" s="1">
        <v>2023</v>
      </c>
    </row>
    <row r="289" spans="1:10" x14ac:dyDescent="0.3">
      <c r="A289" s="5" t="s">
        <v>1771</v>
      </c>
      <c r="B289" s="4">
        <v>43186</v>
      </c>
      <c r="C289" s="1">
        <v>3</v>
      </c>
      <c r="D289" s="1" t="s">
        <v>47</v>
      </c>
      <c r="E289" s="1" t="s">
        <v>30</v>
      </c>
      <c r="F289" s="1" t="s">
        <v>17</v>
      </c>
      <c r="G289" s="1" t="s">
        <v>35</v>
      </c>
      <c r="H289" s="1">
        <v>159</v>
      </c>
      <c r="I289" s="1">
        <v>2</v>
      </c>
      <c r="J289" s="1">
        <v>318</v>
      </c>
    </row>
    <row r="290" spans="1:10" x14ac:dyDescent="0.3">
      <c r="A290" s="5" t="s">
        <v>1770</v>
      </c>
      <c r="B290" s="4">
        <v>43187</v>
      </c>
      <c r="C290" s="1">
        <v>20</v>
      </c>
      <c r="D290" s="1" t="s">
        <v>39</v>
      </c>
      <c r="E290" s="1" t="s">
        <v>33</v>
      </c>
      <c r="F290" s="1" t="s">
        <v>20</v>
      </c>
      <c r="G290" s="1" t="s">
        <v>34</v>
      </c>
      <c r="H290" s="1">
        <v>289</v>
      </c>
      <c r="I290" s="1">
        <v>1</v>
      </c>
      <c r="J290" s="1">
        <v>289</v>
      </c>
    </row>
    <row r="291" spans="1:10" x14ac:dyDescent="0.3">
      <c r="A291" s="5" t="s">
        <v>1769</v>
      </c>
      <c r="B291" s="4">
        <v>43188</v>
      </c>
      <c r="C291" s="1">
        <v>3</v>
      </c>
      <c r="D291" s="1" t="s">
        <v>47</v>
      </c>
      <c r="E291" s="1" t="s">
        <v>32</v>
      </c>
      <c r="F291" s="1" t="s">
        <v>17</v>
      </c>
      <c r="G291" s="1" t="s">
        <v>35</v>
      </c>
      <c r="H291" s="1">
        <v>159</v>
      </c>
      <c r="I291" s="1">
        <v>9</v>
      </c>
      <c r="J291" s="1">
        <v>1431</v>
      </c>
    </row>
    <row r="292" spans="1:10" x14ac:dyDescent="0.3">
      <c r="A292" s="5" t="s">
        <v>1768</v>
      </c>
      <c r="B292" s="4">
        <v>43189</v>
      </c>
      <c r="C292" s="1">
        <v>19</v>
      </c>
      <c r="D292" s="1" t="s">
        <v>57</v>
      </c>
      <c r="E292" s="1" t="s">
        <v>26</v>
      </c>
      <c r="F292" s="1" t="s">
        <v>20</v>
      </c>
      <c r="G292" s="1" t="s">
        <v>36</v>
      </c>
      <c r="H292" s="1">
        <v>69</v>
      </c>
      <c r="I292" s="1">
        <v>3</v>
      </c>
      <c r="J292" s="1">
        <v>207</v>
      </c>
    </row>
    <row r="293" spans="1:10" x14ac:dyDescent="0.3">
      <c r="A293" s="5" t="s">
        <v>1767</v>
      </c>
      <c r="B293" s="4">
        <v>43189</v>
      </c>
      <c r="C293" s="1">
        <v>1</v>
      </c>
      <c r="D293" s="1" t="s">
        <v>48</v>
      </c>
      <c r="E293" s="1" t="s">
        <v>30</v>
      </c>
      <c r="F293" s="1" t="s">
        <v>17</v>
      </c>
      <c r="G293" s="1" t="s">
        <v>35</v>
      </c>
      <c r="H293" s="1">
        <v>159</v>
      </c>
      <c r="I293" s="1">
        <v>0</v>
      </c>
      <c r="J293" s="1">
        <v>0</v>
      </c>
    </row>
    <row r="294" spans="1:10" x14ac:dyDescent="0.3">
      <c r="A294" s="5" t="s">
        <v>1766</v>
      </c>
      <c r="B294" s="4">
        <v>43189</v>
      </c>
      <c r="C294" s="1">
        <v>2</v>
      </c>
      <c r="D294" s="1" t="s">
        <v>51</v>
      </c>
      <c r="E294" s="1" t="s">
        <v>32</v>
      </c>
      <c r="F294" s="1" t="s">
        <v>17</v>
      </c>
      <c r="G294" s="1" t="s">
        <v>37</v>
      </c>
      <c r="H294" s="1">
        <v>199</v>
      </c>
      <c r="I294" s="1">
        <v>7</v>
      </c>
      <c r="J294" s="1">
        <v>1393</v>
      </c>
    </row>
    <row r="295" spans="1:10" x14ac:dyDescent="0.3">
      <c r="A295" s="5" t="s">
        <v>1765</v>
      </c>
      <c r="B295" s="4">
        <v>43189</v>
      </c>
      <c r="C295" s="1">
        <v>16</v>
      </c>
      <c r="D295" s="1" t="s">
        <v>46</v>
      </c>
      <c r="E295" s="1" t="s">
        <v>26</v>
      </c>
      <c r="F295" s="1" t="s">
        <v>20</v>
      </c>
      <c r="G295" s="1" t="s">
        <v>35</v>
      </c>
      <c r="H295" s="1">
        <v>159</v>
      </c>
      <c r="I295" s="1">
        <v>2</v>
      </c>
      <c r="J295" s="1">
        <v>318</v>
      </c>
    </row>
    <row r="296" spans="1:10" x14ac:dyDescent="0.3">
      <c r="A296" s="5" t="s">
        <v>1764</v>
      </c>
      <c r="B296" s="4">
        <v>43190</v>
      </c>
      <c r="C296" s="1">
        <v>7</v>
      </c>
      <c r="D296" s="1" t="s">
        <v>45</v>
      </c>
      <c r="E296" s="1" t="s">
        <v>28</v>
      </c>
      <c r="F296" s="1" t="s">
        <v>19</v>
      </c>
      <c r="G296" s="1" t="s">
        <v>36</v>
      </c>
      <c r="H296" s="1">
        <v>69</v>
      </c>
      <c r="I296" s="1">
        <v>3</v>
      </c>
      <c r="J296" s="1">
        <v>207</v>
      </c>
    </row>
    <row r="297" spans="1:10" x14ac:dyDescent="0.3">
      <c r="A297" s="5" t="s">
        <v>1763</v>
      </c>
      <c r="B297" s="4">
        <v>43190</v>
      </c>
      <c r="C297" s="1">
        <v>9</v>
      </c>
      <c r="D297" s="1" t="s">
        <v>54</v>
      </c>
      <c r="E297" s="1" t="s">
        <v>29</v>
      </c>
      <c r="F297" s="1" t="s">
        <v>19</v>
      </c>
      <c r="G297" s="1" t="s">
        <v>36</v>
      </c>
      <c r="H297" s="1">
        <v>69</v>
      </c>
      <c r="I297" s="1">
        <v>4</v>
      </c>
      <c r="J297" s="1">
        <v>276</v>
      </c>
    </row>
    <row r="298" spans="1:10" x14ac:dyDescent="0.3">
      <c r="A298" s="5" t="s">
        <v>1762</v>
      </c>
      <c r="B298" s="4">
        <v>43190</v>
      </c>
      <c r="C298" s="1">
        <v>14</v>
      </c>
      <c r="D298" s="1" t="s">
        <v>55</v>
      </c>
      <c r="E298" s="1" t="s">
        <v>27</v>
      </c>
      <c r="F298" s="1" t="s">
        <v>18</v>
      </c>
      <c r="G298" s="1" t="s">
        <v>38</v>
      </c>
      <c r="H298" s="1">
        <v>399</v>
      </c>
      <c r="I298" s="1">
        <v>5</v>
      </c>
      <c r="J298" s="1">
        <v>1995</v>
      </c>
    </row>
    <row r="299" spans="1:10" x14ac:dyDescent="0.3">
      <c r="A299" s="5" t="s">
        <v>1761</v>
      </c>
      <c r="B299" s="4">
        <v>43190</v>
      </c>
      <c r="C299" s="1">
        <v>13</v>
      </c>
      <c r="D299" s="1" t="s">
        <v>56</v>
      </c>
      <c r="E299" s="1" t="s">
        <v>31</v>
      </c>
      <c r="F299" s="1" t="s">
        <v>18</v>
      </c>
      <c r="G299" s="1" t="s">
        <v>36</v>
      </c>
      <c r="H299" s="1">
        <v>69</v>
      </c>
      <c r="I299" s="1">
        <v>4</v>
      </c>
      <c r="J299" s="1">
        <v>276</v>
      </c>
    </row>
    <row r="300" spans="1:10" x14ac:dyDescent="0.3">
      <c r="A300" s="5" t="s">
        <v>1760</v>
      </c>
      <c r="B300" s="4">
        <v>43190</v>
      </c>
      <c r="C300" s="1">
        <v>12</v>
      </c>
      <c r="D300" s="1" t="s">
        <v>41</v>
      </c>
      <c r="E300" s="1" t="s">
        <v>27</v>
      </c>
      <c r="F300" s="1" t="s">
        <v>18</v>
      </c>
      <c r="G300" s="1" t="s">
        <v>37</v>
      </c>
      <c r="H300" s="1">
        <v>199</v>
      </c>
      <c r="I300" s="1">
        <v>8</v>
      </c>
      <c r="J300" s="1">
        <v>1592</v>
      </c>
    </row>
    <row r="301" spans="1:10" x14ac:dyDescent="0.3">
      <c r="A301" s="5" t="s">
        <v>1759</v>
      </c>
      <c r="B301" s="4">
        <v>43191</v>
      </c>
      <c r="C301" s="1">
        <v>7</v>
      </c>
      <c r="D301" s="1" t="s">
        <v>45</v>
      </c>
      <c r="E301" s="1" t="s">
        <v>29</v>
      </c>
      <c r="F301" s="1" t="s">
        <v>19</v>
      </c>
      <c r="G301" s="1" t="s">
        <v>36</v>
      </c>
      <c r="H301" s="1">
        <v>69</v>
      </c>
      <c r="I301" s="1">
        <v>2</v>
      </c>
      <c r="J301" s="1">
        <v>138</v>
      </c>
    </row>
    <row r="302" spans="1:10" x14ac:dyDescent="0.3">
      <c r="A302" s="5" t="s">
        <v>1758</v>
      </c>
      <c r="B302" s="4">
        <v>43192</v>
      </c>
      <c r="C302" s="1">
        <v>10</v>
      </c>
      <c r="D302" s="1" t="s">
        <v>53</v>
      </c>
      <c r="E302" s="1" t="s">
        <v>29</v>
      </c>
      <c r="F302" s="1" t="s">
        <v>19</v>
      </c>
      <c r="G302" s="1" t="s">
        <v>38</v>
      </c>
      <c r="H302" s="1">
        <v>399</v>
      </c>
      <c r="I302" s="1">
        <v>9</v>
      </c>
      <c r="J302" s="1">
        <v>3591</v>
      </c>
    </row>
    <row r="303" spans="1:10" x14ac:dyDescent="0.3">
      <c r="A303" s="5" t="s">
        <v>1757</v>
      </c>
      <c r="B303" s="4">
        <v>43193</v>
      </c>
      <c r="C303" s="1">
        <v>6</v>
      </c>
      <c r="D303" s="1" t="s">
        <v>44</v>
      </c>
      <c r="E303" s="1" t="s">
        <v>28</v>
      </c>
      <c r="F303" s="1" t="s">
        <v>19</v>
      </c>
      <c r="G303" s="1" t="s">
        <v>36</v>
      </c>
      <c r="H303" s="1">
        <v>69</v>
      </c>
      <c r="I303" s="1">
        <v>6</v>
      </c>
      <c r="J303" s="1">
        <v>414</v>
      </c>
    </row>
    <row r="304" spans="1:10" x14ac:dyDescent="0.3">
      <c r="A304" s="5" t="s">
        <v>1756</v>
      </c>
      <c r="B304" s="4">
        <v>43194</v>
      </c>
      <c r="C304" s="1">
        <v>20</v>
      </c>
      <c r="D304" s="1" t="s">
        <v>39</v>
      </c>
      <c r="E304" s="1" t="s">
        <v>26</v>
      </c>
      <c r="F304" s="1" t="s">
        <v>20</v>
      </c>
      <c r="G304" s="1" t="s">
        <v>35</v>
      </c>
      <c r="H304" s="1">
        <v>159</v>
      </c>
      <c r="I304" s="1">
        <v>0</v>
      </c>
      <c r="J304" s="1">
        <v>0</v>
      </c>
    </row>
    <row r="305" spans="1:10" x14ac:dyDescent="0.3">
      <c r="A305" s="5" t="s">
        <v>1755</v>
      </c>
      <c r="B305" s="4">
        <v>43194</v>
      </c>
      <c r="C305" s="1">
        <v>2</v>
      </c>
      <c r="D305" s="1" t="s">
        <v>51</v>
      </c>
      <c r="E305" s="1" t="s">
        <v>30</v>
      </c>
      <c r="F305" s="1" t="s">
        <v>17</v>
      </c>
      <c r="G305" s="1" t="s">
        <v>36</v>
      </c>
      <c r="H305" s="1">
        <v>69</v>
      </c>
      <c r="I305" s="1">
        <v>1</v>
      </c>
      <c r="J305" s="1">
        <v>69</v>
      </c>
    </row>
    <row r="306" spans="1:10" x14ac:dyDescent="0.3">
      <c r="A306" s="5" t="s">
        <v>1754</v>
      </c>
      <c r="B306" s="4">
        <v>43195</v>
      </c>
      <c r="C306" s="1">
        <v>8</v>
      </c>
      <c r="D306" s="1" t="s">
        <v>49</v>
      </c>
      <c r="E306" s="1" t="s">
        <v>28</v>
      </c>
      <c r="F306" s="1" t="s">
        <v>19</v>
      </c>
      <c r="G306" s="1" t="s">
        <v>34</v>
      </c>
      <c r="H306" s="1">
        <v>289</v>
      </c>
      <c r="I306" s="1">
        <v>9</v>
      </c>
      <c r="J306" s="1">
        <v>2601</v>
      </c>
    </row>
    <row r="307" spans="1:10" x14ac:dyDescent="0.3">
      <c r="A307" s="5" t="s">
        <v>1753</v>
      </c>
      <c r="B307" s="4">
        <v>43195</v>
      </c>
      <c r="C307" s="1">
        <v>1</v>
      </c>
      <c r="D307" s="1" t="s">
        <v>48</v>
      </c>
      <c r="E307" s="1" t="s">
        <v>32</v>
      </c>
      <c r="F307" s="1" t="s">
        <v>17</v>
      </c>
      <c r="G307" s="1" t="s">
        <v>35</v>
      </c>
      <c r="H307" s="1">
        <v>159</v>
      </c>
      <c r="I307" s="1">
        <v>3</v>
      </c>
      <c r="J307" s="1">
        <v>477</v>
      </c>
    </row>
    <row r="308" spans="1:10" x14ac:dyDescent="0.3">
      <c r="A308" s="5" t="s">
        <v>1752</v>
      </c>
      <c r="B308" s="4">
        <v>43195</v>
      </c>
      <c r="C308" s="1">
        <v>4</v>
      </c>
      <c r="D308" s="1" t="s">
        <v>58</v>
      </c>
      <c r="E308" s="1" t="s">
        <v>32</v>
      </c>
      <c r="F308" s="1" t="s">
        <v>17</v>
      </c>
      <c r="G308" s="1" t="s">
        <v>37</v>
      </c>
      <c r="H308" s="1">
        <v>199</v>
      </c>
      <c r="I308" s="1">
        <v>5</v>
      </c>
      <c r="J308" s="1">
        <v>995</v>
      </c>
    </row>
    <row r="309" spans="1:10" x14ac:dyDescent="0.3">
      <c r="A309" s="5" t="s">
        <v>1751</v>
      </c>
      <c r="B309" s="4">
        <v>43195</v>
      </c>
      <c r="C309" s="1">
        <v>12</v>
      </c>
      <c r="D309" s="1" t="s">
        <v>41</v>
      </c>
      <c r="E309" s="1" t="s">
        <v>27</v>
      </c>
      <c r="F309" s="1" t="s">
        <v>18</v>
      </c>
      <c r="G309" s="1" t="s">
        <v>37</v>
      </c>
      <c r="H309" s="1">
        <v>199</v>
      </c>
      <c r="I309" s="1">
        <v>6</v>
      </c>
      <c r="J309" s="1">
        <v>1194</v>
      </c>
    </row>
    <row r="310" spans="1:10" x14ac:dyDescent="0.3">
      <c r="A310" s="5" t="s">
        <v>1750</v>
      </c>
      <c r="B310" s="4">
        <v>43196</v>
      </c>
      <c r="C310" s="1">
        <v>15</v>
      </c>
      <c r="D310" s="1" t="s">
        <v>40</v>
      </c>
      <c r="E310" s="1" t="s">
        <v>27</v>
      </c>
      <c r="F310" s="1" t="s">
        <v>18</v>
      </c>
      <c r="G310" s="1" t="s">
        <v>34</v>
      </c>
      <c r="H310" s="1">
        <v>289</v>
      </c>
      <c r="I310" s="1">
        <v>8</v>
      </c>
      <c r="J310" s="1">
        <v>2312</v>
      </c>
    </row>
    <row r="311" spans="1:10" x14ac:dyDescent="0.3">
      <c r="A311" s="5" t="s">
        <v>1749</v>
      </c>
      <c r="B311" s="4">
        <v>43196</v>
      </c>
      <c r="C311" s="1">
        <v>6</v>
      </c>
      <c r="D311" s="1" t="s">
        <v>44</v>
      </c>
      <c r="E311" s="1" t="s">
        <v>28</v>
      </c>
      <c r="F311" s="1" t="s">
        <v>19</v>
      </c>
      <c r="G311" s="1" t="s">
        <v>36</v>
      </c>
      <c r="H311" s="1">
        <v>69</v>
      </c>
      <c r="I311" s="1">
        <v>0</v>
      </c>
      <c r="J311" s="1">
        <v>0</v>
      </c>
    </row>
    <row r="312" spans="1:10" x14ac:dyDescent="0.3">
      <c r="A312" s="5" t="s">
        <v>1748</v>
      </c>
      <c r="B312" s="4">
        <v>43197</v>
      </c>
      <c r="C312" s="1">
        <v>19</v>
      </c>
      <c r="D312" s="1" t="s">
        <v>57</v>
      </c>
      <c r="E312" s="1" t="s">
        <v>26</v>
      </c>
      <c r="F312" s="1" t="s">
        <v>20</v>
      </c>
      <c r="G312" s="1" t="s">
        <v>34</v>
      </c>
      <c r="H312" s="1">
        <v>289</v>
      </c>
      <c r="I312" s="1">
        <v>5</v>
      </c>
      <c r="J312" s="1">
        <v>1445</v>
      </c>
    </row>
    <row r="313" spans="1:10" x14ac:dyDescent="0.3">
      <c r="A313" s="5" t="s">
        <v>1747</v>
      </c>
      <c r="B313" s="4">
        <v>43197</v>
      </c>
      <c r="C313" s="1">
        <v>18</v>
      </c>
      <c r="D313" s="1" t="s">
        <v>42</v>
      </c>
      <c r="E313" s="1" t="s">
        <v>26</v>
      </c>
      <c r="F313" s="1" t="s">
        <v>20</v>
      </c>
      <c r="G313" s="1" t="s">
        <v>37</v>
      </c>
      <c r="H313" s="1">
        <v>199</v>
      </c>
      <c r="I313" s="1">
        <v>0</v>
      </c>
      <c r="J313" s="1">
        <v>0</v>
      </c>
    </row>
    <row r="314" spans="1:10" x14ac:dyDescent="0.3">
      <c r="A314" s="5" t="s">
        <v>1746</v>
      </c>
      <c r="B314" s="4">
        <v>43197</v>
      </c>
      <c r="C314" s="1">
        <v>7</v>
      </c>
      <c r="D314" s="1" t="s">
        <v>45</v>
      </c>
      <c r="E314" s="1" t="s">
        <v>29</v>
      </c>
      <c r="F314" s="1" t="s">
        <v>19</v>
      </c>
      <c r="G314" s="1" t="s">
        <v>37</v>
      </c>
      <c r="H314" s="1">
        <v>199</v>
      </c>
      <c r="I314" s="1">
        <v>9</v>
      </c>
      <c r="J314" s="1">
        <v>1791</v>
      </c>
    </row>
    <row r="315" spans="1:10" x14ac:dyDescent="0.3">
      <c r="A315" s="5" t="s">
        <v>1745</v>
      </c>
      <c r="B315" s="4">
        <v>43197</v>
      </c>
      <c r="C315" s="1">
        <v>2</v>
      </c>
      <c r="D315" s="1" t="s">
        <v>51</v>
      </c>
      <c r="E315" s="1" t="s">
        <v>30</v>
      </c>
      <c r="F315" s="1" t="s">
        <v>17</v>
      </c>
      <c r="G315" s="1" t="s">
        <v>37</v>
      </c>
      <c r="H315" s="1">
        <v>199</v>
      </c>
      <c r="I315" s="1">
        <v>5</v>
      </c>
      <c r="J315" s="1">
        <v>995</v>
      </c>
    </row>
    <row r="316" spans="1:10" x14ac:dyDescent="0.3">
      <c r="A316" s="5" t="s">
        <v>1744</v>
      </c>
      <c r="B316" s="4">
        <v>43198</v>
      </c>
      <c r="C316" s="1">
        <v>19</v>
      </c>
      <c r="D316" s="1" t="s">
        <v>57</v>
      </c>
      <c r="E316" s="1" t="s">
        <v>26</v>
      </c>
      <c r="F316" s="1" t="s">
        <v>20</v>
      </c>
      <c r="G316" s="1" t="s">
        <v>37</v>
      </c>
      <c r="H316" s="1">
        <v>199</v>
      </c>
      <c r="I316" s="1">
        <v>9</v>
      </c>
      <c r="J316" s="1">
        <v>1791</v>
      </c>
    </row>
    <row r="317" spans="1:10" x14ac:dyDescent="0.3">
      <c r="A317" s="5" t="s">
        <v>1743</v>
      </c>
      <c r="B317" s="4">
        <v>43198</v>
      </c>
      <c r="C317" s="1">
        <v>19</v>
      </c>
      <c r="D317" s="1" t="s">
        <v>57</v>
      </c>
      <c r="E317" s="1" t="s">
        <v>26</v>
      </c>
      <c r="F317" s="1" t="s">
        <v>20</v>
      </c>
      <c r="G317" s="1" t="s">
        <v>37</v>
      </c>
      <c r="H317" s="1">
        <v>199</v>
      </c>
      <c r="I317" s="1">
        <v>8</v>
      </c>
      <c r="J317" s="1">
        <v>1592</v>
      </c>
    </row>
    <row r="318" spans="1:10" x14ac:dyDescent="0.3">
      <c r="A318" s="5" t="s">
        <v>1742</v>
      </c>
      <c r="B318" s="4">
        <v>43199</v>
      </c>
      <c r="C318" s="1">
        <v>2</v>
      </c>
      <c r="D318" s="1" t="s">
        <v>51</v>
      </c>
      <c r="E318" s="1" t="s">
        <v>32</v>
      </c>
      <c r="F318" s="1" t="s">
        <v>17</v>
      </c>
      <c r="G318" s="1" t="s">
        <v>37</v>
      </c>
      <c r="H318" s="1">
        <v>199</v>
      </c>
      <c r="I318" s="1">
        <v>3</v>
      </c>
      <c r="J318" s="1">
        <v>597</v>
      </c>
    </row>
    <row r="319" spans="1:10" x14ac:dyDescent="0.3">
      <c r="A319" s="5" t="s">
        <v>1741</v>
      </c>
      <c r="B319" s="4">
        <v>43199</v>
      </c>
      <c r="C319" s="1">
        <v>5</v>
      </c>
      <c r="D319" s="1" t="s">
        <v>52</v>
      </c>
      <c r="E319" s="1" t="s">
        <v>30</v>
      </c>
      <c r="F319" s="1" t="s">
        <v>17</v>
      </c>
      <c r="G319" s="1" t="s">
        <v>37</v>
      </c>
      <c r="H319" s="1">
        <v>199</v>
      </c>
      <c r="I319" s="1">
        <v>4</v>
      </c>
      <c r="J319" s="1">
        <v>796</v>
      </c>
    </row>
    <row r="320" spans="1:10" x14ac:dyDescent="0.3">
      <c r="A320" s="5" t="s">
        <v>1740</v>
      </c>
      <c r="B320" s="4">
        <v>43200</v>
      </c>
      <c r="C320" s="1">
        <v>14</v>
      </c>
      <c r="D320" s="1" t="s">
        <v>55</v>
      </c>
      <c r="E320" s="1" t="s">
        <v>27</v>
      </c>
      <c r="F320" s="1" t="s">
        <v>18</v>
      </c>
      <c r="G320" s="1" t="s">
        <v>36</v>
      </c>
      <c r="H320" s="1">
        <v>69</v>
      </c>
      <c r="I320" s="1">
        <v>3</v>
      </c>
      <c r="J320" s="1">
        <v>207</v>
      </c>
    </row>
    <row r="321" spans="1:10" x14ac:dyDescent="0.3">
      <c r="A321" s="5" t="s">
        <v>1739</v>
      </c>
      <c r="B321" s="4">
        <v>43201</v>
      </c>
      <c r="C321" s="1">
        <v>12</v>
      </c>
      <c r="D321" s="1" t="s">
        <v>41</v>
      </c>
      <c r="E321" s="1" t="s">
        <v>31</v>
      </c>
      <c r="F321" s="1" t="s">
        <v>18</v>
      </c>
      <c r="G321" s="1" t="s">
        <v>36</v>
      </c>
      <c r="H321" s="1">
        <v>69</v>
      </c>
      <c r="I321" s="1">
        <v>0</v>
      </c>
      <c r="J321" s="1">
        <v>0</v>
      </c>
    </row>
    <row r="322" spans="1:10" x14ac:dyDescent="0.3">
      <c r="A322" s="5" t="s">
        <v>1738</v>
      </c>
      <c r="B322" s="4">
        <v>43202</v>
      </c>
      <c r="C322" s="1">
        <v>9</v>
      </c>
      <c r="D322" s="1" t="s">
        <v>54</v>
      </c>
      <c r="E322" s="1" t="s">
        <v>29</v>
      </c>
      <c r="F322" s="1" t="s">
        <v>19</v>
      </c>
      <c r="G322" s="1" t="s">
        <v>38</v>
      </c>
      <c r="H322" s="1">
        <v>399</v>
      </c>
      <c r="I322" s="1">
        <v>1</v>
      </c>
      <c r="J322" s="1">
        <v>399</v>
      </c>
    </row>
    <row r="323" spans="1:10" x14ac:dyDescent="0.3">
      <c r="A323" s="5" t="s">
        <v>1737</v>
      </c>
      <c r="B323" s="4">
        <v>43203</v>
      </c>
      <c r="C323" s="1">
        <v>2</v>
      </c>
      <c r="D323" s="1" t="s">
        <v>51</v>
      </c>
      <c r="E323" s="1" t="s">
        <v>32</v>
      </c>
      <c r="F323" s="1" t="s">
        <v>17</v>
      </c>
      <c r="G323" s="1" t="s">
        <v>34</v>
      </c>
      <c r="H323" s="1">
        <v>289</v>
      </c>
      <c r="I323" s="1">
        <v>8</v>
      </c>
      <c r="J323" s="1">
        <v>2312</v>
      </c>
    </row>
    <row r="324" spans="1:10" x14ac:dyDescent="0.3">
      <c r="A324" s="5" t="s">
        <v>1736</v>
      </c>
      <c r="B324" s="4">
        <v>43203</v>
      </c>
      <c r="C324" s="1">
        <v>19</v>
      </c>
      <c r="D324" s="1" t="s">
        <v>57</v>
      </c>
      <c r="E324" s="1" t="s">
        <v>26</v>
      </c>
      <c r="F324" s="1" t="s">
        <v>20</v>
      </c>
      <c r="G324" s="1" t="s">
        <v>34</v>
      </c>
      <c r="H324" s="1">
        <v>289</v>
      </c>
      <c r="I324" s="1">
        <v>3</v>
      </c>
      <c r="J324" s="1">
        <v>867</v>
      </c>
    </row>
    <row r="325" spans="1:10" x14ac:dyDescent="0.3">
      <c r="A325" s="5" t="s">
        <v>1735</v>
      </c>
      <c r="B325" s="4">
        <v>43204</v>
      </c>
      <c r="C325" s="1">
        <v>17</v>
      </c>
      <c r="D325" s="1" t="s">
        <v>50</v>
      </c>
      <c r="E325" s="1" t="s">
        <v>33</v>
      </c>
      <c r="F325" s="1" t="s">
        <v>20</v>
      </c>
      <c r="G325" s="1" t="s">
        <v>35</v>
      </c>
      <c r="H325" s="1">
        <v>159</v>
      </c>
      <c r="I325" s="1">
        <v>4</v>
      </c>
      <c r="J325" s="1">
        <v>636</v>
      </c>
    </row>
    <row r="326" spans="1:10" x14ac:dyDescent="0.3">
      <c r="A326" s="5" t="s">
        <v>1734</v>
      </c>
      <c r="B326" s="4">
        <v>43204</v>
      </c>
      <c r="C326" s="1">
        <v>14</v>
      </c>
      <c r="D326" s="1" t="s">
        <v>55</v>
      </c>
      <c r="E326" s="1" t="s">
        <v>31</v>
      </c>
      <c r="F326" s="1" t="s">
        <v>18</v>
      </c>
      <c r="G326" s="1" t="s">
        <v>38</v>
      </c>
      <c r="H326" s="1">
        <v>399</v>
      </c>
      <c r="I326" s="1">
        <v>3</v>
      </c>
      <c r="J326" s="1">
        <v>1197</v>
      </c>
    </row>
    <row r="327" spans="1:10" x14ac:dyDescent="0.3">
      <c r="A327" s="5" t="s">
        <v>1733</v>
      </c>
      <c r="B327" s="4">
        <v>43204</v>
      </c>
      <c r="C327" s="1">
        <v>7</v>
      </c>
      <c r="D327" s="1" t="s">
        <v>45</v>
      </c>
      <c r="E327" s="1" t="s">
        <v>29</v>
      </c>
      <c r="F327" s="1" t="s">
        <v>19</v>
      </c>
      <c r="G327" s="1" t="s">
        <v>36</v>
      </c>
      <c r="H327" s="1">
        <v>69</v>
      </c>
      <c r="I327" s="1">
        <v>2</v>
      </c>
      <c r="J327" s="1">
        <v>138</v>
      </c>
    </row>
    <row r="328" spans="1:10" x14ac:dyDescent="0.3">
      <c r="A328" s="5" t="s">
        <v>1732</v>
      </c>
      <c r="B328" s="4">
        <v>43204</v>
      </c>
      <c r="C328" s="1">
        <v>9</v>
      </c>
      <c r="D328" s="1" t="s">
        <v>54</v>
      </c>
      <c r="E328" s="1" t="s">
        <v>28</v>
      </c>
      <c r="F328" s="1" t="s">
        <v>19</v>
      </c>
      <c r="G328" s="1" t="s">
        <v>37</v>
      </c>
      <c r="H328" s="1">
        <v>199</v>
      </c>
      <c r="I328" s="1">
        <v>9</v>
      </c>
      <c r="J328" s="1">
        <v>1791</v>
      </c>
    </row>
    <row r="329" spans="1:10" x14ac:dyDescent="0.3">
      <c r="A329" s="5" t="s">
        <v>1731</v>
      </c>
      <c r="B329" s="4">
        <v>43204</v>
      </c>
      <c r="C329" s="1">
        <v>8</v>
      </c>
      <c r="D329" s="1" t="s">
        <v>49</v>
      </c>
      <c r="E329" s="1" t="s">
        <v>29</v>
      </c>
      <c r="F329" s="1" t="s">
        <v>19</v>
      </c>
      <c r="G329" s="1" t="s">
        <v>37</v>
      </c>
      <c r="H329" s="1">
        <v>199</v>
      </c>
      <c r="I329" s="1">
        <v>2</v>
      </c>
      <c r="J329" s="1">
        <v>398</v>
      </c>
    </row>
    <row r="330" spans="1:10" x14ac:dyDescent="0.3">
      <c r="A330" s="5" t="s">
        <v>1730</v>
      </c>
      <c r="B330" s="4">
        <v>43204</v>
      </c>
      <c r="C330" s="1">
        <v>14</v>
      </c>
      <c r="D330" s="1" t="s">
        <v>55</v>
      </c>
      <c r="E330" s="1" t="s">
        <v>27</v>
      </c>
      <c r="F330" s="1" t="s">
        <v>18</v>
      </c>
      <c r="G330" s="1" t="s">
        <v>34</v>
      </c>
      <c r="H330" s="1">
        <v>289</v>
      </c>
      <c r="I330" s="1">
        <v>4</v>
      </c>
      <c r="J330" s="1">
        <v>1156</v>
      </c>
    </row>
    <row r="331" spans="1:10" x14ac:dyDescent="0.3">
      <c r="A331" s="5" t="s">
        <v>1729</v>
      </c>
      <c r="B331" s="4">
        <v>43204</v>
      </c>
      <c r="C331" s="1">
        <v>7</v>
      </c>
      <c r="D331" s="1" t="s">
        <v>45</v>
      </c>
      <c r="E331" s="1" t="s">
        <v>28</v>
      </c>
      <c r="F331" s="1" t="s">
        <v>19</v>
      </c>
      <c r="G331" s="1" t="s">
        <v>38</v>
      </c>
      <c r="H331" s="1">
        <v>399</v>
      </c>
      <c r="I331" s="1">
        <v>8</v>
      </c>
      <c r="J331" s="1">
        <v>3192</v>
      </c>
    </row>
    <row r="332" spans="1:10" x14ac:dyDescent="0.3">
      <c r="A332" s="5" t="s">
        <v>1728</v>
      </c>
      <c r="B332" s="4">
        <v>43204</v>
      </c>
      <c r="C332" s="1">
        <v>10</v>
      </c>
      <c r="D332" s="1" t="s">
        <v>53</v>
      </c>
      <c r="E332" s="1" t="s">
        <v>28</v>
      </c>
      <c r="F332" s="1" t="s">
        <v>19</v>
      </c>
      <c r="G332" s="1" t="s">
        <v>38</v>
      </c>
      <c r="H332" s="1">
        <v>399</v>
      </c>
      <c r="I332" s="1">
        <v>9</v>
      </c>
      <c r="J332" s="1">
        <v>3591</v>
      </c>
    </row>
    <row r="333" spans="1:10" x14ac:dyDescent="0.3">
      <c r="A333" s="5" t="s">
        <v>1727</v>
      </c>
      <c r="B333" s="4">
        <v>43204</v>
      </c>
      <c r="C333" s="1">
        <v>6</v>
      </c>
      <c r="D333" s="1" t="s">
        <v>44</v>
      </c>
      <c r="E333" s="1" t="s">
        <v>28</v>
      </c>
      <c r="F333" s="1" t="s">
        <v>19</v>
      </c>
      <c r="G333" s="1" t="s">
        <v>37</v>
      </c>
      <c r="H333" s="1">
        <v>199</v>
      </c>
      <c r="I333" s="1">
        <v>8</v>
      </c>
      <c r="J333" s="1">
        <v>1592</v>
      </c>
    </row>
    <row r="334" spans="1:10" x14ac:dyDescent="0.3">
      <c r="A334" s="5" t="s">
        <v>1726</v>
      </c>
      <c r="B334" s="4">
        <v>43204</v>
      </c>
      <c r="C334" s="1">
        <v>18</v>
      </c>
      <c r="D334" s="1" t="s">
        <v>42</v>
      </c>
      <c r="E334" s="1" t="s">
        <v>26</v>
      </c>
      <c r="F334" s="1" t="s">
        <v>20</v>
      </c>
      <c r="G334" s="1" t="s">
        <v>38</v>
      </c>
      <c r="H334" s="1">
        <v>399</v>
      </c>
      <c r="I334" s="1">
        <v>4</v>
      </c>
      <c r="J334" s="1">
        <v>1596</v>
      </c>
    </row>
    <row r="335" spans="1:10" x14ac:dyDescent="0.3">
      <c r="A335" s="5" t="s">
        <v>1725</v>
      </c>
      <c r="B335" s="4">
        <v>43205</v>
      </c>
      <c r="C335" s="1">
        <v>4</v>
      </c>
      <c r="D335" s="1" t="s">
        <v>58</v>
      </c>
      <c r="E335" s="1" t="s">
        <v>30</v>
      </c>
      <c r="F335" s="1" t="s">
        <v>17</v>
      </c>
      <c r="G335" s="1" t="s">
        <v>34</v>
      </c>
      <c r="H335" s="1">
        <v>289</v>
      </c>
      <c r="I335" s="1">
        <v>6</v>
      </c>
      <c r="J335" s="1">
        <v>1734</v>
      </c>
    </row>
    <row r="336" spans="1:10" x14ac:dyDescent="0.3">
      <c r="A336" s="5" t="s">
        <v>1724</v>
      </c>
      <c r="B336" s="4">
        <v>43205</v>
      </c>
      <c r="C336" s="1">
        <v>2</v>
      </c>
      <c r="D336" s="1" t="s">
        <v>51</v>
      </c>
      <c r="E336" s="1" t="s">
        <v>30</v>
      </c>
      <c r="F336" s="1" t="s">
        <v>17</v>
      </c>
      <c r="G336" s="1" t="s">
        <v>36</v>
      </c>
      <c r="H336" s="1">
        <v>69</v>
      </c>
      <c r="I336" s="1">
        <v>9</v>
      </c>
      <c r="J336" s="1">
        <v>621</v>
      </c>
    </row>
    <row r="337" spans="1:10" x14ac:dyDescent="0.3">
      <c r="A337" s="5" t="s">
        <v>1723</v>
      </c>
      <c r="B337" s="4">
        <v>43206</v>
      </c>
      <c r="C337" s="1">
        <v>4</v>
      </c>
      <c r="D337" s="1" t="s">
        <v>58</v>
      </c>
      <c r="E337" s="1" t="s">
        <v>32</v>
      </c>
      <c r="F337" s="1" t="s">
        <v>17</v>
      </c>
      <c r="G337" s="1" t="s">
        <v>35</v>
      </c>
      <c r="H337" s="1">
        <v>159</v>
      </c>
      <c r="I337" s="1">
        <v>9</v>
      </c>
      <c r="J337" s="1">
        <v>1431</v>
      </c>
    </row>
    <row r="338" spans="1:10" x14ac:dyDescent="0.3">
      <c r="A338" s="5" t="s">
        <v>1722</v>
      </c>
      <c r="B338" s="4">
        <v>43207</v>
      </c>
      <c r="C338" s="1">
        <v>11</v>
      </c>
      <c r="D338" s="1" t="s">
        <v>43</v>
      </c>
      <c r="E338" s="1" t="s">
        <v>31</v>
      </c>
      <c r="F338" s="1" t="s">
        <v>18</v>
      </c>
      <c r="G338" s="1" t="s">
        <v>36</v>
      </c>
      <c r="H338" s="1">
        <v>69</v>
      </c>
      <c r="I338" s="1">
        <v>8</v>
      </c>
      <c r="J338" s="1">
        <v>552</v>
      </c>
    </row>
    <row r="339" spans="1:10" x14ac:dyDescent="0.3">
      <c r="A339" s="5" t="s">
        <v>1721</v>
      </c>
      <c r="B339" s="4">
        <v>43207</v>
      </c>
      <c r="C339" s="1">
        <v>13</v>
      </c>
      <c r="D339" s="1" t="s">
        <v>56</v>
      </c>
      <c r="E339" s="1" t="s">
        <v>27</v>
      </c>
      <c r="F339" s="1" t="s">
        <v>18</v>
      </c>
      <c r="G339" s="1" t="s">
        <v>38</v>
      </c>
      <c r="H339" s="1">
        <v>399</v>
      </c>
      <c r="I339" s="1">
        <v>8</v>
      </c>
      <c r="J339" s="1">
        <v>3192</v>
      </c>
    </row>
    <row r="340" spans="1:10" x14ac:dyDescent="0.3">
      <c r="A340" s="5" t="s">
        <v>1720</v>
      </c>
      <c r="B340" s="4">
        <v>43208</v>
      </c>
      <c r="C340" s="1">
        <v>8</v>
      </c>
      <c r="D340" s="1" t="s">
        <v>49</v>
      </c>
      <c r="E340" s="1" t="s">
        <v>29</v>
      </c>
      <c r="F340" s="1" t="s">
        <v>19</v>
      </c>
      <c r="G340" s="1" t="s">
        <v>36</v>
      </c>
      <c r="H340" s="1">
        <v>69</v>
      </c>
      <c r="I340" s="1">
        <v>6</v>
      </c>
      <c r="J340" s="1">
        <v>414</v>
      </c>
    </row>
    <row r="341" spans="1:10" x14ac:dyDescent="0.3">
      <c r="A341" s="5" t="s">
        <v>1719</v>
      </c>
      <c r="B341" s="4">
        <v>43209</v>
      </c>
      <c r="C341" s="1">
        <v>8</v>
      </c>
      <c r="D341" s="1" t="s">
        <v>49</v>
      </c>
      <c r="E341" s="1" t="s">
        <v>28</v>
      </c>
      <c r="F341" s="1" t="s">
        <v>19</v>
      </c>
      <c r="G341" s="1" t="s">
        <v>35</v>
      </c>
      <c r="H341" s="1">
        <v>159</v>
      </c>
      <c r="I341" s="1">
        <v>6</v>
      </c>
      <c r="J341" s="1">
        <v>954</v>
      </c>
    </row>
    <row r="342" spans="1:10" x14ac:dyDescent="0.3">
      <c r="A342" s="5" t="s">
        <v>1718</v>
      </c>
      <c r="B342" s="4">
        <v>43209</v>
      </c>
      <c r="C342" s="1">
        <v>1</v>
      </c>
      <c r="D342" s="1" t="s">
        <v>48</v>
      </c>
      <c r="E342" s="1" t="s">
        <v>32</v>
      </c>
      <c r="F342" s="1" t="s">
        <v>17</v>
      </c>
      <c r="G342" s="1" t="s">
        <v>34</v>
      </c>
      <c r="H342" s="1">
        <v>289</v>
      </c>
      <c r="I342" s="1">
        <v>3</v>
      </c>
      <c r="J342" s="1">
        <v>867</v>
      </c>
    </row>
    <row r="343" spans="1:10" x14ac:dyDescent="0.3">
      <c r="A343" s="5" t="s">
        <v>1717</v>
      </c>
      <c r="B343" s="4">
        <v>43209</v>
      </c>
      <c r="C343" s="1">
        <v>19</v>
      </c>
      <c r="D343" s="1" t="s">
        <v>57</v>
      </c>
      <c r="E343" s="1" t="s">
        <v>33</v>
      </c>
      <c r="F343" s="1" t="s">
        <v>20</v>
      </c>
      <c r="G343" s="1" t="s">
        <v>36</v>
      </c>
      <c r="H343" s="1">
        <v>69</v>
      </c>
      <c r="I343" s="1">
        <v>1</v>
      </c>
      <c r="J343" s="1">
        <v>69</v>
      </c>
    </row>
    <row r="344" spans="1:10" x14ac:dyDescent="0.3">
      <c r="A344" s="5" t="s">
        <v>1716</v>
      </c>
      <c r="B344" s="4">
        <v>43209</v>
      </c>
      <c r="C344" s="1">
        <v>5</v>
      </c>
      <c r="D344" s="1" t="s">
        <v>52</v>
      </c>
      <c r="E344" s="1" t="s">
        <v>32</v>
      </c>
      <c r="F344" s="1" t="s">
        <v>17</v>
      </c>
      <c r="G344" s="1" t="s">
        <v>35</v>
      </c>
      <c r="H344" s="1">
        <v>159</v>
      </c>
      <c r="I344" s="1">
        <v>0</v>
      </c>
      <c r="J344" s="1">
        <v>0</v>
      </c>
    </row>
    <row r="345" spans="1:10" x14ac:dyDescent="0.3">
      <c r="A345" s="5" t="s">
        <v>1715</v>
      </c>
      <c r="B345" s="4">
        <v>43209</v>
      </c>
      <c r="C345" s="1">
        <v>9</v>
      </c>
      <c r="D345" s="1" t="s">
        <v>54</v>
      </c>
      <c r="E345" s="1" t="s">
        <v>29</v>
      </c>
      <c r="F345" s="1" t="s">
        <v>19</v>
      </c>
      <c r="G345" s="1" t="s">
        <v>37</v>
      </c>
      <c r="H345" s="1">
        <v>199</v>
      </c>
      <c r="I345" s="1">
        <v>6</v>
      </c>
      <c r="J345" s="1">
        <v>1194</v>
      </c>
    </row>
    <row r="346" spans="1:10" x14ac:dyDescent="0.3">
      <c r="A346" s="5" t="s">
        <v>1714</v>
      </c>
      <c r="B346" s="4">
        <v>43209</v>
      </c>
      <c r="C346" s="1">
        <v>13</v>
      </c>
      <c r="D346" s="1" t="s">
        <v>56</v>
      </c>
      <c r="E346" s="1" t="s">
        <v>27</v>
      </c>
      <c r="F346" s="1" t="s">
        <v>18</v>
      </c>
      <c r="G346" s="1" t="s">
        <v>37</v>
      </c>
      <c r="H346" s="1">
        <v>199</v>
      </c>
      <c r="I346" s="1">
        <v>2</v>
      </c>
      <c r="J346" s="1">
        <v>398</v>
      </c>
    </row>
    <row r="347" spans="1:10" x14ac:dyDescent="0.3">
      <c r="A347" s="5" t="s">
        <v>1713</v>
      </c>
      <c r="B347" s="4">
        <v>43209</v>
      </c>
      <c r="C347" s="1">
        <v>17</v>
      </c>
      <c r="D347" s="1" t="s">
        <v>50</v>
      </c>
      <c r="E347" s="1" t="s">
        <v>26</v>
      </c>
      <c r="F347" s="1" t="s">
        <v>20</v>
      </c>
      <c r="G347" s="1" t="s">
        <v>36</v>
      </c>
      <c r="H347" s="1">
        <v>69</v>
      </c>
      <c r="I347" s="1">
        <v>2</v>
      </c>
      <c r="J347" s="1">
        <v>138</v>
      </c>
    </row>
    <row r="348" spans="1:10" x14ac:dyDescent="0.3">
      <c r="A348" s="5" t="s">
        <v>1712</v>
      </c>
      <c r="B348" s="4">
        <v>43209</v>
      </c>
      <c r="C348" s="1">
        <v>18</v>
      </c>
      <c r="D348" s="1" t="s">
        <v>42</v>
      </c>
      <c r="E348" s="1" t="s">
        <v>26</v>
      </c>
      <c r="F348" s="1" t="s">
        <v>20</v>
      </c>
      <c r="G348" s="1" t="s">
        <v>37</v>
      </c>
      <c r="H348" s="1">
        <v>199</v>
      </c>
      <c r="I348" s="1">
        <v>0</v>
      </c>
      <c r="J348" s="1">
        <v>0</v>
      </c>
    </row>
    <row r="349" spans="1:10" x14ac:dyDescent="0.3">
      <c r="A349" s="5" t="s">
        <v>1711</v>
      </c>
      <c r="B349" s="4">
        <v>43209</v>
      </c>
      <c r="C349" s="1">
        <v>19</v>
      </c>
      <c r="D349" s="1" t="s">
        <v>57</v>
      </c>
      <c r="E349" s="1" t="s">
        <v>26</v>
      </c>
      <c r="F349" s="1" t="s">
        <v>20</v>
      </c>
      <c r="G349" s="1" t="s">
        <v>34</v>
      </c>
      <c r="H349" s="1">
        <v>289</v>
      </c>
      <c r="I349" s="1">
        <v>1</v>
      </c>
      <c r="J349" s="1">
        <v>289</v>
      </c>
    </row>
    <row r="350" spans="1:10" x14ac:dyDescent="0.3">
      <c r="A350" s="5" t="s">
        <v>1710</v>
      </c>
      <c r="B350" s="4">
        <v>43209</v>
      </c>
      <c r="C350" s="1">
        <v>13</v>
      </c>
      <c r="D350" s="1" t="s">
        <v>56</v>
      </c>
      <c r="E350" s="1" t="s">
        <v>31</v>
      </c>
      <c r="F350" s="1" t="s">
        <v>18</v>
      </c>
      <c r="G350" s="1" t="s">
        <v>35</v>
      </c>
      <c r="H350" s="1">
        <v>159</v>
      </c>
      <c r="I350" s="1">
        <v>5</v>
      </c>
      <c r="J350" s="1">
        <v>795</v>
      </c>
    </row>
    <row r="351" spans="1:10" x14ac:dyDescent="0.3">
      <c r="A351" s="5" t="s">
        <v>1709</v>
      </c>
      <c r="B351" s="4">
        <v>43209</v>
      </c>
      <c r="C351" s="1">
        <v>3</v>
      </c>
      <c r="D351" s="1" t="s">
        <v>47</v>
      </c>
      <c r="E351" s="1" t="s">
        <v>32</v>
      </c>
      <c r="F351" s="1" t="s">
        <v>17</v>
      </c>
      <c r="G351" s="1" t="s">
        <v>38</v>
      </c>
      <c r="H351" s="1">
        <v>399</v>
      </c>
      <c r="I351" s="1">
        <v>1</v>
      </c>
      <c r="J351" s="1">
        <v>399</v>
      </c>
    </row>
    <row r="352" spans="1:10" x14ac:dyDescent="0.3">
      <c r="A352" s="5" t="s">
        <v>1708</v>
      </c>
      <c r="B352" s="4">
        <v>43209</v>
      </c>
      <c r="C352" s="1">
        <v>4</v>
      </c>
      <c r="D352" s="1" t="s">
        <v>58</v>
      </c>
      <c r="E352" s="1" t="s">
        <v>30</v>
      </c>
      <c r="F352" s="1" t="s">
        <v>17</v>
      </c>
      <c r="G352" s="1" t="s">
        <v>36</v>
      </c>
      <c r="H352" s="1">
        <v>69</v>
      </c>
      <c r="I352" s="1">
        <v>6</v>
      </c>
      <c r="J352" s="1">
        <v>414</v>
      </c>
    </row>
    <row r="353" spans="1:10" x14ac:dyDescent="0.3">
      <c r="A353" s="5" t="s">
        <v>1707</v>
      </c>
      <c r="B353" s="4">
        <v>43209</v>
      </c>
      <c r="C353" s="1">
        <v>10</v>
      </c>
      <c r="D353" s="1" t="s">
        <v>53</v>
      </c>
      <c r="E353" s="1" t="s">
        <v>28</v>
      </c>
      <c r="F353" s="1" t="s">
        <v>19</v>
      </c>
      <c r="G353" s="1" t="s">
        <v>35</v>
      </c>
      <c r="H353" s="1">
        <v>159</v>
      </c>
      <c r="I353" s="1">
        <v>9</v>
      </c>
      <c r="J353" s="1">
        <v>1431</v>
      </c>
    </row>
    <row r="354" spans="1:10" x14ac:dyDescent="0.3">
      <c r="A354" s="5" t="s">
        <v>1706</v>
      </c>
      <c r="B354" s="4">
        <v>43210</v>
      </c>
      <c r="C354" s="1">
        <v>4</v>
      </c>
      <c r="D354" s="1" t="s">
        <v>58</v>
      </c>
      <c r="E354" s="1" t="s">
        <v>32</v>
      </c>
      <c r="F354" s="1" t="s">
        <v>17</v>
      </c>
      <c r="G354" s="1" t="s">
        <v>38</v>
      </c>
      <c r="H354" s="1">
        <v>399</v>
      </c>
      <c r="I354" s="1">
        <v>1</v>
      </c>
      <c r="J354" s="1">
        <v>399</v>
      </c>
    </row>
    <row r="355" spans="1:10" x14ac:dyDescent="0.3">
      <c r="A355" s="5" t="s">
        <v>1705</v>
      </c>
      <c r="B355" s="4">
        <v>43210</v>
      </c>
      <c r="C355" s="1">
        <v>5</v>
      </c>
      <c r="D355" s="1" t="s">
        <v>52</v>
      </c>
      <c r="E355" s="1" t="s">
        <v>32</v>
      </c>
      <c r="F355" s="1" t="s">
        <v>17</v>
      </c>
      <c r="G355" s="1" t="s">
        <v>36</v>
      </c>
      <c r="H355" s="1">
        <v>69</v>
      </c>
      <c r="I355" s="1">
        <v>1</v>
      </c>
      <c r="J355" s="1">
        <v>69</v>
      </c>
    </row>
    <row r="356" spans="1:10" x14ac:dyDescent="0.3">
      <c r="A356" s="5" t="s">
        <v>1704</v>
      </c>
      <c r="B356" s="4">
        <v>43210</v>
      </c>
      <c r="C356" s="1">
        <v>17</v>
      </c>
      <c r="D356" s="1" t="s">
        <v>50</v>
      </c>
      <c r="E356" s="1" t="s">
        <v>26</v>
      </c>
      <c r="F356" s="1" t="s">
        <v>20</v>
      </c>
      <c r="G356" s="1" t="s">
        <v>38</v>
      </c>
      <c r="H356" s="1">
        <v>399</v>
      </c>
      <c r="I356" s="1">
        <v>6</v>
      </c>
      <c r="J356" s="1">
        <v>2394</v>
      </c>
    </row>
    <row r="357" spans="1:10" x14ac:dyDescent="0.3">
      <c r="A357" s="5" t="s">
        <v>1703</v>
      </c>
      <c r="B357" s="4">
        <v>43211</v>
      </c>
      <c r="C357" s="1">
        <v>18</v>
      </c>
      <c r="D357" s="1" t="s">
        <v>42</v>
      </c>
      <c r="E357" s="1" t="s">
        <v>33</v>
      </c>
      <c r="F357" s="1" t="s">
        <v>20</v>
      </c>
      <c r="G357" s="1" t="s">
        <v>37</v>
      </c>
      <c r="H357" s="1">
        <v>199</v>
      </c>
      <c r="I357" s="1">
        <v>8</v>
      </c>
      <c r="J357" s="1">
        <v>1592</v>
      </c>
    </row>
    <row r="358" spans="1:10" x14ac:dyDescent="0.3">
      <c r="A358" s="5" t="s">
        <v>1702</v>
      </c>
      <c r="B358" s="4">
        <v>43211</v>
      </c>
      <c r="C358" s="1">
        <v>3</v>
      </c>
      <c r="D358" s="1" t="s">
        <v>47</v>
      </c>
      <c r="E358" s="1" t="s">
        <v>30</v>
      </c>
      <c r="F358" s="1" t="s">
        <v>17</v>
      </c>
      <c r="G358" s="1" t="s">
        <v>38</v>
      </c>
      <c r="H358" s="1">
        <v>399</v>
      </c>
      <c r="I358" s="1">
        <v>2</v>
      </c>
      <c r="J358" s="1">
        <v>798</v>
      </c>
    </row>
    <row r="359" spans="1:10" x14ac:dyDescent="0.3">
      <c r="A359" s="5" t="s">
        <v>1701</v>
      </c>
      <c r="B359" s="4">
        <v>43212</v>
      </c>
      <c r="C359" s="1">
        <v>2</v>
      </c>
      <c r="D359" s="1" t="s">
        <v>51</v>
      </c>
      <c r="E359" s="1" t="s">
        <v>32</v>
      </c>
      <c r="F359" s="1" t="s">
        <v>17</v>
      </c>
      <c r="G359" s="1" t="s">
        <v>36</v>
      </c>
      <c r="H359" s="1">
        <v>69</v>
      </c>
      <c r="I359" s="1">
        <v>2</v>
      </c>
      <c r="J359" s="1">
        <v>138</v>
      </c>
    </row>
    <row r="360" spans="1:10" x14ac:dyDescent="0.3">
      <c r="A360" s="5" t="s">
        <v>1700</v>
      </c>
      <c r="B360" s="4">
        <v>43212</v>
      </c>
      <c r="C360" s="1">
        <v>1</v>
      </c>
      <c r="D360" s="1" t="s">
        <v>48</v>
      </c>
      <c r="E360" s="1" t="s">
        <v>30</v>
      </c>
      <c r="F360" s="1" t="s">
        <v>17</v>
      </c>
      <c r="G360" s="1" t="s">
        <v>38</v>
      </c>
      <c r="H360" s="1">
        <v>399</v>
      </c>
      <c r="I360" s="1">
        <v>5</v>
      </c>
      <c r="J360" s="1">
        <v>1995</v>
      </c>
    </row>
    <row r="361" spans="1:10" x14ac:dyDescent="0.3">
      <c r="A361" s="5" t="s">
        <v>1699</v>
      </c>
      <c r="B361" s="4">
        <v>43212</v>
      </c>
      <c r="C361" s="1">
        <v>19</v>
      </c>
      <c r="D361" s="1" t="s">
        <v>57</v>
      </c>
      <c r="E361" s="1" t="s">
        <v>26</v>
      </c>
      <c r="F361" s="1" t="s">
        <v>20</v>
      </c>
      <c r="G361" s="1" t="s">
        <v>37</v>
      </c>
      <c r="H361" s="1">
        <v>199</v>
      </c>
      <c r="I361" s="1">
        <v>9</v>
      </c>
      <c r="J361" s="1">
        <v>1791</v>
      </c>
    </row>
    <row r="362" spans="1:10" x14ac:dyDescent="0.3">
      <c r="A362" s="5" t="s">
        <v>1698</v>
      </c>
      <c r="B362" s="4">
        <v>43212</v>
      </c>
      <c r="C362" s="1">
        <v>10</v>
      </c>
      <c r="D362" s="1" t="s">
        <v>53</v>
      </c>
      <c r="E362" s="1" t="s">
        <v>29</v>
      </c>
      <c r="F362" s="1" t="s">
        <v>19</v>
      </c>
      <c r="G362" s="1" t="s">
        <v>36</v>
      </c>
      <c r="H362" s="1">
        <v>69</v>
      </c>
      <c r="I362" s="1">
        <v>7</v>
      </c>
      <c r="J362" s="1">
        <v>483</v>
      </c>
    </row>
    <row r="363" spans="1:10" x14ac:dyDescent="0.3">
      <c r="A363" s="5" t="s">
        <v>1697</v>
      </c>
      <c r="B363" s="4">
        <v>43212</v>
      </c>
      <c r="C363" s="1">
        <v>5</v>
      </c>
      <c r="D363" s="1" t="s">
        <v>52</v>
      </c>
      <c r="E363" s="1" t="s">
        <v>32</v>
      </c>
      <c r="F363" s="1" t="s">
        <v>17</v>
      </c>
      <c r="G363" s="1" t="s">
        <v>38</v>
      </c>
      <c r="H363" s="1">
        <v>399</v>
      </c>
      <c r="I363" s="1">
        <v>2</v>
      </c>
      <c r="J363" s="1">
        <v>798</v>
      </c>
    </row>
    <row r="364" spans="1:10" x14ac:dyDescent="0.3">
      <c r="A364" s="5" t="s">
        <v>1696</v>
      </c>
      <c r="B364" s="4">
        <v>43212</v>
      </c>
      <c r="C364" s="1">
        <v>5</v>
      </c>
      <c r="D364" s="1" t="s">
        <v>52</v>
      </c>
      <c r="E364" s="1" t="s">
        <v>30</v>
      </c>
      <c r="F364" s="1" t="s">
        <v>17</v>
      </c>
      <c r="G364" s="1" t="s">
        <v>35</v>
      </c>
      <c r="H364" s="1">
        <v>159</v>
      </c>
      <c r="I364" s="1">
        <v>5</v>
      </c>
      <c r="J364" s="1">
        <v>795</v>
      </c>
    </row>
    <row r="365" spans="1:10" x14ac:dyDescent="0.3">
      <c r="A365" s="5" t="s">
        <v>1695</v>
      </c>
      <c r="B365" s="4">
        <v>43212</v>
      </c>
      <c r="C365" s="1">
        <v>16</v>
      </c>
      <c r="D365" s="1" t="s">
        <v>46</v>
      </c>
      <c r="E365" s="1" t="s">
        <v>33</v>
      </c>
      <c r="F365" s="1" t="s">
        <v>20</v>
      </c>
      <c r="G365" s="1" t="s">
        <v>35</v>
      </c>
      <c r="H365" s="1">
        <v>159</v>
      </c>
      <c r="I365" s="1">
        <v>9</v>
      </c>
      <c r="J365" s="1">
        <v>1431</v>
      </c>
    </row>
    <row r="366" spans="1:10" x14ac:dyDescent="0.3">
      <c r="A366" s="5" t="s">
        <v>1694</v>
      </c>
      <c r="B366" s="4">
        <v>43213</v>
      </c>
      <c r="C366" s="1">
        <v>7</v>
      </c>
      <c r="D366" s="1" t="s">
        <v>45</v>
      </c>
      <c r="E366" s="1" t="s">
        <v>29</v>
      </c>
      <c r="F366" s="1" t="s">
        <v>19</v>
      </c>
      <c r="G366" s="1" t="s">
        <v>34</v>
      </c>
      <c r="H366" s="1">
        <v>289</v>
      </c>
      <c r="I366" s="1">
        <v>9</v>
      </c>
      <c r="J366" s="1">
        <v>2601</v>
      </c>
    </row>
    <row r="367" spans="1:10" x14ac:dyDescent="0.3">
      <c r="A367" s="5" t="s">
        <v>1693</v>
      </c>
      <c r="B367" s="4">
        <v>43213</v>
      </c>
      <c r="C367" s="1">
        <v>7</v>
      </c>
      <c r="D367" s="1" t="s">
        <v>45</v>
      </c>
      <c r="E367" s="1" t="s">
        <v>28</v>
      </c>
      <c r="F367" s="1" t="s">
        <v>19</v>
      </c>
      <c r="G367" s="1" t="s">
        <v>36</v>
      </c>
      <c r="H367" s="1">
        <v>69</v>
      </c>
      <c r="I367" s="1">
        <v>0</v>
      </c>
      <c r="J367" s="1">
        <v>0</v>
      </c>
    </row>
    <row r="368" spans="1:10" x14ac:dyDescent="0.3">
      <c r="A368" s="5" t="s">
        <v>1692</v>
      </c>
      <c r="B368" s="4">
        <v>43214</v>
      </c>
      <c r="C368" s="1">
        <v>7</v>
      </c>
      <c r="D368" s="1" t="s">
        <v>45</v>
      </c>
      <c r="E368" s="1" t="s">
        <v>29</v>
      </c>
      <c r="F368" s="1" t="s">
        <v>19</v>
      </c>
      <c r="G368" s="1" t="s">
        <v>34</v>
      </c>
      <c r="H368" s="1">
        <v>289</v>
      </c>
      <c r="I368" s="1">
        <v>2</v>
      </c>
      <c r="J368" s="1">
        <v>578</v>
      </c>
    </row>
    <row r="369" spans="1:10" x14ac:dyDescent="0.3">
      <c r="A369" s="5" t="s">
        <v>1691</v>
      </c>
      <c r="B369" s="4">
        <v>43214</v>
      </c>
      <c r="C369" s="1">
        <v>8</v>
      </c>
      <c r="D369" s="1" t="s">
        <v>49</v>
      </c>
      <c r="E369" s="1" t="s">
        <v>29</v>
      </c>
      <c r="F369" s="1" t="s">
        <v>19</v>
      </c>
      <c r="G369" s="1" t="s">
        <v>34</v>
      </c>
      <c r="H369" s="1">
        <v>289</v>
      </c>
      <c r="I369" s="1">
        <v>6</v>
      </c>
      <c r="J369" s="1">
        <v>1734</v>
      </c>
    </row>
    <row r="370" spans="1:10" x14ac:dyDescent="0.3">
      <c r="A370" s="5" t="s">
        <v>1690</v>
      </c>
      <c r="B370" s="4">
        <v>43214</v>
      </c>
      <c r="C370" s="1">
        <v>6</v>
      </c>
      <c r="D370" s="1" t="s">
        <v>44</v>
      </c>
      <c r="E370" s="1" t="s">
        <v>28</v>
      </c>
      <c r="F370" s="1" t="s">
        <v>19</v>
      </c>
      <c r="G370" s="1" t="s">
        <v>35</v>
      </c>
      <c r="H370" s="1">
        <v>159</v>
      </c>
      <c r="I370" s="1">
        <v>7</v>
      </c>
      <c r="J370" s="1">
        <v>1113</v>
      </c>
    </row>
    <row r="371" spans="1:10" x14ac:dyDescent="0.3">
      <c r="A371" s="5" t="s">
        <v>1689</v>
      </c>
      <c r="B371" s="4">
        <v>43214</v>
      </c>
      <c r="C371" s="1">
        <v>15</v>
      </c>
      <c r="D371" s="1" t="s">
        <v>40</v>
      </c>
      <c r="E371" s="1" t="s">
        <v>31</v>
      </c>
      <c r="F371" s="1" t="s">
        <v>18</v>
      </c>
      <c r="G371" s="1" t="s">
        <v>37</v>
      </c>
      <c r="H371" s="1">
        <v>199</v>
      </c>
      <c r="I371" s="1">
        <v>4</v>
      </c>
      <c r="J371" s="1">
        <v>796</v>
      </c>
    </row>
    <row r="372" spans="1:10" x14ac:dyDescent="0.3">
      <c r="A372" s="5" t="s">
        <v>1688</v>
      </c>
      <c r="B372" s="4">
        <v>43214</v>
      </c>
      <c r="C372" s="1">
        <v>18</v>
      </c>
      <c r="D372" s="1" t="s">
        <v>42</v>
      </c>
      <c r="E372" s="1" t="s">
        <v>33</v>
      </c>
      <c r="F372" s="1" t="s">
        <v>20</v>
      </c>
      <c r="G372" s="1" t="s">
        <v>35</v>
      </c>
      <c r="H372" s="1">
        <v>159</v>
      </c>
      <c r="I372" s="1">
        <v>8</v>
      </c>
      <c r="J372" s="1">
        <v>1272</v>
      </c>
    </row>
    <row r="373" spans="1:10" x14ac:dyDescent="0.3">
      <c r="A373" s="5" t="s">
        <v>1687</v>
      </c>
      <c r="B373" s="4">
        <v>43214</v>
      </c>
      <c r="C373" s="1">
        <v>7</v>
      </c>
      <c r="D373" s="1" t="s">
        <v>45</v>
      </c>
      <c r="E373" s="1" t="s">
        <v>29</v>
      </c>
      <c r="F373" s="1" t="s">
        <v>19</v>
      </c>
      <c r="G373" s="1" t="s">
        <v>34</v>
      </c>
      <c r="H373" s="1">
        <v>289</v>
      </c>
      <c r="I373" s="1">
        <v>8</v>
      </c>
      <c r="J373" s="1">
        <v>2312</v>
      </c>
    </row>
    <row r="374" spans="1:10" x14ac:dyDescent="0.3">
      <c r="A374" s="5" t="s">
        <v>1686</v>
      </c>
      <c r="B374" s="4">
        <v>43214</v>
      </c>
      <c r="C374" s="1">
        <v>15</v>
      </c>
      <c r="D374" s="1" t="s">
        <v>40</v>
      </c>
      <c r="E374" s="1" t="s">
        <v>27</v>
      </c>
      <c r="F374" s="1" t="s">
        <v>18</v>
      </c>
      <c r="G374" s="1" t="s">
        <v>37</v>
      </c>
      <c r="H374" s="1">
        <v>199</v>
      </c>
      <c r="I374" s="1">
        <v>6</v>
      </c>
      <c r="J374" s="1">
        <v>1194</v>
      </c>
    </row>
    <row r="375" spans="1:10" x14ac:dyDescent="0.3">
      <c r="A375" s="5" t="s">
        <v>1685</v>
      </c>
      <c r="B375" s="4">
        <v>43215</v>
      </c>
      <c r="C375" s="1">
        <v>5</v>
      </c>
      <c r="D375" s="1" t="s">
        <v>52</v>
      </c>
      <c r="E375" s="1" t="s">
        <v>32</v>
      </c>
      <c r="F375" s="1" t="s">
        <v>17</v>
      </c>
      <c r="G375" s="1" t="s">
        <v>38</v>
      </c>
      <c r="H375" s="1">
        <v>399</v>
      </c>
      <c r="I375" s="1">
        <v>3</v>
      </c>
      <c r="J375" s="1">
        <v>1197</v>
      </c>
    </row>
    <row r="376" spans="1:10" x14ac:dyDescent="0.3">
      <c r="A376" s="5" t="s">
        <v>1684</v>
      </c>
      <c r="B376" s="4">
        <v>43215</v>
      </c>
      <c r="C376" s="1">
        <v>15</v>
      </c>
      <c r="D376" s="1" t="s">
        <v>40</v>
      </c>
      <c r="E376" s="1" t="s">
        <v>31</v>
      </c>
      <c r="F376" s="1" t="s">
        <v>18</v>
      </c>
      <c r="G376" s="1" t="s">
        <v>35</v>
      </c>
      <c r="H376" s="1">
        <v>159</v>
      </c>
      <c r="I376" s="1">
        <v>4</v>
      </c>
      <c r="J376" s="1">
        <v>636</v>
      </c>
    </row>
    <row r="377" spans="1:10" x14ac:dyDescent="0.3">
      <c r="A377" s="5" t="s">
        <v>1683</v>
      </c>
      <c r="B377" s="4">
        <v>43215</v>
      </c>
      <c r="C377" s="1">
        <v>16</v>
      </c>
      <c r="D377" s="1" t="s">
        <v>46</v>
      </c>
      <c r="E377" s="1" t="s">
        <v>33</v>
      </c>
      <c r="F377" s="1" t="s">
        <v>20</v>
      </c>
      <c r="G377" s="1" t="s">
        <v>36</v>
      </c>
      <c r="H377" s="1">
        <v>69</v>
      </c>
      <c r="I377" s="1">
        <v>3</v>
      </c>
      <c r="J377" s="1">
        <v>207</v>
      </c>
    </row>
    <row r="378" spans="1:10" x14ac:dyDescent="0.3">
      <c r="A378" s="5" t="s">
        <v>1682</v>
      </c>
      <c r="B378" s="4">
        <v>43215</v>
      </c>
      <c r="C378" s="1">
        <v>12</v>
      </c>
      <c r="D378" s="1" t="s">
        <v>41</v>
      </c>
      <c r="E378" s="1" t="s">
        <v>31</v>
      </c>
      <c r="F378" s="1" t="s">
        <v>18</v>
      </c>
      <c r="G378" s="1" t="s">
        <v>37</v>
      </c>
      <c r="H378" s="1">
        <v>199</v>
      </c>
      <c r="I378" s="1">
        <v>6</v>
      </c>
      <c r="J378" s="1">
        <v>1194</v>
      </c>
    </row>
    <row r="379" spans="1:10" x14ac:dyDescent="0.3">
      <c r="A379" s="5" t="s">
        <v>1681</v>
      </c>
      <c r="B379" s="4">
        <v>43215</v>
      </c>
      <c r="C379" s="1">
        <v>11</v>
      </c>
      <c r="D379" s="1" t="s">
        <v>43</v>
      </c>
      <c r="E379" s="1" t="s">
        <v>27</v>
      </c>
      <c r="F379" s="1" t="s">
        <v>18</v>
      </c>
      <c r="G379" s="1" t="s">
        <v>38</v>
      </c>
      <c r="H379" s="1">
        <v>399</v>
      </c>
      <c r="I379" s="1">
        <v>3</v>
      </c>
      <c r="J379" s="1">
        <v>1197</v>
      </c>
    </row>
    <row r="380" spans="1:10" x14ac:dyDescent="0.3">
      <c r="A380" s="5" t="s">
        <v>1680</v>
      </c>
      <c r="B380" s="4">
        <v>43215</v>
      </c>
      <c r="C380" s="1">
        <v>15</v>
      </c>
      <c r="D380" s="1" t="s">
        <v>40</v>
      </c>
      <c r="E380" s="1" t="s">
        <v>27</v>
      </c>
      <c r="F380" s="1" t="s">
        <v>18</v>
      </c>
      <c r="G380" s="1" t="s">
        <v>35</v>
      </c>
      <c r="H380" s="1">
        <v>159</v>
      </c>
      <c r="I380" s="1">
        <v>0</v>
      </c>
      <c r="J380" s="1">
        <v>0</v>
      </c>
    </row>
    <row r="381" spans="1:10" x14ac:dyDescent="0.3">
      <c r="A381" s="5" t="s">
        <v>1679</v>
      </c>
      <c r="B381" s="4">
        <v>43216</v>
      </c>
      <c r="C381" s="1">
        <v>19</v>
      </c>
      <c r="D381" s="1" t="s">
        <v>57</v>
      </c>
      <c r="E381" s="1" t="s">
        <v>33</v>
      </c>
      <c r="F381" s="1" t="s">
        <v>20</v>
      </c>
      <c r="G381" s="1" t="s">
        <v>35</v>
      </c>
      <c r="H381" s="1">
        <v>159</v>
      </c>
      <c r="I381" s="1">
        <v>5</v>
      </c>
      <c r="J381" s="1">
        <v>795</v>
      </c>
    </row>
    <row r="382" spans="1:10" x14ac:dyDescent="0.3">
      <c r="A382" s="5" t="s">
        <v>1678</v>
      </c>
      <c r="B382" s="4">
        <v>43217</v>
      </c>
      <c r="C382" s="1">
        <v>5</v>
      </c>
      <c r="D382" s="1" t="s">
        <v>52</v>
      </c>
      <c r="E382" s="1" t="s">
        <v>32</v>
      </c>
      <c r="F382" s="1" t="s">
        <v>17</v>
      </c>
      <c r="G382" s="1" t="s">
        <v>36</v>
      </c>
      <c r="H382" s="1">
        <v>69</v>
      </c>
      <c r="I382" s="1">
        <v>5</v>
      </c>
      <c r="J382" s="1">
        <v>345</v>
      </c>
    </row>
    <row r="383" spans="1:10" x14ac:dyDescent="0.3">
      <c r="A383" s="5" t="s">
        <v>1677</v>
      </c>
      <c r="B383" s="4">
        <v>43218</v>
      </c>
      <c r="C383" s="1">
        <v>7</v>
      </c>
      <c r="D383" s="1" t="s">
        <v>45</v>
      </c>
      <c r="E383" s="1" t="s">
        <v>28</v>
      </c>
      <c r="F383" s="1" t="s">
        <v>19</v>
      </c>
      <c r="G383" s="1" t="s">
        <v>36</v>
      </c>
      <c r="H383" s="1">
        <v>69</v>
      </c>
      <c r="I383" s="1">
        <v>8</v>
      </c>
      <c r="J383" s="1">
        <v>552</v>
      </c>
    </row>
    <row r="384" spans="1:10" x14ac:dyDescent="0.3">
      <c r="A384" s="5" t="s">
        <v>1676</v>
      </c>
      <c r="B384" s="4">
        <v>43218</v>
      </c>
      <c r="C384" s="1">
        <v>2</v>
      </c>
      <c r="D384" s="1" t="s">
        <v>51</v>
      </c>
      <c r="E384" s="1" t="s">
        <v>32</v>
      </c>
      <c r="F384" s="1" t="s">
        <v>17</v>
      </c>
      <c r="G384" s="1" t="s">
        <v>35</v>
      </c>
      <c r="H384" s="1">
        <v>159</v>
      </c>
      <c r="I384" s="1">
        <v>7</v>
      </c>
      <c r="J384" s="1">
        <v>1113</v>
      </c>
    </row>
    <row r="385" spans="1:10" x14ac:dyDescent="0.3">
      <c r="A385" s="5" t="s">
        <v>1675</v>
      </c>
      <c r="B385" s="4">
        <v>43218</v>
      </c>
      <c r="C385" s="1">
        <v>1</v>
      </c>
      <c r="D385" s="1" t="s">
        <v>48</v>
      </c>
      <c r="E385" s="1" t="s">
        <v>30</v>
      </c>
      <c r="F385" s="1" t="s">
        <v>17</v>
      </c>
      <c r="G385" s="1" t="s">
        <v>35</v>
      </c>
      <c r="H385" s="1">
        <v>159</v>
      </c>
      <c r="I385" s="1">
        <v>5</v>
      </c>
      <c r="J385" s="1">
        <v>795</v>
      </c>
    </row>
    <row r="386" spans="1:10" x14ac:dyDescent="0.3">
      <c r="A386" s="5" t="s">
        <v>1674</v>
      </c>
      <c r="B386" s="4">
        <v>43218</v>
      </c>
      <c r="C386" s="1">
        <v>17</v>
      </c>
      <c r="D386" s="1" t="s">
        <v>50</v>
      </c>
      <c r="E386" s="1" t="s">
        <v>33</v>
      </c>
      <c r="F386" s="1" t="s">
        <v>20</v>
      </c>
      <c r="G386" s="1" t="s">
        <v>34</v>
      </c>
      <c r="H386" s="1">
        <v>289</v>
      </c>
      <c r="I386" s="1">
        <v>3</v>
      </c>
      <c r="J386" s="1">
        <v>867</v>
      </c>
    </row>
    <row r="387" spans="1:10" x14ac:dyDescent="0.3">
      <c r="A387" s="5" t="s">
        <v>1673</v>
      </c>
      <c r="B387" s="4">
        <v>43218</v>
      </c>
      <c r="C387" s="1">
        <v>3</v>
      </c>
      <c r="D387" s="1" t="s">
        <v>47</v>
      </c>
      <c r="E387" s="1" t="s">
        <v>32</v>
      </c>
      <c r="F387" s="1" t="s">
        <v>17</v>
      </c>
      <c r="G387" s="1" t="s">
        <v>38</v>
      </c>
      <c r="H387" s="1">
        <v>399</v>
      </c>
      <c r="I387" s="1">
        <v>2</v>
      </c>
      <c r="J387" s="1">
        <v>798</v>
      </c>
    </row>
    <row r="388" spans="1:10" x14ac:dyDescent="0.3">
      <c r="A388" s="5" t="s">
        <v>1672</v>
      </c>
      <c r="B388" s="4">
        <v>43218</v>
      </c>
      <c r="C388" s="1">
        <v>9</v>
      </c>
      <c r="D388" s="1" t="s">
        <v>54</v>
      </c>
      <c r="E388" s="1" t="s">
        <v>28</v>
      </c>
      <c r="F388" s="1" t="s">
        <v>19</v>
      </c>
      <c r="G388" s="1" t="s">
        <v>35</v>
      </c>
      <c r="H388" s="1">
        <v>159</v>
      </c>
      <c r="I388" s="1">
        <v>8</v>
      </c>
      <c r="J388" s="1">
        <v>1272</v>
      </c>
    </row>
    <row r="389" spans="1:10" x14ac:dyDescent="0.3">
      <c r="A389" s="5" t="s">
        <v>1671</v>
      </c>
      <c r="B389" s="4">
        <v>43218</v>
      </c>
      <c r="C389" s="1">
        <v>20</v>
      </c>
      <c r="D389" s="1" t="s">
        <v>39</v>
      </c>
      <c r="E389" s="1" t="s">
        <v>33</v>
      </c>
      <c r="F389" s="1" t="s">
        <v>20</v>
      </c>
      <c r="G389" s="1" t="s">
        <v>36</v>
      </c>
      <c r="H389" s="1">
        <v>69</v>
      </c>
      <c r="I389" s="1">
        <v>4</v>
      </c>
      <c r="J389" s="1">
        <v>276</v>
      </c>
    </row>
    <row r="390" spans="1:10" x14ac:dyDescent="0.3">
      <c r="A390" s="5" t="s">
        <v>1670</v>
      </c>
      <c r="B390" s="4">
        <v>43218</v>
      </c>
      <c r="C390" s="1">
        <v>13</v>
      </c>
      <c r="D390" s="1" t="s">
        <v>56</v>
      </c>
      <c r="E390" s="1" t="s">
        <v>31</v>
      </c>
      <c r="F390" s="1" t="s">
        <v>18</v>
      </c>
      <c r="G390" s="1" t="s">
        <v>34</v>
      </c>
      <c r="H390" s="1">
        <v>289</v>
      </c>
      <c r="I390" s="1">
        <v>3</v>
      </c>
      <c r="J390" s="1">
        <v>867</v>
      </c>
    </row>
    <row r="391" spans="1:10" x14ac:dyDescent="0.3">
      <c r="A391" s="5" t="s">
        <v>1669</v>
      </c>
      <c r="B391" s="4">
        <v>43218</v>
      </c>
      <c r="C391" s="1">
        <v>1</v>
      </c>
      <c r="D391" s="1" t="s">
        <v>48</v>
      </c>
      <c r="E391" s="1" t="s">
        <v>30</v>
      </c>
      <c r="F391" s="1" t="s">
        <v>17</v>
      </c>
      <c r="G391" s="1" t="s">
        <v>34</v>
      </c>
      <c r="H391" s="1">
        <v>289</v>
      </c>
      <c r="I391" s="1">
        <v>4</v>
      </c>
      <c r="J391" s="1">
        <v>1156</v>
      </c>
    </row>
    <row r="392" spans="1:10" x14ac:dyDescent="0.3">
      <c r="A392" s="5" t="s">
        <v>1668</v>
      </c>
      <c r="B392" s="4">
        <v>43218</v>
      </c>
      <c r="C392" s="1">
        <v>10</v>
      </c>
      <c r="D392" s="1" t="s">
        <v>53</v>
      </c>
      <c r="E392" s="1" t="s">
        <v>28</v>
      </c>
      <c r="F392" s="1" t="s">
        <v>19</v>
      </c>
      <c r="G392" s="1" t="s">
        <v>37</v>
      </c>
      <c r="H392" s="1">
        <v>199</v>
      </c>
      <c r="I392" s="1">
        <v>0</v>
      </c>
      <c r="J392" s="1">
        <v>0</v>
      </c>
    </row>
    <row r="393" spans="1:10" x14ac:dyDescent="0.3">
      <c r="A393" s="5" t="s">
        <v>1667</v>
      </c>
      <c r="B393" s="4">
        <v>43219</v>
      </c>
      <c r="C393" s="1">
        <v>8</v>
      </c>
      <c r="D393" s="1" t="s">
        <v>49</v>
      </c>
      <c r="E393" s="1" t="s">
        <v>29</v>
      </c>
      <c r="F393" s="1" t="s">
        <v>19</v>
      </c>
      <c r="G393" s="1" t="s">
        <v>34</v>
      </c>
      <c r="H393" s="1">
        <v>289</v>
      </c>
      <c r="I393" s="1">
        <v>0</v>
      </c>
      <c r="J393" s="1">
        <v>0</v>
      </c>
    </row>
    <row r="394" spans="1:10" x14ac:dyDescent="0.3">
      <c r="A394" s="5" t="s">
        <v>1666</v>
      </c>
      <c r="B394" s="4">
        <v>43219</v>
      </c>
      <c r="C394" s="1">
        <v>14</v>
      </c>
      <c r="D394" s="1" t="s">
        <v>55</v>
      </c>
      <c r="E394" s="1" t="s">
        <v>31</v>
      </c>
      <c r="F394" s="1" t="s">
        <v>18</v>
      </c>
      <c r="G394" s="1" t="s">
        <v>36</v>
      </c>
      <c r="H394" s="1">
        <v>69</v>
      </c>
      <c r="I394" s="1">
        <v>7</v>
      </c>
      <c r="J394" s="1">
        <v>483</v>
      </c>
    </row>
    <row r="395" spans="1:10" x14ac:dyDescent="0.3">
      <c r="A395" s="5" t="s">
        <v>1665</v>
      </c>
      <c r="B395" s="4">
        <v>43220</v>
      </c>
      <c r="C395" s="1">
        <v>18</v>
      </c>
      <c r="D395" s="1" t="s">
        <v>42</v>
      </c>
      <c r="E395" s="1" t="s">
        <v>26</v>
      </c>
      <c r="F395" s="1" t="s">
        <v>20</v>
      </c>
      <c r="G395" s="1" t="s">
        <v>37</v>
      </c>
      <c r="H395" s="1">
        <v>199</v>
      </c>
      <c r="I395" s="1">
        <v>3</v>
      </c>
      <c r="J395" s="1">
        <v>597</v>
      </c>
    </row>
    <row r="396" spans="1:10" x14ac:dyDescent="0.3">
      <c r="A396" s="5" t="s">
        <v>1664</v>
      </c>
      <c r="B396" s="4">
        <v>43221</v>
      </c>
      <c r="C396" s="1">
        <v>18</v>
      </c>
      <c r="D396" s="1" t="s">
        <v>42</v>
      </c>
      <c r="E396" s="1" t="s">
        <v>26</v>
      </c>
      <c r="F396" s="1" t="s">
        <v>20</v>
      </c>
      <c r="G396" s="1" t="s">
        <v>36</v>
      </c>
      <c r="H396" s="1">
        <v>69</v>
      </c>
      <c r="I396" s="1">
        <v>3</v>
      </c>
      <c r="J396" s="1">
        <v>207</v>
      </c>
    </row>
    <row r="397" spans="1:10" x14ac:dyDescent="0.3">
      <c r="A397" s="5" t="s">
        <v>1663</v>
      </c>
      <c r="B397" s="4">
        <v>43222</v>
      </c>
      <c r="C397" s="1">
        <v>14</v>
      </c>
      <c r="D397" s="1" t="s">
        <v>55</v>
      </c>
      <c r="E397" s="1" t="s">
        <v>31</v>
      </c>
      <c r="F397" s="1" t="s">
        <v>18</v>
      </c>
      <c r="G397" s="1" t="s">
        <v>35</v>
      </c>
      <c r="H397" s="1">
        <v>159</v>
      </c>
      <c r="I397" s="1">
        <v>5</v>
      </c>
      <c r="J397" s="1">
        <v>795</v>
      </c>
    </row>
    <row r="398" spans="1:10" x14ac:dyDescent="0.3">
      <c r="A398" s="5" t="s">
        <v>1662</v>
      </c>
      <c r="B398" s="4">
        <v>43222</v>
      </c>
      <c r="C398" s="1">
        <v>19</v>
      </c>
      <c r="D398" s="1" t="s">
        <v>57</v>
      </c>
      <c r="E398" s="1" t="s">
        <v>33</v>
      </c>
      <c r="F398" s="1" t="s">
        <v>20</v>
      </c>
      <c r="G398" s="1" t="s">
        <v>34</v>
      </c>
      <c r="H398" s="1">
        <v>289</v>
      </c>
      <c r="I398" s="1">
        <v>1</v>
      </c>
      <c r="J398" s="1">
        <v>289</v>
      </c>
    </row>
    <row r="399" spans="1:10" x14ac:dyDescent="0.3">
      <c r="A399" s="5" t="s">
        <v>1661</v>
      </c>
      <c r="B399" s="4">
        <v>43223</v>
      </c>
      <c r="C399" s="1">
        <v>18</v>
      </c>
      <c r="D399" s="1" t="s">
        <v>42</v>
      </c>
      <c r="E399" s="1" t="s">
        <v>33</v>
      </c>
      <c r="F399" s="1" t="s">
        <v>20</v>
      </c>
      <c r="G399" s="1" t="s">
        <v>35</v>
      </c>
      <c r="H399" s="1">
        <v>159</v>
      </c>
      <c r="I399" s="1">
        <v>0</v>
      </c>
      <c r="J399" s="1">
        <v>0</v>
      </c>
    </row>
    <row r="400" spans="1:10" x14ac:dyDescent="0.3">
      <c r="A400" s="5" t="s">
        <v>1660</v>
      </c>
      <c r="B400" s="4">
        <v>43223</v>
      </c>
      <c r="C400" s="1">
        <v>5</v>
      </c>
      <c r="D400" s="1" t="s">
        <v>52</v>
      </c>
      <c r="E400" s="1" t="s">
        <v>30</v>
      </c>
      <c r="F400" s="1" t="s">
        <v>17</v>
      </c>
      <c r="G400" s="1" t="s">
        <v>38</v>
      </c>
      <c r="H400" s="1">
        <v>399</v>
      </c>
      <c r="I400" s="1">
        <v>7</v>
      </c>
      <c r="J400" s="1">
        <v>2793</v>
      </c>
    </row>
    <row r="401" spans="1:10" x14ac:dyDescent="0.3">
      <c r="A401" s="5" t="s">
        <v>1659</v>
      </c>
      <c r="B401" s="4">
        <v>43223</v>
      </c>
      <c r="C401" s="1">
        <v>19</v>
      </c>
      <c r="D401" s="1" t="s">
        <v>57</v>
      </c>
      <c r="E401" s="1" t="s">
        <v>26</v>
      </c>
      <c r="F401" s="1" t="s">
        <v>20</v>
      </c>
      <c r="G401" s="1" t="s">
        <v>34</v>
      </c>
      <c r="H401" s="1">
        <v>289</v>
      </c>
      <c r="I401" s="1">
        <v>6</v>
      </c>
      <c r="J401" s="1">
        <v>1734</v>
      </c>
    </row>
    <row r="402" spans="1:10" x14ac:dyDescent="0.3">
      <c r="A402" s="5" t="s">
        <v>1658</v>
      </c>
      <c r="B402" s="4">
        <v>43224</v>
      </c>
      <c r="C402" s="1">
        <v>5</v>
      </c>
      <c r="D402" s="1" t="s">
        <v>52</v>
      </c>
      <c r="E402" s="1" t="s">
        <v>32</v>
      </c>
      <c r="F402" s="1" t="s">
        <v>17</v>
      </c>
      <c r="G402" s="1" t="s">
        <v>36</v>
      </c>
      <c r="H402" s="1">
        <v>69</v>
      </c>
      <c r="I402" s="1">
        <v>0</v>
      </c>
      <c r="J402" s="1">
        <v>0</v>
      </c>
    </row>
    <row r="403" spans="1:10" x14ac:dyDescent="0.3">
      <c r="A403" s="5" t="s">
        <v>1657</v>
      </c>
      <c r="B403" s="4">
        <v>43225</v>
      </c>
      <c r="C403" s="1">
        <v>16</v>
      </c>
      <c r="D403" s="1" t="s">
        <v>46</v>
      </c>
      <c r="E403" s="1" t="s">
        <v>33</v>
      </c>
      <c r="F403" s="1" t="s">
        <v>20</v>
      </c>
      <c r="G403" s="1" t="s">
        <v>34</v>
      </c>
      <c r="H403" s="1">
        <v>289</v>
      </c>
      <c r="I403" s="1">
        <v>8</v>
      </c>
      <c r="J403" s="1">
        <v>2312</v>
      </c>
    </row>
    <row r="404" spans="1:10" x14ac:dyDescent="0.3">
      <c r="A404" s="5" t="s">
        <v>1656</v>
      </c>
      <c r="B404" s="4">
        <v>43225</v>
      </c>
      <c r="C404" s="1">
        <v>12</v>
      </c>
      <c r="D404" s="1" t="s">
        <v>41</v>
      </c>
      <c r="E404" s="1" t="s">
        <v>31</v>
      </c>
      <c r="F404" s="1" t="s">
        <v>18</v>
      </c>
      <c r="G404" s="1" t="s">
        <v>38</v>
      </c>
      <c r="H404" s="1">
        <v>399</v>
      </c>
      <c r="I404" s="1">
        <v>6</v>
      </c>
      <c r="J404" s="1">
        <v>2394</v>
      </c>
    </row>
    <row r="405" spans="1:10" x14ac:dyDescent="0.3">
      <c r="A405" s="5" t="s">
        <v>1655</v>
      </c>
      <c r="B405" s="4">
        <v>43226</v>
      </c>
      <c r="C405" s="1">
        <v>5</v>
      </c>
      <c r="D405" s="1" t="s">
        <v>52</v>
      </c>
      <c r="E405" s="1" t="s">
        <v>32</v>
      </c>
      <c r="F405" s="1" t="s">
        <v>17</v>
      </c>
      <c r="G405" s="1" t="s">
        <v>35</v>
      </c>
      <c r="H405" s="1">
        <v>159</v>
      </c>
      <c r="I405" s="1">
        <v>9</v>
      </c>
      <c r="J405" s="1">
        <v>1431</v>
      </c>
    </row>
    <row r="406" spans="1:10" x14ac:dyDescent="0.3">
      <c r="A406" s="5" t="s">
        <v>1654</v>
      </c>
      <c r="B406" s="4">
        <v>43226</v>
      </c>
      <c r="C406" s="1">
        <v>1</v>
      </c>
      <c r="D406" s="1" t="s">
        <v>48</v>
      </c>
      <c r="E406" s="1" t="s">
        <v>32</v>
      </c>
      <c r="F406" s="1" t="s">
        <v>17</v>
      </c>
      <c r="G406" s="1" t="s">
        <v>35</v>
      </c>
      <c r="H406" s="1">
        <v>159</v>
      </c>
      <c r="I406" s="1">
        <v>5</v>
      </c>
      <c r="J406" s="1">
        <v>795</v>
      </c>
    </row>
    <row r="407" spans="1:10" x14ac:dyDescent="0.3">
      <c r="A407" s="5" t="s">
        <v>1653</v>
      </c>
      <c r="B407" s="4">
        <v>43226</v>
      </c>
      <c r="C407" s="1">
        <v>6</v>
      </c>
      <c r="D407" s="1" t="s">
        <v>44</v>
      </c>
      <c r="E407" s="1" t="s">
        <v>28</v>
      </c>
      <c r="F407" s="1" t="s">
        <v>19</v>
      </c>
      <c r="G407" s="1" t="s">
        <v>35</v>
      </c>
      <c r="H407" s="1">
        <v>159</v>
      </c>
      <c r="I407" s="1">
        <v>8</v>
      </c>
      <c r="J407" s="1">
        <v>1272</v>
      </c>
    </row>
    <row r="408" spans="1:10" x14ac:dyDescent="0.3">
      <c r="A408" s="5" t="s">
        <v>1652</v>
      </c>
      <c r="B408" s="4">
        <v>43226</v>
      </c>
      <c r="C408" s="1">
        <v>16</v>
      </c>
      <c r="D408" s="1" t="s">
        <v>46</v>
      </c>
      <c r="E408" s="1" t="s">
        <v>33</v>
      </c>
      <c r="F408" s="1" t="s">
        <v>20</v>
      </c>
      <c r="G408" s="1" t="s">
        <v>36</v>
      </c>
      <c r="H408" s="1">
        <v>69</v>
      </c>
      <c r="I408" s="1">
        <v>7</v>
      </c>
      <c r="J408" s="1">
        <v>483</v>
      </c>
    </row>
    <row r="409" spans="1:10" x14ac:dyDescent="0.3">
      <c r="A409" s="5" t="s">
        <v>1651</v>
      </c>
      <c r="B409" s="4">
        <v>43226</v>
      </c>
      <c r="C409" s="1">
        <v>4</v>
      </c>
      <c r="D409" s="1" t="s">
        <v>58</v>
      </c>
      <c r="E409" s="1" t="s">
        <v>30</v>
      </c>
      <c r="F409" s="1" t="s">
        <v>17</v>
      </c>
      <c r="G409" s="1" t="s">
        <v>34</v>
      </c>
      <c r="H409" s="1">
        <v>289</v>
      </c>
      <c r="I409" s="1">
        <v>6</v>
      </c>
      <c r="J409" s="1">
        <v>1734</v>
      </c>
    </row>
    <row r="410" spans="1:10" x14ac:dyDescent="0.3">
      <c r="A410" s="5" t="s">
        <v>1650</v>
      </c>
      <c r="B410" s="4">
        <v>43226</v>
      </c>
      <c r="C410" s="1">
        <v>16</v>
      </c>
      <c r="D410" s="1" t="s">
        <v>46</v>
      </c>
      <c r="E410" s="1" t="s">
        <v>26</v>
      </c>
      <c r="F410" s="1" t="s">
        <v>20</v>
      </c>
      <c r="G410" s="1" t="s">
        <v>37</v>
      </c>
      <c r="H410" s="1">
        <v>199</v>
      </c>
      <c r="I410" s="1">
        <v>3</v>
      </c>
      <c r="J410" s="1">
        <v>597</v>
      </c>
    </row>
    <row r="411" spans="1:10" x14ac:dyDescent="0.3">
      <c r="A411" s="5" t="s">
        <v>1649</v>
      </c>
      <c r="B411" s="4">
        <v>43226</v>
      </c>
      <c r="C411" s="1">
        <v>16</v>
      </c>
      <c r="D411" s="1" t="s">
        <v>46</v>
      </c>
      <c r="E411" s="1" t="s">
        <v>33</v>
      </c>
      <c r="F411" s="1" t="s">
        <v>20</v>
      </c>
      <c r="G411" s="1" t="s">
        <v>35</v>
      </c>
      <c r="H411" s="1">
        <v>159</v>
      </c>
      <c r="I411" s="1">
        <v>4</v>
      </c>
      <c r="J411" s="1">
        <v>636</v>
      </c>
    </row>
    <row r="412" spans="1:10" x14ac:dyDescent="0.3">
      <c r="A412" s="5" t="s">
        <v>1648</v>
      </c>
      <c r="B412" s="4">
        <v>43226</v>
      </c>
      <c r="C412" s="1">
        <v>8</v>
      </c>
      <c r="D412" s="1" t="s">
        <v>49</v>
      </c>
      <c r="E412" s="1" t="s">
        <v>28</v>
      </c>
      <c r="F412" s="1" t="s">
        <v>19</v>
      </c>
      <c r="G412" s="1" t="s">
        <v>35</v>
      </c>
      <c r="H412" s="1">
        <v>159</v>
      </c>
      <c r="I412" s="1">
        <v>4</v>
      </c>
      <c r="J412" s="1">
        <v>636</v>
      </c>
    </row>
    <row r="413" spans="1:10" x14ac:dyDescent="0.3">
      <c r="A413" s="5" t="s">
        <v>1647</v>
      </c>
      <c r="B413" s="4">
        <v>43226</v>
      </c>
      <c r="C413" s="1">
        <v>13</v>
      </c>
      <c r="D413" s="1" t="s">
        <v>56</v>
      </c>
      <c r="E413" s="1" t="s">
        <v>27</v>
      </c>
      <c r="F413" s="1" t="s">
        <v>18</v>
      </c>
      <c r="G413" s="1" t="s">
        <v>36</v>
      </c>
      <c r="H413" s="1">
        <v>69</v>
      </c>
      <c r="I413" s="1">
        <v>7</v>
      </c>
      <c r="J413" s="1">
        <v>483</v>
      </c>
    </row>
    <row r="414" spans="1:10" x14ac:dyDescent="0.3">
      <c r="A414" s="5" t="s">
        <v>1646</v>
      </c>
      <c r="B414" s="4">
        <v>43226</v>
      </c>
      <c r="C414" s="1">
        <v>3</v>
      </c>
      <c r="D414" s="1" t="s">
        <v>47</v>
      </c>
      <c r="E414" s="1" t="s">
        <v>30</v>
      </c>
      <c r="F414" s="1" t="s">
        <v>17</v>
      </c>
      <c r="G414" s="1" t="s">
        <v>37</v>
      </c>
      <c r="H414" s="1">
        <v>199</v>
      </c>
      <c r="I414" s="1">
        <v>1</v>
      </c>
      <c r="J414" s="1">
        <v>199</v>
      </c>
    </row>
    <row r="415" spans="1:10" x14ac:dyDescent="0.3">
      <c r="A415" s="5" t="s">
        <v>1645</v>
      </c>
      <c r="B415" s="4">
        <v>43227</v>
      </c>
      <c r="C415" s="1">
        <v>19</v>
      </c>
      <c r="D415" s="1" t="s">
        <v>57</v>
      </c>
      <c r="E415" s="1" t="s">
        <v>26</v>
      </c>
      <c r="F415" s="1" t="s">
        <v>20</v>
      </c>
      <c r="G415" s="1" t="s">
        <v>36</v>
      </c>
      <c r="H415" s="1">
        <v>69</v>
      </c>
      <c r="I415" s="1">
        <v>6</v>
      </c>
      <c r="J415" s="1">
        <v>414</v>
      </c>
    </row>
    <row r="416" spans="1:10" x14ac:dyDescent="0.3">
      <c r="A416" s="5" t="s">
        <v>1644</v>
      </c>
      <c r="B416" s="4">
        <v>43228</v>
      </c>
      <c r="C416" s="1">
        <v>17</v>
      </c>
      <c r="D416" s="1" t="s">
        <v>50</v>
      </c>
      <c r="E416" s="1" t="s">
        <v>33</v>
      </c>
      <c r="F416" s="1" t="s">
        <v>20</v>
      </c>
      <c r="G416" s="1" t="s">
        <v>35</v>
      </c>
      <c r="H416" s="1">
        <v>159</v>
      </c>
      <c r="I416" s="1">
        <v>7</v>
      </c>
      <c r="J416" s="1">
        <v>1113</v>
      </c>
    </row>
    <row r="417" spans="1:10" x14ac:dyDescent="0.3">
      <c r="A417" s="5" t="s">
        <v>1643</v>
      </c>
      <c r="B417" s="4">
        <v>43228</v>
      </c>
      <c r="C417" s="1">
        <v>13</v>
      </c>
      <c r="D417" s="1" t="s">
        <v>56</v>
      </c>
      <c r="E417" s="1" t="s">
        <v>27</v>
      </c>
      <c r="F417" s="1" t="s">
        <v>18</v>
      </c>
      <c r="G417" s="1" t="s">
        <v>37</v>
      </c>
      <c r="H417" s="1">
        <v>199</v>
      </c>
      <c r="I417" s="1">
        <v>1</v>
      </c>
      <c r="J417" s="1">
        <v>199</v>
      </c>
    </row>
    <row r="418" spans="1:10" x14ac:dyDescent="0.3">
      <c r="A418" s="5" t="s">
        <v>1642</v>
      </c>
      <c r="B418" s="4">
        <v>43229</v>
      </c>
      <c r="C418" s="1">
        <v>2</v>
      </c>
      <c r="D418" s="1" t="s">
        <v>51</v>
      </c>
      <c r="E418" s="1" t="s">
        <v>32</v>
      </c>
      <c r="F418" s="1" t="s">
        <v>17</v>
      </c>
      <c r="G418" s="1" t="s">
        <v>38</v>
      </c>
      <c r="H418" s="1">
        <v>399</v>
      </c>
      <c r="I418" s="1">
        <v>1</v>
      </c>
      <c r="J418" s="1">
        <v>399</v>
      </c>
    </row>
    <row r="419" spans="1:10" x14ac:dyDescent="0.3">
      <c r="A419" s="5" t="s">
        <v>1641</v>
      </c>
      <c r="B419" s="4">
        <v>43230</v>
      </c>
      <c r="C419" s="1">
        <v>6</v>
      </c>
      <c r="D419" s="1" t="s">
        <v>44</v>
      </c>
      <c r="E419" s="1" t="s">
        <v>28</v>
      </c>
      <c r="F419" s="1" t="s">
        <v>19</v>
      </c>
      <c r="G419" s="1" t="s">
        <v>35</v>
      </c>
      <c r="H419" s="1">
        <v>159</v>
      </c>
      <c r="I419" s="1">
        <v>9</v>
      </c>
      <c r="J419" s="1">
        <v>1431</v>
      </c>
    </row>
    <row r="420" spans="1:10" x14ac:dyDescent="0.3">
      <c r="A420" s="5" t="s">
        <v>1640</v>
      </c>
      <c r="B420" s="4">
        <v>43230</v>
      </c>
      <c r="C420" s="1">
        <v>14</v>
      </c>
      <c r="D420" s="1" t="s">
        <v>55</v>
      </c>
      <c r="E420" s="1" t="s">
        <v>27</v>
      </c>
      <c r="F420" s="1" t="s">
        <v>18</v>
      </c>
      <c r="G420" s="1" t="s">
        <v>37</v>
      </c>
      <c r="H420" s="1">
        <v>199</v>
      </c>
      <c r="I420" s="1">
        <v>3</v>
      </c>
      <c r="J420" s="1">
        <v>597</v>
      </c>
    </row>
    <row r="421" spans="1:10" x14ac:dyDescent="0.3">
      <c r="A421" s="5" t="s">
        <v>1639</v>
      </c>
      <c r="B421" s="4">
        <v>43231</v>
      </c>
      <c r="C421" s="1">
        <v>18</v>
      </c>
      <c r="D421" s="1" t="s">
        <v>42</v>
      </c>
      <c r="E421" s="1" t="s">
        <v>33</v>
      </c>
      <c r="F421" s="1" t="s">
        <v>20</v>
      </c>
      <c r="G421" s="1" t="s">
        <v>35</v>
      </c>
      <c r="H421" s="1">
        <v>159</v>
      </c>
      <c r="I421" s="1">
        <v>9</v>
      </c>
      <c r="J421" s="1">
        <v>1431</v>
      </c>
    </row>
    <row r="422" spans="1:10" x14ac:dyDescent="0.3">
      <c r="A422" s="5" t="s">
        <v>1638</v>
      </c>
      <c r="B422" s="4">
        <v>43231</v>
      </c>
      <c r="C422" s="1">
        <v>6</v>
      </c>
      <c r="D422" s="1" t="s">
        <v>44</v>
      </c>
      <c r="E422" s="1" t="s">
        <v>28</v>
      </c>
      <c r="F422" s="1" t="s">
        <v>19</v>
      </c>
      <c r="G422" s="1" t="s">
        <v>35</v>
      </c>
      <c r="H422" s="1">
        <v>159</v>
      </c>
      <c r="I422" s="1">
        <v>4</v>
      </c>
      <c r="J422" s="1">
        <v>636</v>
      </c>
    </row>
    <row r="423" spans="1:10" x14ac:dyDescent="0.3">
      <c r="A423" s="5" t="s">
        <v>1637</v>
      </c>
      <c r="B423" s="4">
        <v>43232</v>
      </c>
      <c r="C423" s="1">
        <v>4</v>
      </c>
      <c r="D423" s="1" t="s">
        <v>58</v>
      </c>
      <c r="E423" s="1" t="s">
        <v>30</v>
      </c>
      <c r="F423" s="1" t="s">
        <v>17</v>
      </c>
      <c r="G423" s="1" t="s">
        <v>35</v>
      </c>
      <c r="H423" s="1">
        <v>159</v>
      </c>
      <c r="I423" s="1">
        <v>9</v>
      </c>
      <c r="J423" s="1">
        <v>1431</v>
      </c>
    </row>
    <row r="424" spans="1:10" x14ac:dyDescent="0.3">
      <c r="A424" s="5" t="s">
        <v>1636</v>
      </c>
      <c r="B424" s="4">
        <v>43232</v>
      </c>
      <c r="C424" s="1">
        <v>5</v>
      </c>
      <c r="D424" s="1" t="s">
        <v>52</v>
      </c>
      <c r="E424" s="1" t="s">
        <v>30</v>
      </c>
      <c r="F424" s="1" t="s">
        <v>17</v>
      </c>
      <c r="G424" s="1" t="s">
        <v>36</v>
      </c>
      <c r="H424" s="1">
        <v>69</v>
      </c>
      <c r="I424" s="1">
        <v>4</v>
      </c>
      <c r="J424" s="1">
        <v>276</v>
      </c>
    </row>
    <row r="425" spans="1:10" x14ac:dyDescent="0.3">
      <c r="A425" s="5" t="s">
        <v>1635</v>
      </c>
      <c r="B425" s="4">
        <v>43232</v>
      </c>
      <c r="C425" s="1">
        <v>1</v>
      </c>
      <c r="D425" s="1" t="s">
        <v>48</v>
      </c>
      <c r="E425" s="1" t="s">
        <v>30</v>
      </c>
      <c r="F425" s="1" t="s">
        <v>17</v>
      </c>
      <c r="G425" s="1" t="s">
        <v>36</v>
      </c>
      <c r="H425" s="1">
        <v>69</v>
      </c>
      <c r="I425" s="1">
        <v>8</v>
      </c>
      <c r="J425" s="1">
        <v>552</v>
      </c>
    </row>
    <row r="426" spans="1:10" x14ac:dyDescent="0.3">
      <c r="A426" s="5" t="s">
        <v>1634</v>
      </c>
      <c r="B426" s="4">
        <v>43232</v>
      </c>
      <c r="C426" s="1">
        <v>1</v>
      </c>
      <c r="D426" s="1" t="s">
        <v>48</v>
      </c>
      <c r="E426" s="1" t="s">
        <v>30</v>
      </c>
      <c r="F426" s="1" t="s">
        <v>17</v>
      </c>
      <c r="G426" s="1" t="s">
        <v>34</v>
      </c>
      <c r="H426" s="1">
        <v>289</v>
      </c>
      <c r="I426" s="1">
        <v>7</v>
      </c>
      <c r="J426" s="1">
        <v>2023</v>
      </c>
    </row>
    <row r="427" spans="1:10" x14ac:dyDescent="0.3">
      <c r="A427" s="5" t="s">
        <v>1633</v>
      </c>
      <c r="B427" s="4">
        <v>43232</v>
      </c>
      <c r="C427" s="1">
        <v>17</v>
      </c>
      <c r="D427" s="1" t="s">
        <v>50</v>
      </c>
      <c r="E427" s="1" t="s">
        <v>33</v>
      </c>
      <c r="F427" s="1" t="s">
        <v>20</v>
      </c>
      <c r="G427" s="1" t="s">
        <v>37</v>
      </c>
      <c r="H427" s="1">
        <v>199</v>
      </c>
      <c r="I427" s="1">
        <v>8</v>
      </c>
      <c r="J427" s="1">
        <v>1592</v>
      </c>
    </row>
    <row r="428" spans="1:10" x14ac:dyDescent="0.3">
      <c r="A428" s="5" t="s">
        <v>1632</v>
      </c>
      <c r="B428" s="4">
        <v>43233</v>
      </c>
      <c r="C428" s="1">
        <v>5</v>
      </c>
      <c r="D428" s="1" t="s">
        <v>52</v>
      </c>
      <c r="E428" s="1" t="s">
        <v>32</v>
      </c>
      <c r="F428" s="1" t="s">
        <v>17</v>
      </c>
      <c r="G428" s="1" t="s">
        <v>37</v>
      </c>
      <c r="H428" s="1">
        <v>199</v>
      </c>
      <c r="I428" s="1">
        <v>6</v>
      </c>
      <c r="J428" s="1">
        <v>1194</v>
      </c>
    </row>
    <row r="429" spans="1:10" x14ac:dyDescent="0.3">
      <c r="A429" s="5" t="s">
        <v>1631</v>
      </c>
      <c r="B429" s="4">
        <v>43233</v>
      </c>
      <c r="C429" s="1">
        <v>13</v>
      </c>
      <c r="D429" s="1" t="s">
        <v>56</v>
      </c>
      <c r="E429" s="1" t="s">
        <v>31</v>
      </c>
      <c r="F429" s="1" t="s">
        <v>18</v>
      </c>
      <c r="G429" s="1" t="s">
        <v>36</v>
      </c>
      <c r="H429" s="1">
        <v>69</v>
      </c>
      <c r="I429" s="1">
        <v>3</v>
      </c>
      <c r="J429" s="1">
        <v>207</v>
      </c>
    </row>
    <row r="430" spans="1:10" x14ac:dyDescent="0.3">
      <c r="A430" s="5" t="s">
        <v>1630</v>
      </c>
      <c r="B430" s="4">
        <v>43234</v>
      </c>
      <c r="C430" s="1">
        <v>18</v>
      </c>
      <c r="D430" s="1" t="s">
        <v>42</v>
      </c>
      <c r="E430" s="1" t="s">
        <v>33</v>
      </c>
      <c r="F430" s="1" t="s">
        <v>20</v>
      </c>
      <c r="G430" s="1" t="s">
        <v>36</v>
      </c>
      <c r="H430" s="1">
        <v>69</v>
      </c>
      <c r="I430" s="1">
        <v>9</v>
      </c>
      <c r="J430" s="1">
        <v>621</v>
      </c>
    </row>
    <row r="431" spans="1:10" x14ac:dyDescent="0.3">
      <c r="A431" s="5" t="s">
        <v>1629</v>
      </c>
      <c r="B431" s="4">
        <v>43235</v>
      </c>
      <c r="C431" s="1">
        <v>16</v>
      </c>
      <c r="D431" s="1" t="s">
        <v>46</v>
      </c>
      <c r="E431" s="1" t="s">
        <v>33</v>
      </c>
      <c r="F431" s="1" t="s">
        <v>20</v>
      </c>
      <c r="G431" s="1" t="s">
        <v>34</v>
      </c>
      <c r="H431" s="1">
        <v>289</v>
      </c>
      <c r="I431" s="1">
        <v>7</v>
      </c>
      <c r="J431" s="1">
        <v>2023</v>
      </c>
    </row>
    <row r="432" spans="1:10" x14ac:dyDescent="0.3">
      <c r="A432" s="5" t="s">
        <v>1628</v>
      </c>
      <c r="B432" s="4">
        <v>43235</v>
      </c>
      <c r="C432" s="1">
        <v>4</v>
      </c>
      <c r="D432" s="1" t="s">
        <v>58</v>
      </c>
      <c r="E432" s="1" t="s">
        <v>30</v>
      </c>
      <c r="F432" s="1" t="s">
        <v>17</v>
      </c>
      <c r="G432" s="1" t="s">
        <v>34</v>
      </c>
      <c r="H432" s="1">
        <v>289</v>
      </c>
      <c r="I432" s="1">
        <v>6</v>
      </c>
      <c r="J432" s="1">
        <v>1734</v>
      </c>
    </row>
    <row r="433" spans="1:10" x14ac:dyDescent="0.3">
      <c r="A433" s="5" t="s">
        <v>1627</v>
      </c>
      <c r="B433" s="4">
        <v>43235</v>
      </c>
      <c r="C433" s="1">
        <v>2</v>
      </c>
      <c r="D433" s="1" t="s">
        <v>51</v>
      </c>
      <c r="E433" s="1" t="s">
        <v>32</v>
      </c>
      <c r="F433" s="1" t="s">
        <v>17</v>
      </c>
      <c r="G433" s="1" t="s">
        <v>38</v>
      </c>
      <c r="H433" s="1">
        <v>399</v>
      </c>
      <c r="I433" s="1">
        <v>3</v>
      </c>
      <c r="J433" s="1">
        <v>1197</v>
      </c>
    </row>
    <row r="434" spans="1:10" x14ac:dyDescent="0.3">
      <c r="A434" s="5" t="s">
        <v>1626</v>
      </c>
      <c r="B434" s="4">
        <v>43235</v>
      </c>
      <c r="C434" s="1">
        <v>3</v>
      </c>
      <c r="D434" s="1" t="s">
        <v>47</v>
      </c>
      <c r="E434" s="1" t="s">
        <v>32</v>
      </c>
      <c r="F434" s="1" t="s">
        <v>17</v>
      </c>
      <c r="G434" s="1" t="s">
        <v>34</v>
      </c>
      <c r="H434" s="1">
        <v>289</v>
      </c>
      <c r="I434" s="1">
        <v>0</v>
      </c>
      <c r="J434" s="1">
        <v>0</v>
      </c>
    </row>
    <row r="435" spans="1:10" x14ac:dyDescent="0.3">
      <c r="A435" s="5" t="s">
        <v>1625</v>
      </c>
      <c r="B435" s="4">
        <v>43235</v>
      </c>
      <c r="C435" s="1">
        <v>9</v>
      </c>
      <c r="D435" s="1" t="s">
        <v>54</v>
      </c>
      <c r="E435" s="1" t="s">
        <v>29</v>
      </c>
      <c r="F435" s="1" t="s">
        <v>19</v>
      </c>
      <c r="G435" s="1" t="s">
        <v>34</v>
      </c>
      <c r="H435" s="1">
        <v>289</v>
      </c>
      <c r="I435" s="1">
        <v>5</v>
      </c>
      <c r="J435" s="1">
        <v>1445</v>
      </c>
    </row>
    <row r="436" spans="1:10" x14ac:dyDescent="0.3">
      <c r="A436" s="5" t="s">
        <v>1624</v>
      </c>
      <c r="B436" s="4">
        <v>43235</v>
      </c>
      <c r="C436" s="1">
        <v>8</v>
      </c>
      <c r="D436" s="1" t="s">
        <v>49</v>
      </c>
      <c r="E436" s="1" t="s">
        <v>28</v>
      </c>
      <c r="F436" s="1" t="s">
        <v>19</v>
      </c>
      <c r="G436" s="1" t="s">
        <v>34</v>
      </c>
      <c r="H436" s="1">
        <v>289</v>
      </c>
      <c r="I436" s="1">
        <v>5</v>
      </c>
      <c r="J436" s="1">
        <v>1445</v>
      </c>
    </row>
    <row r="437" spans="1:10" x14ac:dyDescent="0.3">
      <c r="A437" s="5" t="s">
        <v>1623</v>
      </c>
      <c r="B437" s="4">
        <v>43235</v>
      </c>
      <c r="C437" s="1">
        <v>17</v>
      </c>
      <c r="D437" s="1" t="s">
        <v>50</v>
      </c>
      <c r="E437" s="1" t="s">
        <v>33</v>
      </c>
      <c r="F437" s="1" t="s">
        <v>20</v>
      </c>
      <c r="G437" s="1" t="s">
        <v>37</v>
      </c>
      <c r="H437" s="1">
        <v>199</v>
      </c>
      <c r="I437" s="1">
        <v>0</v>
      </c>
      <c r="J437" s="1">
        <v>0</v>
      </c>
    </row>
    <row r="438" spans="1:10" x14ac:dyDescent="0.3">
      <c r="A438" s="5" t="s">
        <v>1622</v>
      </c>
      <c r="B438" s="4">
        <v>43235</v>
      </c>
      <c r="C438" s="1">
        <v>2</v>
      </c>
      <c r="D438" s="1" t="s">
        <v>51</v>
      </c>
      <c r="E438" s="1" t="s">
        <v>30</v>
      </c>
      <c r="F438" s="1" t="s">
        <v>17</v>
      </c>
      <c r="G438" s="1" t="s">
        <v>36</v>
      </c>
      <c r="H438" s="1">
        <v>69</v>
      </c>
      <c r="I438" s="1">
        <v>7</v>
      </c>
      <c r="J438" s="1">
        <v>483</v>
      </c>
    </row>
    <row r="439" spans="1:10" x14ac:dyDescent="0.3">
      <c r="A439" s="5" t="s">
        <v>1621</v>
      </c>
      <c r="B439" s="4">
        <v>43235</v>
      </c>
      <c r="C439" s="1">
        <v>2</v>
      </c>
      <c r="D439" s="1" t="s">
        <v>51</v>
      </c>
      <c r="E439" s="1" t="s">
        <v>30</v>
      </c>
      <c r="F439" s="1" t="s">
        <v>17</v>
      </c>
      <c r="G439" s="1" t="s">
        <v>36</v>
      </c>
      <c r="H439" s="1">
        <v>69</v>
      </c>
      <c r="I439" s="1">
        <v>6</v>
      </c>
      <c r="J439" s="1">
        <v>414</v>
      </c>
    </row>
    <row r="440" spans="1:10" x14ac:dyDescent="0.3">
      <c r="A440" s="5" t="s">
        <v>1620</v>
      </c>
      <c r="B440" s="4">
        <v>43235</v>
      </c>
      <c r="C440" s="1">
        <v>16</v>
      </c>
      <c r="D440" s="1" t="s">
        <v>46</v>
      </c>
      <c r="E440" s="1" t="s">
        <v>33</v>
      </c>
      <c r="F440" s="1" t="s">
        <v>20</v>
      </c>
      <c r="G440" s="1" t="s">
        <v>35</v>
      </c>
      <c r="H440" s="1">
        <v>159</v>
      </c>
      <c r="I440" s="1">
        <v>1</v>
      </c>
      <c r="J440" s="1">
        <v>159</v>
      </c>
    </row>
    <row r="441" spans="1:10" x14ac:dyDescent="0.3">
      <c r="A441" s="5" t="s">
        <v>1619</v>
      </c>
      <c r="B441" s="4">
        <v>43235</v>
      </c>
      <c r="C441" s="1">
        <v>19</v>
      </c>
      <c r="D441" s="1" t="s">
        <v>57</v>
      </c>
      <c r="E441" s="1" t="s">
        <v>33</v>
      </c>
      <c r="F441" s="1" t="s">
        <v>20</v>
      </c>
      <c r="G441" s="1" t="s">
        <v>36</v>
      </c>
      <c r="H441" s="1">
        <v>69</v>
      </c>
      <c r="I441" s="1">
        <v>8</v>
      </c>
      <c r="J441" s="1">
        <v>552</v>
      </c>
    </row>
    <row r="442" spans="1:10" x14ac:dyDescent="0.3">
      <c r="A442" s="5" t="s">
        <v>1618</v>
      </c>
      <c r="B442" s="4">
        <v>43235</v>
      </c>
      <c r="C442" s="1">
        <v>18</v>
      </c>
      <c r="D442" s="1" t="s">
        <v>42</v>
      </c>
      <c r="E442" s="1" t="s">
        <v>33</v>
      </c>
      <c r="F442" s="1" t="s">
        <v>20</v>
      </c>
      <c r="G442" s="1" t="s">
        <v>37</v>
      </c>
      <c r="H442" s="1">
        <v>199</v>
      </c>
      <c r="I442" s="1">
        <v>6</v>
      </c>
      <c r="J442" s="1">
        <v>1194</v>
      </c>
    </row>
    <row r="443" spans="1:10" x14ac:dyDescent="0.3">
      <c r="A443" s="5" t="s">
        <v>1617</v>
      </c>
      <c r="B443" s="4">
        <v>43235</v>
      </c>
      <c r="C443" s="1">
        <v>1</v>
      </c>
      <c r="D443" s="1" t="s">
        <v>48</v>
      </c>
      <c r="E443" s="1" t="s">
        <v>32</v>
      </c>
      <c r="F443" s="1" t="s">
        <v>17</v>
      </c>
      <c r="G443" s="1" t="s">
        <v>38</v>
      </c>
      <c r="H443" s="1">
        <v>399</v>
      </c>
      <c r="I443" s="1">
        <v>1</v>
      </c>
      <c r="J443" s="1">
        <v>399</v>
      </c>
    </row>
    <row r="444" spans="1:10" x14ac:dyDescent="0.3">
      <c r="A444" s="5" t="s">
        <v>1616</v>
      </c>
      <c r="B444" s="4">
        <v>43235</v>
      </c>
      <c r="C444" s="1">
        <v>14</v>
      </c>
      <c r="D444" s="1" t="s">
        <v>55</v>
      </c>
      <c r="E444" s="1" t="s">
        <v>27</v>
      </c>
      <c r="F444" s="1" t="s">
        <v>18</v>
      </c>
      <c r="G444" s="1" t="s">
        <v>36</v>
      </c>
      <c r="H444" s="1">
        <v>69</v>
      </c>
      <c r="I444" s="1">
        <v>6</v>
      </c>
      <c r="J444" s="1">
        <v>414</v>
      </c>
    </row>
    <row r="445" spans="1:10" x14ac:dyDescent="0.3">
      <c r="A445" s="5" t="s">
        <v>1615</v>
      </c>
      <c r="B445" s="4">
        <v>43236</v>
      </c>
      <c r="C445" s="1">
        <v>17</v>
      </c>
      <c r="D445" s="1" t="s">
        <v>50</v>
      </c>
      <c r="E445" s="1" t="s">
        <v>33</v>
      </c>
      <c r="F445" s="1" t="s">
        <v>20</v>
      </c>
      <c r="G445" s="1" t="s">
        <v>36</v>
      </c>
      <c r="H445" s="1">
        <v>69</v>
      </c>
      <c r="I445" s="1">
        <v>7</v>
      </c>
      <c r="J445" s="1">
        <v>483</v>
      </c>
    </row>
    <row r="446" spans="1:10" x14ac:dyDescent="0.3">
      <c r="A446" s="5" t="s">
        <v>1614</v>
      </c>
      <c r="B446" s="4">
        <v>43236</v>
      </c>
      <c r="C446" s="1">
        <v>9</v>
      </c>
      <c r="D446" s="1" t="s">
        <v>54</v>
      </c>
      <c r="E446" s="1" t="s">
        <v>28</v>
      </c>
      <c r="F446" s="1" t="s">
        <v>19</v>
      </c>
      <c r="G446" s="1" t="s">
        <v>37</v>
      </c>
      <c r="H446" s="1">
        <v>199</v>
      </c>
      <c r="I446" s="1">
        <v>2</v>
      </c>
      <c r="J446" s="1">
        <v>398</v>
      </c>
    </row>
    <row r="447" spans="1:10" x14ac:dyDescent="0.3">
      <c r="A447" s="5" t="s">
        <v>1613</v>
      </c>
      <c r="B447" s="4">
        <v>43236</v>
      </c>
      <c r="C447" s="1">
        <v>18</v>
      </c>
      <c r="D447" s="1" t="s">
        <v>42</v>
      </c>
      <c r="E447" s="1" t="s">
        <v>33</v>
      </c>
      <c r="F447" s="1" t="s">
        <v>20</v>
      </c>
      <c r="G447" s="1" t="s">
        <v>36</v>
      </c>
      <c r="H447" s="1">
        <v>69</v>
      </c>
      <c r="I447" s="1">
        <v>7</v>
      </c>
      <c r="J447" s="1">
        <v>483</v>
      </c>
    </row>
    <row r="448" spans="1:10" x14ac:dyDescent="0.3">
      <c r="A448" s="5" t="s">
        <v>1612</v>
      </c>
      <c r="B448" s="4">
        <v>43236</v>
      </c>
      <c r="C448" s="1">
        <v>16</v>
      </c>
      <c r="D448" s="1" t="s">
        <v>46</v>
      </c>
      <c r="E448" s="1" t="s">
        <v>33</v>
      </c>
      <c r="F448" s="1" t="s">
        <v>20</v>
      </c>
      <c r="G448" s="1" t="s">
        <v>38</v>
      </c>
      <c r="H448" s="1">
        <v>399</v>
      </c>
      <c r="I448" s="1">
        <v>5</v>
      </c>
      <c r="J448" s="1">
        <v>1995</v>
      </c>
    </row>
    <row r="449" spans="1:10" x14ac:dyDescent="0.3">
      <c r="A449" s="5" t="s">
        <v>1611</v>
      </c>
      <c r="B449" s="4">
        <v>43236</v>
      </c>
      <c r="C449" s="1">
        <v>10</v>
      </c>
      <c r="D449" s="1" t="s">
        <v>53</v>
      </c>
      <c r="E449" s="1" t="s">
        <v>29</v>
      </c>
      <c r="F449" s="1" t="s">
        <v>19</v>
      </c>
      <c r="G449" s="1" t="s">
        <v>35</v>
      </c>
      <c r="H449" s="1">
        <v>159</v>
      </c>
      <c r="I449" s="1">
        <v>1</v>
      </c>
      <c r="J449" s="1">
        <v>159</v>
      </c>
    </row>
    <row r="450" spans="1:10" x14ac:dyDescent="0.3">
      <c r="A450" s="5" t="s">
        <v>1610</v>
      </c>
      <c r="B450" s="4">
        <v>43236</v>
      </c>
      <c r="C450" s="1">
        <v>10</v>
      </c>
      <c r="D450" s="1" t="s">
        <v>53</v>
      </c>
      <c r="E450" s="1" t="s">
        <v>29</v>
      </c>
      <c r="F450" s="1" t="s">
        <v>19</v>
      </c>
      <c r="G450" s="1" t="s">
        <v>34</v>
      </c>
      <c r="H450" s="1">
        <v>289</v>
      </c>
      <c r="I450" s="1">
        <v>6</v>
      </c>
      <c r="J450" s="1">
        <v>1734</v>
      </c>
    </row>
    <row r="451" spans="1:10" x14ac:dyDescent="0.3">
      <c r="A451" s="5" t="s">
        <v>1609</v>
      </c>
      <c r="B451" s="4">
        <v>43236</v>
      </c>
      <c r="C451" s="1">
        <v>5</v>
      </c>
      <c r="D451" s="1" t="s">
        <v>52</v>
      </c>
      <c r="E451" s="1" t="s">
        <v>30</v>
      </c>
      <c r="F451" s="1" t="s">
        <v>17</v>
      </c>
      <c r="G451" s="1" t="s">
        <v>34</v>
      </c>
      <c r="H451" s="1">
        <v>289</v>
      </c>
      <c r="I451" s="1">
        <v>8</v>
      </c>
      <c r="J451" s="1">
        <v>2312</v>
      </c>
    </row>
    <row r="452" spans="1:10" x14ac:dyDescent="0.3">
      <c r="A452" s="5" t="s">
        <v>1608</v>
      </c>
      <c r="B452" s="4">
        <v>43236</v>
      </c>
      <c r="C452" s="1">
        <v>10</v>
      </c>
      <c r="D452" s="1" t="s">
        <v>53</v>
      </c>
      <c r="E452" s="1" t="s">
        <v>29</v>
      </c>
      <c r="F452" s="1" t="s">
        <v>19</v>
      </c>
      <c r="G452" s="1" t="s">
        <v>36</v>
      </c>
      <c r="H452" s="1">
        <v>69</v>
      </c>
      <c r="I452" s="1">
        <v>7</v>
      </c>
      <c r="J452" s="1">
        <v>483</v>
      </c>
    </row>
    <row r="453" spans="1:10" x14ac:dyDescent="0.3">
      <c r="A453" s="5" t="s">
        <v>1607</v>
      </c>
      <c r="B453" s="4">
        <v>43236</v>
      </c>
      <c r="C453" s="1">
        <v>7</v>
      </c>
      <c r="D453" s="1" t="s">
        <v>45</v>
      </c>
      <c r="E453" s="1" t="s">
        <v>28</v>
      </c>
      <c r="F453" s="1" t="s">
        <v>19</v>
      </c>
      <c r="G453" s="1" t="s">
        <v>36</v>
      </c>
      <c r="H453" s="1">
        <v>69</v>
      </c>
      <c r="I453" s="1">
        <v>3</v>
      </c>
      <c r="J453" s="1">
        <v>207</v>
      </c>
    </row>
    <row r="454" spans="1:10" x14ac:dyDescent="0.3">
      <c r="A454" s="5" t="s">
        <v>1606</v>
      </c>
      <c r="B454" s="4">
        <v>43236</v>
      </c>
      <c r="C454" s="1">
        <v>6</v>
      </c>
      <c r="D454" s="1" t="s">
        <v>44</v>
      </c>
      <c r="E454" s="1" t="s">
        <v>28</v>
      </c>
      <c r="F454" s="1" t="s">
        <v>19</v>
      </c>
      <c r="G454" s="1" t="s">
        <v>38</v>
      </c>
      <c r="H454" s="1">
        <v>399</v>
      </c>
      <c r="I454" s="1">
        <v>3</v>
      </c>
      <c r="J454" s="1">
        <v>1197</v>
      </c>
    </row>
    <row r="455" spans="1:10" x14ac:dyDescent="0.3">
      <c r="A455" s="5" t="s">
        <v>1605</v>
      </c>
      <c r="B455" s="4">
        <v>43236</v>
      </c>
      <c r="C455" s="1">
        <v>13</v>
      </c>
      <c r="D455" s="1" t="s">
        <v>56</v>
      </c>
      <c r="E455" s="1" t="s">
        <v>27</v>
      </c>
      <c r="F455" s="1" t="s">
        <v>18</v>
      </c>
      <c r="G455" s="1" t="s">
        <v>35</v>
      </c>
      <c r="H455" s="1">
        <v>159</v>
      </c>
      <c r="I455" s="1">
        <v>8</v>
      </c>
      <c r="J455" s="1">
        <v>1272</v>
      </c>
    </row>
    <row r="456" spans="1:10" x14ac:dyDescent="0.3">
      <c r="A456" s="5" t="s">
        <v>1604</v>
      </c>
      <c r="B456" s="4">
        <v>43237</v>
      </c>
      <c r="C456" s="1">
        <v>14</v>
      </c>
      <c r="D456" s="1" t="s">
        <v>55</v>
      </c>
      <c r="E456" s="1" t="s">
        <v>31</v>
      </c>
      <c r="F456" s="1" t="s">
        <v>18</v>
      </c>
      <c r="G456" s="1" t="s">
        <v>36</v>
      </c>
      <c r="H456" s="1">
        <v>69</v>
      </c>
      <c r="I456" s="1">
        <v>9</v>
      </c>
      <c r="J456" s="1">
        <v>621</v>
      </c>
    </row>
    <row r="457" spans="1:10" x14ac:dyDescent="0.3">
      <c r="A457" s="5" t="s">
        <v>1603</v>
      </c>
      <c r="B457" s="4">
        <v>43237</v>
      </c>
      <c r="C457" s="1">
        <v>3</v>
      </c>
      <c r="D457" s="1" t="s">
        <v>47</v>
      </c>
      <c r="E457" s="1" t="s">
        <v>32</v>
      </c>
      <c r="F457" s="1" t="s">
        <v>17</v>
      </c>
      <c r="G457" s="1" t="s">
        <v>38</v>
      </c>
      <c r="H457" s="1">
        <v>399</v>
      </c>
      <c r="I457" s="1">
        <v>7</v>
      </c>
      <c r="J457" s="1">
        <v>2793</v>
      </c>
    </row>
    <row r="458" spans="1:10" x14ac:dyDescent="0.3">
      <c r="A458" s="5" t="s">
        <v>1602</v>
      </c>
      <c r="B458" s="4">
        <v>43237</v>
      </c>
      <c r="C458" s="1">
        <v>3</v>
      </c>
      <c r="D458" s="1" t="s">
        <v>47</v>
      </c>
      <c r="E458" s="1" t="s">
        <v>32</v>
      </c>
      <c r="F458" s="1" t="s">
        <v>17</v>
      </c>
      <c r="G458" s="1" t="s">
        <v>35</v>
      </c>
      <c r="H458" s="1">
        <v>159</v>
      </c>
      <c r="I458" s="1">
        <v>9</v>
      </c>
      <c r="J458" s="1">
        <v>1431</v>
      </c>
    </row>
    <row r="459" spans="1:10" x14ac:dyDescent="0.3">
      <c r="A459" s="5" t="s">
        <v>1601</v>
      </c>
      <c r="B459" s="4">
        <v>43237</v>
      </c>
      <c r="C459" s="1">
        <v>12</v>
      </c>
      <c r="D459" s="1" t="s">
        <v>41</v>
      </c>
      <c r="E459" s="1" t="s">
        <v>31</v>
      </c>
      <c r="F459" s="1" t="s">
        <v>18</v>
      </c>
      <c r="G459" s="1" t="s">
        <v>37</v>
      </c>
      <c r="H459" s="1">
        <v>199</v>
      </c>
      <c r="I459" s="1">
        <v>3</v>
      </c>
      <c r="J459" s="1">
        <v>597</v>
      </c>
    </row>
    <row r="460" spans="1:10" x14ac:dyDescent="0.3">
      <c r="A460" s="5" t="s">
        <v>1600</v>
      </c>
      <c r="B460" s="4">
        <v>43237</v>
      </c>
      <c r="C460" s="1">
        <v>5</v>
      </c>
      <c r="D460" s="1" t="s">
        <v>52</v>
      </c>
      <c r="E460" s="1" t="s">
        <v>30</v>
      </c>
      <c r="F460" s="1" t="s">
        <v>17</v>
      </c>
      <c r="G460" s="1" t="s">
        <v>35</v>
      </c>
      <c r="H460" s="1">
        <v>159</v>
      </c>
      <c r="I460" s="1">
        <v>1</v>
      </c>
      <c r="J460" s="1">
        <v>159</v>
      </c>
    </row>
    <row r="461" spans="1:10" x14ac:dyDescent="0.3">
      <c r="A461" s="5" t="s">
        <v>1599</v>
      </c>
      <c r="B461" s="4">
        <v>43238</v>
      </c>
      <c r="C461" s="1">
        <v>11</v>
      </c>
      <c r="D461" s="1" t="s">
        <v>43</v>
      </c>
      <c r="E461" s="1" t="s">
        <v>31</v>
      </c>
      <c r="F461" s="1" t="s">
        <v>18</v>
      </c>
      <c r="G461" s="1" t="s">
        <v>35</v>
      </c>
      <c r="H461" s="1">
        <v>159</v>
      </c>
      <c r="I461" s="1">
        <v>4</v>
      </c>
      <c r="J461" s="1">
        <v>636</v>
      </c>
    </row>
    <row r="462" spans="1:10" x14ac:dyDescent="0.3">
      <c r="A462" s="5" t="s">
        <v>1598</v>
      </c>
      <c r="B462" s="4">
        <v>43238</v>
      </c>
      <c r="C462" s="1">
        <v>7</v>
      </c>
      <c r="D462" s="1" t="s">
        <v>45</v>
      </c>
      <c r="E462" s="1" t="s">
        <v>28</v>
      </c>
      <c r="F462" s="1" t="s">
        <v>19</v>
      </c>
      <c r="G462" s="1" t="s">
        <v>38</v>
      </c>
      <c r="H462" s="1">
        <v>399</v>
      </c>
      <c r="I462" s="1">
        <v>0</v>
      </c>
      <c r="J462" s="1">
        <v>0</v>
      </c>
    </row>
    <row r="463" spans="1:10" x14ac:dyDescent="0.3">
      <c r="A463" s="5" t="s">
        <v>1597</v>
      </c>
      <c r="B463" s="4">
        <v>43238</v>
      </c>
      <c r="C463" s="1">
        <v>1</v>
      </c>
      <c r="D463" s="1" t="s">
        <v>48</v>
      </c>
      <c r="E463" s="1" t="s">
        <v>32</v>
      </c>
      <c r="F463" s="1" t="s">
        <v>17</v>
      </c>
      <c r="G463" s="1" t="s">
        <v>38</v>
      </c>
      <c r="H463" s="1">
        <v>399</v>
      </c>
      <c r="I463" s="1">
        <v>3</v>
      </c>
      <c r="J463" s="1">
        <v>1197</v>
      </c>
    </row>
    <row r="464" spans="1:10" x14ac:dyDescent="0.3">
      <c r="A464" s="5" t="s">
        <v>1596</v>
      </c>
      <c r="B464" s="4">
        <v>43239</v>
      </c>
      <c r="C464" s="1">
        <v>10</v>
      </c>
      <c r="D464" s="1" t="s">
        <v>53</v>
      </c>
      <c r="E464" s="1" t="s">
        <v>29</v>
      </c>
      <c r="F464" s="1" t="s">
        <v>19</v>
      </c>
      <c r="G464" s="1" t="s">
        <v>38</v>
      </c>
      <c r="H464" s="1">
        <v>399</v>
      </c>
      <c r="I464" s="1">
        <v>9</v>
      </c>
      <c r="J464" s="1">
        <v>3591</v>
      </c>
    </row>
    <row r="465" spans="1:10" x14ac:dyDescent="0.3">
      <c r="A465" s="5" t="s">
        <v>1595</v>
      </c>
      <c r="B465" s="4">
        <v>43239</v>
      </c>
      <c r="C465" s="1">
        <v>4</v>
      </c>
      <c r="D465" s="1" t="s">
        <v>58</v>
      </c>
      <c r="E465" s="1" t="s">
        <v>30</v>
      </c>
      <c r="F465" s="1" t="s">
        <v>17</v>
      </c>
      <c r="G465" s="1" t="s">
        <v>34</v>
      </c>
      <c r="H465" s="1">
        <v>289</v>
      </c>
      <c r="I465" s="1">
        <v>2</v>
      </c>
      <c r="J465" s="1">
        <v>578</v>
      </c>
    </row>
    <row r="466" spans="1:10" x14ac:dyDescent="0.3">
      <c r="A466" s="5" t="s">
        <v>1594</v>
      </c>
      <c r="B466" s="4">
        <v>43239</v>
      </c>
      <c r="C466" s="1">
        <v>11</v>
      </c>
      <c r="D466" s="1" t="s">
        <v>43</v>
      </c>
      <c r="E466" s="1" t="s">
        <v>31</v>
      </c>
      <c r="F466" s="1" t="s">
        <v>18</v>
      </c>
      <c r="G466" s="1" t="s">
        <v>35</v>
      </c>
      <c r="H466" s="1">
        <v>159</v>
      </c>
      <c r="I466" s="1">
        <v>9</v>
      </c>
      <c r="J466" s="1">
        <v>1431</v>
      </c>
    </row>
    <row r="467" spans="1:10" x14ac:dyDescent="0.3">
      <c r="A467" s="5" t="s">
        <v>1593</v>
      </c>
      <c r="B467" s="4">
        <v>43239</v>
      </c>
      <c r="C467" s="1">
        <v>2</v>
      </c>
      <c r="D467" s="1" t="s">
        <v>51</v>
      </c>
      <c r="E467" s="1" t="s">
        <v>32</v>
      </c>
      <c r="F467" s="1" t="s">
        <v>17</v>
      </c>
      <c r="G467" s="1" t="s">
        <v>35</v>
      </c>
      <c r="H467" s="1">
        <v>159</v>
      </c>
      <c r="I467" s="1">
        <v>3</v>
      </c>
      <c r="J467" s="1">
        <v>477</v>
      </c>
    </row>
    <row r="468" spans="1:10" x14ac:dyDescent="0.3">
      <c r="A468" s="5" t="s">
        <v>1592</v>
      </c>
      <c r="B468" s="4">
        <v>43239</v>
      </c>
      <c r="C468" s="1">
        <v>4</v>
      </c>
      <c r="D468" s="1" t="s">
        <v>58</v>
      </c>
      <c r="E468" s="1" t="s">
        <v>32</v>
      </c>
      <c r="F468" s="1" t="s">
        <v>17</v>
      </c>
      <c r="G468" s="1" t="s">
        <v>37</v>
      </c>
      <c r="H468" s="1">
        <v>199</v>
      </c>
      <c r="I468" s="1">
        <v>0</v>
      </c>
      <c r="J468" s="1">
        <v>0</v>
      </c>
    </row>
    <row r="469" spans="1:10" x14ac:dyDescent="0.3">
      <c r="A469" s="5" t="s">
        <v>1591</v>
      </c>
      <c r="B469" s="4">
        <v>43239</v>
      </c>
      <c r="C469" s="1">
        <v>18</v>
      </c>
      <c r="D469" s="1" t="s">
        <v>42</v>
      </c>
      <c r="E469" s="1" t="s">
        <v>33</v>
      </c>
      <c r="F469" s="1" t="s">
        <v>20</v>
      </c>
      <c r="G469" s="1" t="s">
        <v>35</v>
      </c>
      <c r="H469" s="1">
        <v>159</v>
      </c>
      <c r="I469" s="1">
        <v>9</v>
      </c>
      <c r="J469" s="1">
        <v>1431</v>
      </c>
    </row>
    <row r="470" spans="1:10" x14ac:dyDescent="0.3">
      <c r="A470" s="5" t="s">
        <v>1590</v>
      </c>
      <c r="B470" s="4">
        <v>43240</v>
      </c>
      <c r="C470" s="1">
        <v>2</v>
      </c>
      <c r="D470" s="1" t="s">
        <v>51</v>
      </c>
      <c r="E470" s="1" t="s">
        <v>32</v>
      </c>
      <c r="F470" s="1" t="s">
        <v>17</v>
      </c>
      <c r="G470" s="1" t="s">
        <v>34</v>
      </c>
      <c r="H470" s="1">
        <v>289</v>
      </c>
      <c r="I470" s="1">
        <v>1</v>
      </c>
      <c r="J470" s="1">
        <v>289</v>
      </c>
    </row>
    <row r="471" spans="1:10" x14ac:dyDescent="0.3">
      <c r="A471" s="5" t="s">
        <v>1589</v>
      </c>
      <c r="B471" s="4">
        <v>43240</v>
      </c>
      <c r="C471" s="1">
        <v>14</v>
      </c>
      <c r="D471" s="1" t="s">
        <v>55</v>
      </c>
      <c r="E471" s="1" t="s">
        <v>27</v>
      </c>
      <c r="F471" s="1" t="s">
        <v>18</v>
      </c>
      <c r="G471" s="1" t="s">
        <v>38</v>
      </c>
      <c r="H471" s="1">
        <v>399</v>
      </c>
      <c r="I471" s="1">
        <v>9</v>
      </c>
      <c r="J471" s="1">
        <v>3591</v>
      </c>
    </row>
    <row r="472" spans="1:10" x14ac:dyDescent="0.3">
      <c r="A472" s="5" t="s">
        <v>1588</v>
      </c>
      <c r="B472" s="4">
        <v>43241</v>
      </c>
      <c r="C472" s="1">
        <v>5</v>
      </c>
      <c r="D472" s="1" t="s">
        <v>52</v>
      </c>
      <c r="E472" s="1" t="s">
        <v>30</v>
      </c>
      <c r="F472" s="1" t="s">
        <v>17</v>
      </c>
      <c r="G472" s="1" t="s">
        <v>34</v>
      </c>
      <c r="H472" s="1">
        <v>289</v>
      </c>
      <c r="I472" s="1">
        <v>4</v>
      </c>
      <c r="J472" s="1">
        <v>1156</v>
      </c>
    </row>
    <row r="473" spans="1:10" x14ac:dyDescent="0.3">
      <c r="A473" s="5" t="s">
        <v>1587</v>
      </c>
      <c r="B473" s="4">
        <v>43242</v>
      </c>
      <c r="C473" s="1">
        <v>5</v>
      </c>
      <c r="D473" s="1" t="s">
        <v>52</v>
      </c>
      <c r="E473" s="1" t="s">
        <v>32</v>
      </c>
      <c r="F473" s="1" t="s">
        <v>17</v>
      </c>
      <c r="G473" s="1" t="s">
        <v>38</v>
      </c>
      <c r="H473" s="1">
        <v>399</v>
      </c>
      <c r="I473" s="1">
        <v>3</v>
      </c>
      <c r="J473" s="1">
        <v>1197</v>
      </c>
    </row>
    <row r="474" spans="1:10" x14ac:dyDescent="0.3">
      <c r="A474" s="5" t="s">
        <v>1586</v>
      </c>
      <c r="B474" s="4">
        <v>43243</v>
      </c>
      <c r="C474" s="1">
        <v>13</v>
      </c>
      <c r="D474" s="1" t="s">
        <v>56</v>
      </c>
      <c r="E474" s="1" t="s">
        <v>27</v>
      </c>
      <c r="F474" s="1" t="s">
        <v>18</v>
      </c>
      <c r="G474" s="1" t="s">
        <v>34</v>
      </c>
      <c r="H474" s="1">
        <v>289</v>
      </c>
      <c r="I474" s="1">
        <v>8</v>
      </c>
      <c r="J474" s="1">
        <v>2312</v>
      </c>
    </row>
    <row r="475" spans="1:10" x14ac:dyDescent="0.3">
      <c r="A475" s="5" t="s">
        <v>1585</v>
      </c>
      <c r="B475" s="4">
        <v>43243</v>
      </c>
      <c r="C475" s="1">
        <v>18</v>
      </c>
      <c r="D475" s="1" t="s">
        <v>42</v>
      </c>
      <c r="E475" s="1" t="s">
        <v>33</v>
      </c>
      <c r="F475" s="1" t="s">
        <v>20</v>
      </c>
      <c r="G475" s="1" t="s">
        <v>38</v>
      </c>
      <c r="H475" s="1">
        <v>399</v>
      </c>
      <c r="I475" s="1">
        <v>3</v>
      </c>
      <c r="J475" s="1">
        <v>1197</v>
      </c>
    </row>
    <row r="476" spans="1:10" x14ac:dyDescent="0.3">
      <c r="A476" s="5" t="s">
        <v>1584</v>
      </c>
      <c r="B476" s="4">
        <v>43243</v>
      </c>
      <c r="C476" s="1">
        <v>13</v>
      </c>
      <c r="D476" s="1" t="s">
        <v>56</v>
      </c>
      <c r="E476" s="1" t="s">
        <v>27</v>
      </c>
      <c r="F476" s="1" t="s">
        <v>18</v>
      </c>
      <c r="G476" s="1" t="s">
        <v>37</v>
      </c>
      <c r="H476" s="1">
        <v>199</v>
      </c>
      <c r="I476" s="1">
        <v>2</v>
      </c>
      <c r="J476" s="1">
        <v>398</v>
      </c>
    </row>
    <row r="477" spans="1:10" x14ac:dyDescent="0.3">
      <c r="A477" s="5" t="s">
        <v>1583</v>
      </c>
      <c r="B477" s="4">
        <v>43243</v>
      </c>
      <c r="C477" s="1">
        <v>8</v>
      </c>
      <c r="D477" s="1" t="s">
        <v>49</v>
      </c>
      <c r="E477" s="1" t="s">
        <v>29</v>
      </c>
      <c r="F477" s="1" t="s">
        <v>19</v>
      </c>
      <c r="G477" s="1" t="s">
        <v>35</v>
      </c>
      <c r="H477" s="1">
        <v>159</v>
      </c>
      <c r="I477" s="1">
        <v>3</v>
      </c>
      <c r="J477" s="1">
        <v>477</v>
      </c>
    </row>
    <row r="478" spans="1:10" x14ac:dyDescent="0.3">
      <c r="A478" s="5" t="s">
        <v>1582</v>
      </c>
      <c r="B478" s="4">
        <v>43243</v>
      </c>
      <c r="C478" s="1">
        <v>7</v>
      </c>
      <c r="D478" s="1" t="s">
        <v>45</v>
      </c>
      <c r="E478" s="1" t="s">
        <v>29</v>
      </c>
      <c r="F478" s="1" t="s">
        <v>19</v>
      </c>
      <c r="G478" s="1" t="s">
        <v>34</v>
      </c>
      <c r="H478" s="1">
        <v>289</v>
      </c>
      <c r="I478" s="1">
        <v>5</v>
      </c>
      <c r="J478" s="1">
        <v>1445</v>
      </c>
    </row>
    <row r="479" spans="1:10" x14ac:dyDescent="0.3">
      <c r="A479" s="5" t="s">
        <v>1581</v>
      </c>
      <c r="B479" s="4">
        <v>43243</v>
      </c>
      <c r="C479" s="1">
        <v>6</v>
      </c>
      <c r="D479" s="1" t="s">
        <v>44</v>
      </c>
      <c r="E479" s="1" t="s">
        <v>29</v>
      </c>
      <c r="F479" s="1" t="s">
        <v>19</v>
      </c>
      <c r="G479" s="1" t="s">
        <v>35</v>
      </c>
      <c r="H479" s="1">
        <v>159</v>
      </c>
      <c r="I479" s="1">
        <v>3</v>
      </c>
      <c r="J479" s="1">
        <v>477</v>
      </c>
    </row>
    <row r="480" spans="1:10" x14ac:dyDescent="0.3">
      <c r="A480" s="5" t="s">
        <v>1580</v>
      </c>
      <c r="B480" s="4">
        <v>43243</v>
      </c>
      <c r="C480" s="1">
        <v>7</v>
      </c>
      <c r="D480" s="1" t="s">
        <v>45</v>
      </c>
      <c r="E480" s="1" t="s">
        <v>29</v>
      </c>
      <c r="F480" s="1" t="s">
        <v>19</v>
      </c>
      <c r="G480" s="1" t="s">
        <v>35</v>
      </c>
      <c r="H480" s="1">
        <v>159</v>
      </c>
      <c r="I480" s="1">
        <v>2</v>
      </c>
      <c r="J480" s="1">
        <v>318</v>
      </c>
    </row>
    <row r="481" spans="1:10" x14ac:dyDescent="0.3">
      <c r="A481" s="5" t="s">
        <v>1579</v>
      </c>
      <c r="B481" s="4">
        <v>43243</v>
      </c>
      <c r="C481" s="1">
        <v>18</v>
      </c>
      <c r="D481" s="1" t="s">
        <v>42</v>
      </c>
      <c r="E481" s="1" t="s">
        <v>26</v>
      </c>
      <c r="F481" s="1" t="s">
        <v>20</v>
      </c>
      <c r="G481" s="1" t="s">
        <v>36</v>
      </c>
      <c r="H481" s="1">
        <v>69</v>
      </c>
      <c r="I481" s="1">
        <v>9</v>
      </c>
      <c r="J481" s="1">
        <v>621</v>
      </c>
    </row>
    <row r="482" spans="1:10" x14ac:dyDescent="0.3">
      <c r="A482" s="5" t="s">
        <v>1578</v>
      </c>
      <c r="B482" s="4">
        <v>43244</v>
      </c>
      <c r="C482" s="1">
        <v>17</v>
      </c>
      <c r="D482" s="1" t="s">
        <v>50</v>
      </c>
      <c r="E482" s="1" t="s">
        <v>26</v>
      </c>
      <c r="F482" s="1" t="s">
        <v>20</v>
      </c>
      <c r="G482" s="1" t="s">
        <v>34</v>
      </c>
      <c r="H482" s="1">
        <v>289</v>
      </c>
      <c r="I482" s="1">
        <v>3</v>
      </c>
      <c r="J482" s="1">
        <v>867</v>
      </c>
    </row>
    <row r="483" spans="1:10" x14ac:dyDescent="0.3">
      <c r="A483" s="5" t="s">
        <v>1577</v>
      </c>
      <c r="B483" s="4">
        <v>43244</v>
      </c>
      <c r="C483" s="1">
        <v>11</v>
      </c>
      <c r="D483" s="1" t="s">
        <v>43</v>
      </c>
      <c r="E483" s="1" t="s">
        <v>27</v>
      </c>
      <c r="F483" s="1" t="s">
        <v>18</v>
      </c>
      <c r="G483" s="1" t="s">
        <v>36</v>
      </c>
      <c r="H483" s="1">
        <v>69</v>
      </c>
      <c r="I483" s="1">
        <v>6</v>
      </c>
      <c r="J483" s="1">
        <v>414</v>
      </c>
    </row>
    <row r="484" spans="1:10" x14ac:dyDescent="0.3">
      <c r="A484" s="5" t="s">
        <v>1576</v>
      </c>
      <c r="B484" s="4">
        <v>43244</v>
      </c>
      <c r="C484" s="1">
        <v>16</v>
      </c>
      <c r="D484" s="1" t="s">
        <v>46</v>
      </c>
      <c r="E484" s="1" t="s">
        <v>26</v>
      </c>
      <c r="F484" s="1" t="s">
        <v>20</v>
      </c>
      <c r="G484" s="1" t="s">
        <v>36</v>
      </c>
      <c r="H484" s="1">
        <v>69</v>
      </c>
      <c r="I484" s="1">
        <v>6</v>
      </c>
      <c r="J484" s="1">
        <v>414</v>
      </c>
    </row>
    <row r="485" spans="1:10" x14ac:dyDescent="0.3">
      <c r="A485" s="5" t="s">
        <v>1575</v>
      </c>
      <c r="B485" s="4">
        <v>43244</v>
      </c>
      <c r="C485" s="1">
        <v>4</v>
      </c>
      <c r="D485" s="1" t="s">
        <v>58</v>
      </c>
      <c r="E485" s="1" t="s">
        <v>30</v>
      </c>
      <c r="F485" s="1" t="s">
        <v>17</v>
      </c>
      <c r="G485" s="1" t="s">
        <v>37</v>
      </c>
      <c r="H485" s="1">
        <v>199</v>
      </c>
      <c r="I485" s="1">
        <v>4</v>
      </c>
      <c r="J485" s="1">
        <v>796</v>
      </c>
    </row>
    <row r="486" spans="1:10" x14ac:dyDescent="0.3">
      <c r="A486" s="5" t="s">
        <v>1574</v>
      </c>
      <c r="B486" s="4">
        <v>43245</v>
      </c>
      <c r="C486" s="1">
        <v>16</v>
      </c>
      <c r="D486" s="1" t="s">
        <v>46</v>
      </c>
      <c r="E486" s="1" t="s">
        <v>26</v>
      </c>
      <c r="F486" s="1" t="s">
        <v>20</v>
      </c>
      <c r="G486" s="1" t="s">
        <v>37</v>
      </c>
      <c r="H486" s="1">
        <v>199</v>
      </c>
      <c r="I486" s="1">
        <v>7</v>
      </c>
      <c r="J486" s="1">
        <v>1393</v>
      </c>
    </row>
    <row r="487" spans="1:10" x14ac:dyDescent="0.3">
      <c r="A487" s="5" t="s">
        <v>1573</v>
      </c>
      <c r="B487" s="4">
        <v>43245</v>
      </c>
      <c r="C487" s="1">
        <v>8</v>
      </c>
      <c r="D487" s="1" t="s">
        <v>49</v>
      </c>
      <c r="E487" s="1" t="s">
        <v>29</v>
      </c>
      <c r="F487" s="1" t="s">
        <v>19</v>
      </c>
      <c r="G487" s="1" t="s">
        <v>35</v>
      </c>
      <c r="H487" s="1">
        <v>159</v>
      </c>
      <c r="I487" s="1">
        <v>4</v>
      </c>
      <c r="J487" s="1">
        <v>636</v>
      </c>
    </row>
    <row r="488" spans="1:10" x14ac:dyDescent="0.3">
      <c r="A488" s="5" t="s">
        <v>1572</v>
      </c>
      <c r="B488" s="4">
        <v>43245</v>
      </c>
      <c r="C488" s="1">
        <v>4</v>
      </c>
      <c r="D488" s="1" t="s">
        <v>58</v>
      </c>
      <c r="E488" s="1" t="s">
        <v>30</v>
      </c>
      <c r="F488" s="1" t="s">
        <v>17</v>
      </c>
      <c r="G488" s="1" t="s">
        <v>34</v>
      </c>
      <c r="H488" s="1">
        <v>289</v>
      </c>
      <c r="I488" s="1">
        <v>4</v>
      </c>
      <c r="J488" s="1">
        <v>1156</v>
      </c>
    </row>
    <row r="489" spans="1:10" x14ac:dyDescent="0.3">
      <c r="A489" s="5" t="s">
        <v>1571</v>
      </c>
      <c r="B489" s="4">
        <v>43245</v>
      </c>
      <c r="C489" s="1">
        <v>20</v>
      </c>
      <c r="D489" s="1" t="s">
        <v>39</v>
      </c>
      <c r="E489" s="1" t="s">
        <v>26</v>
      </c>
      <c r="F489" s="1" t="s">
        <v>20</v>
      </c>
      <c r="G489" s="1" t="s">
        <v>35</v>
      </c>
      <c r="H489" s="1">
        <v>159</v>
      </c>
      <c r="I489" s="1">
        <v>2</v>
      </c>
      <c r="J489" s="1">
        <v>318</v>
      </c>
    </row>
    <row r="490" spans="1:10" x14ac:dyDescent="0.3">
      <c r="A490" s="5" t="s">
        <v>1570</v>
      </c>
      <c r="B490" s="4">
        <v>43245</v>
      </c>
      <c r="C490" s="1">
        <v>13</v>
      </c>
      <c r="D490" s="1" t="s">
        <v>56</v>
      </c>
      <c r="E490" s="1" t="s">
        <v>27</v>
      </c>
      <c r="F490" s="1" t="s">
        <v>18</v>
      </c>
      <c r="G490" s="1" t="s">
        <v>35</v>
      </c>
      <c r="H490" s="1">
        <v>159</v>
      </c>
      <c r="I490" s="1">
        <v>7</v>
      </c>
      <c r="J490" s="1">
        <v>1113</v>
      </c>
    </row>
    <row r="491" spans="1:10" x14ac:dyDescent="0.3">
      <c r="A491" s="5" t="s">
        <v>1569</v>
      </c>
      <c r="B491" s="4">
        <v>43245</v>
      </c>
      <c r="C491" s="1">
        <v>13</v>
      </c>
      <c r="D491" s="1" t="s">
        <v>56</v>
      </c>
      <c r="E491" s="1" t="s">
        <v>27</v>
      </c>
      <c r="F491" s="1" t="s">
        <v>18</v>
      </c>
      <c r="G491" s="1" t="s">
        <v>35</v>
      </c>
      <c r="H491" s="1">
        <v>159</v>
      </c>
      <c r="I491" s="1">
        <v>4</v>
      </c>
      <c r="J491" s="1">
        <v>636</v>
      </c>
    </row>
    <row r="492" spans="1:10" x14ac:dyDescent="0.3">
      <c r="A492" s="5" t="s">
        <v>1568</v>
      </c>
      <c r="B492" s="4">
        <v>43245</v>
      </c>
      <c r="C492" s="1">
        <v>17</v>
      </c>
      <c r="D492" s="1" t="s">
        <v>50</v>
      </c>
      <c r="E492" s="1" t="s">
        <v>33</v>
      </c>
      <c r="F492" s="1" t="s">
        <v>20</v>
      </c>
      <c r="G492" s="1" t="s">
        <v>36</v>
      </c>
      <c r="H492" s="1">
        <v>69</v>
      </c>
      <c r="I492" s="1">
        <v>3</v>
      </c>
      <c r="J492" s="1">
        <v>207</v>
      </c>
    </row>
    <row r="493" spans="1:10" x14ac:dyDescent="0.3">
      <c r="A493" s="5" t="s">
        <v>1567</v>
      </c>
      <c r="B493" s="4">
        <v>43245</v>
      </c>
      <c r="C493" s="1">
        <v>3</v>
      </c>
      <c r="D493" s="1" t="s">
        <v>47</v>
      </c>
      <c r="E493" s="1" t="s">
        <v>32</v>
      </c>
      <c r="F493" s="1" t="s">
        <v>17</v>
      </c>
      <c r="G493" s="1" t="s">
        <v>34</v>
      </c>
      <c r="H493" s="1">
        <v>289</v>
      </c>
      <c r="I493" s="1">
        <v>6</v>
      </c>
      <c r="J493" s="1">
        <v>1734</v>
      </c>
    </row>
    <row r="494" spans="1:10" x14ac:dyDescent="0.3">
      <c r="A494" s="5" t="s">
        <v>1566</v>
      </c>
      <c r="B494" s="4">
        <v>43246</v>
      </c>
      <c r="C494" s="1">
        <v>9</v>
      </c>
      <c r="D494" s="1" t="s">
        <v>54</v>
      </c>
      <c r="E494" s="1" t="s">
        <v>28</v>
      </c>
      <c r="F494" s="1" t="s">
        <v>19</v>
      </c>
      <c r="G494" s="1" t="s">
        <v>38</v>
      </c>
      <c r="H494" s="1">
        <v>399</v>
      </c>
      <c r="I494" s="1">
        <v>2</v>
      </c>
      <c r="J494" s="1">
        <v>798</v>
      </c>
    </row>
    <row r="495" spans="1:10" x14ac:dyDescent="0.3">
      <c r="A495" s="5" t="s">
        <v>1565</v>
      </c>
      <c r="B495" s="4">
        <v>43246</v>
      </c>
      <c r="C495" s="1">
        <v>16</v>
      </c>
      <c r="D495" s="1" t="s">
        <v>46</v>
      </c>
      <c r="E495" s="1" t="s">
        <v>33</v>
      </c>
      <c r="F495" s="1" t="s">
        <v>20</v>
      </c>
      <c r="G495" s="1" t="s">
        <v>35</v>
      </c>
      <c r="H495" s="1">
        <v>159</v>
      </c>
      <c r="I495" s="1">
        <v>9</v>
      </c>
      <c r="J495" s="1">
        <v>1431</v>
      </c>
    </row>
    <row r="496" spans="1:10" x14ac:dyDescent="0.3">
      <c r="A496" s="5" t="s">
        <v>1564</v>
      </c>
      <c r="B496" s="4">
        <v>43246</v>
      </c>
      <c r="C496" s="1">
        <v>13</v>
      </c>
      <c r="D496" s="1" t="s">
        <v>56</v>
      </c>
      <c r="E496" s="1" t="s">
        <v>27</v>
      </c>
      <c r="F496" s="1" t="s">
        <v>18</v>
      </c>
      <c r="G496" s="1" t="s">
        <v>37</v>
      </c>
      <c r="H496" s="1">
        <v>199</v>
      </c>
      <c r="I496" s="1">
        <v>5</v>
      </c>
      <c r="J496" s="1">
        <v>995</v>
      </c>
    </row>
    <row r="497" spans="1:10" x14ac:dyDescent="0.3">
      <c r="A497" s="5" t="s">
        <v>1563</v>
      </c>
      <c r="B497" s="4">
        <v>43246</v>
      </c>
      <c r="C497" s="1">
        <v>9</v>
      </c>
      <c r="D497" s="1" t="s">
        <v>54</v>
      </c>
      <c r="E497" s="1" t="s">
        <v>29</v>
      </c>
      <c r="F497" s="1" t="s">
        <v>19</v>
      </c>
      <c r="G497" s="1" t="s">
        <v>34</v>
      </c>
      <c r="H497" s="1">
        <v>289</v>
      </c>
      <c r="I497" s="1">
        <v>6</v>
      </c>
      <c r="J497" s="1">
        <v>1734</v>
      </c>
    </row>
    <row r="498" spans="1:10" x14ac:dyDescent="0.3">
      <c r="A498" s="5" t="s">
        <v>1562</v>
      </c>
      <c r="B498" s="4">
        <v>43246</v>
      </c>
      <c r="C498" s="1">
        <v>4</v>
      </c>
      <c r="D498" s="1" t="s">
        <v>58</v>
      </c>
      <c r="E498" s="1" t="s">
        <v>30</v>
      </c>
      <c r="F498" s="1" t="s">
        <v>17</v>
      </c>
      <c r="G498" s="1" t="s">
        <v>34</v>
      </c>
      <c r="H498" s="1">
        <v>289</v>
      </c>
      <c r="I498" s="1">
        <v>1</v>
      </c>
      <c r="J498" s="1">
        <v>289</v>
      </c>
    </row>
    <row r="499" spans="1:10" x14ac:dyDescent="0.3">
      <c r="A499" s="5" t="s">
        <v>1561</v>
      </c>
      <c r="B499" s="4">
        <v>43246</v>
      </c>
      <c r="C499" s="1">
        <v>8</v>
      </c>
      <c r="D499" s="1" t="s">
        <v>49</v>
      </c>
      <c r="E499" s="1" t="s">
        <v>28</v>
      </c>
      <c r="F499" s="1" t="s">
        <v>19</v>
      </c>
      <c r="G499" s="1" t="s">
        <v>36</v>
      </c>
      <c r="H499" s="1">
        <v>69</v>
      </c>
      <c r="I499" s="1">
        <v>8</v>
      </c>
      <c r="J499" s="1">
        <v>552</v>
      </c>
    </row>
    <row r="500" spans="1:10" x14ac:dyDescent="0.3">
      <c r="A500" s="5" t="s">
        <v>1560</v>
      </c>
      <c r="B500" s="4">
        <v>43246</v>
      </c>
      <c r="C500" s="1">
        <v>18</v>
      </c>
      <c r="D500" s="1" t="s">
        <v>42</v>
      </c>
      <c r="E500" s="1" t="s">
        <v>26</v>
      </c>
      <c r="F500" s="1" t="s">
        <v>20</v>
      </c>
      <c r="G500" s="1" t="s">
        <v>37</v>
      </c>
      <c r="H500" s="1">
        <v>199</v>
      </c>
      <c r="I500" s="1">
        <v>8</v>
      </c>
      <c r="J500" s="1">
        <v>1592</v>
      </c>
    </row>
    <row r="501" spans="1:10" x14ac:dyDescent="0.3">
      <c r="A501" s="5" t="s">
        <v>1559</v>
      </c>
      <c r="B501" s="4">
        <v>43246</v>
      </c>
      <c r="C501" s="1">
        <v>4</v>
      </c>
      <c r="D501" s="1" t="s">
        <v>58</v>
      </c>
      <c r="E501" s="1" t="s">
        <v>32</v>
      </c>
      <c r="F501" s="1" t="s">
        <v>17</v>
      </c>
      <c r="G501" s="1" t="s">
        <v>34</v>
      </c>
      <c r="H501" s="1">
        <v>289</v>
      </c>
      <c r="I501" s="1">
        <v>6</v>
      </c>
      <c r="J501" s="1">
        <v>1734</v>
      </c>
    </row>
    <row r="502" spans="1:10" x14ac:dyDescent="0.3">
      <c r="A502" s="5" t="s">
        <v>1558</v>
      </c>
      <c r="B502" s="4">
        <v>43247</v>
      </c>
      <c r="C502" s="1">
        <v>2</v>
      </c>
      <c r="D502" s="1" t="s">
        <v>51</v>
      </c>
      <c r="E502" s="1" t="s">
        <v>32</v>
      </c>
      <c r="F502" s="1" t="s">
        <v>17</v>
      </c>
      <c r="G502" s="1" t="s">
        <v>37</v>
      </c>
      <c r="H502" s="1">
        <v>199</v>
      </c>
      <c r="I502" s="1">
        <v>5</v>
      </c>
      <c r="J502" s="1">
        <v>995</v>
      </c>
    </row>
    <row r="503" spans="1:10" x14ac:dyDescent="0.3">
      <c r="A503" s="5" t="s">
        <v>1557</v>
      </c>
      <c r="B503" s="4">
        <v>43247</v>
      </c>
      <c r="C503" s="1">
        <v>2</v>
      </c>
      <c r="D503" s="1" t="s">
        <v>51</v>
      </c>
      <c r="E503" s="1" t="s">
        <v>32</v>
      </c>
      <c r="F503" s="1" t="s">
        <v>17</v>
      </c>
      <c r="G503" s="1" t="s">
        <v>37</v>
      </c>
      <c r="H503" s="1">
        <v>199</v>
      </c>
      <c r="I503" s="1">
        <v>0</v>
      </c>
      <c r="J503" s="1">
        <v>0</v>
      </c>
    </row>
    <row r="504" spans="1:10" x14ac:dyDescent="0.3">
      <c r="A504" s="5" t="s">
        <v>1556</v>
      </c>
      <c r="B504" s="4">
        <v>43247</v>
      </c>
      <c r="C504" s="1">
        <v>10</v>
      </c>
      <c r="D504" s="1" t="s">
        <v>53</v>
      </c>
      <c r="E504" s="1" t="s">
        <v>28</v>
      </c>
      <c r="F504" s="1" t="s">
        <v>19</v>
      </c>
      <c r="G504" s="1" t="s">
        <v>34</v>
      </c>
      <c r="H504" s="1">
        <v>289</v>
      </c>
      <c r="I504" s="1">
        <v>8</v>
      </c>
      <c r="J504" s="1">
        <v>2312</v>
      </c>
    </row>
    <row r="505" spans="1:10" x14ac:dyDescent="0.3">
      <c r="A505" s="5" t="s">
        <v>1555</v>
      </c>
      <c r="B505" s="4">
        <v>43248</v>
      </c>
      <c r="C505" s="1">
        <v>9</v>
      </c>
      <c r="D505" s="1" t="s">
        <v>54</v>
      </c>
      <c r="E505" s="1" t="s">
        <v>29</v>
      </c>
      <c r="F505" s="1" t="s">
        <v>19</v>
      </c>
      <c r="G505" s="1" t="s">
        <v>37</v>
      </c>
      <c r="H505" s="1">
        <v>199</v>
      </c>
      <c r="I505" s="1">
        <v>6</v>
      </c>
      <c r="J505" s="1">
        <v>1194</v>
      </c>
    </row>
    <row r="506" spans="1:10" x14ac:dyDescent="0.3">
      <c r="A506" s="5" t="s">
        <v>1554</v>
      </c>
      <c r="B506" s="4">
        <v>43249</v>
      </c>
      <c r="C506" s="1">
        <v>12</v>
      </c>
      <c r="D506" s="1" t="s">
        <v>41</v>
      </c>
      <c r="E506" s="1" t="s">
        <v>31</v>
      </c>
      <c r="F506" s="1" t="s">
        <v>18</v>
      </c>
      <c r="G506" s="1" t="s">
        <v>37</v>
      </c>
      <c r="H506" s="1">
        <v>199</v>
      </c>
      <c r="I506" s="1">
        <v>2</v>
      </c>
      <c r="J506" s="1">
        <v>398</v>
      </c>
    </row>
    <row r="507" spans="1:10" x14ac:dyDescent="0.3">
      <c r="A507" s="5" t="s">
        <v>1553</v>
      </c>
      <c r="B507" s="4">
        <v>43249</v>
      </c>
      <c r="C507" s="1">
        <v>17</v>
      </c>
      <c r="D507" s="1" t="s">
        <v>50</v>
      </c>
      <c r="E507" s="1" t="s">
        <v>26</v>
      </c>
      <c r="F507" s="1" t="s">
        <v>20</v>
      </c>
      <c r="G507" s="1" t="s">
        <v>36</v>
      </c>
      <c r="H507" s="1">
        <v>69</v>
      </c>
      <c r="I507" s="1">
        <v>4</v>
      </c>
      <c r="J507" s="1">
        <v>276</v>
      </c>
    </row>
    <row r="508" spans="1:10" x14ac:dyDescent="0.3">
      <c r="A508" s="5" t="s">
        <v>1552</v>
      </c>
      <c r="B508" s="4">
        <v>43249</v>
      </c>
      <c r="C508" s="1">
        <v>2</v>
      </c>
      <c r="D508" s="1" t="s">
        <v>51</v>
      </c>
      <c r="E508" s="1" t="s">
        <v>30</v>
      </c>
      <c r="F508" s="1" t="s">
        <v>17</v>
      </c>
      <c r="G508" s="1" t="s">
        <v>38</v>
      </c>
      <c r="H508" s="1">
        <v>399</v>
      </c>
      <c r="I508" s="1">
        <v>9</v>
      </c>
      <c r="J508" s="1">
        <v>3591</v>
      </c>
    </row>
    <row r="509" spans="1:10" x14ac:dyDescent="0.3">
      <c r="A509" s="5" t="s">
        <v>1551</v>
      </c>
      <c r="B509" s="4">
        <v>43249</v>
      </c>
      <c r="C509" s="1">
        <v>19</v>
      </c>
      <c r="D509" s="1" t="s">
        <v>57</v>
      </c>
      <c r="E509" s="1" t="s">
        <v>33</v>
      </c>
      <c r="F509" s="1" t="s">
        <v>20</v>
      </c>
      <c r="G509" s="1" t="s">
        <v>38</v>
      </c>
      <c r="H509" s="1">
        <v>399</v>
      </c>
      <c r="I509" s="1">
        <v>6</v>
      </c>
      <c r="J509" s="1">
        <v>2394</v>
      </c>
    </row>
    <row r="510" spans="1:10" x14ac:dyDescent="0.3">
      <c r="A510" s="5" t="s">
        <v>1550</v>
      </c>
      <c r="B510" s="4">
        <v>43250</v>
      </c>
      <c r="C510" s="1">
        <v>19</v>
      </c>
      <c r="D510" s="1" t="s">
        <v>57</v>
      </c>
      <c r="E510" s="1" t="s">
        <v>26</v>
      </c>
      <c r="F510" s="1" t="s">
        <v>20</v>
      </c>
      <c r="G510" s="1" t="s">
        <v>35</v>
      </c>
      <c r="H510" s="1">
        <v>159</v>
      </c>
      <c r="I510" s="1">
        <v>8</v>
      </c>
      <c r="J510" s="1">
        <v>1272</v>
      </c>
    </row>
    <row r="511" spans="1:10" x14ac:dyDescent="0.3">
      <c r="A511" s="5" t="s">
        <v>1549</v>
      </c>
      <c r="B511" s="4">
        <v>43250</v>
      </c>
      <c r="C511" s="1">
        <v>2</v>
      </c>
      <c r="D511" s="1" t="s">
        <v>51</v>
      </c>
      <c r="E511" s="1" t="s">
        <v>32</v>
      </c>
      <c r="F511" s="1" t="s">
        <v>17</v>
      </c>
      <c r="G511" s="1" t="s">
        <v>36</v>
      </c>
      <c r="H511" s="1">
        <v>69</v>
      </c>
      <c r="I511" s="1">
        <v>5</v>
      </c>
      <c r="J511" s="1">
        <v>345</v>
      </c>
    </row>
    <row r="512" spans="1:10" x14ac:dyDescent="0.3">
      <c r="A512" s="5" t="s">
        <v>1548</v>
      </c>
      <c r="B512" s="4">
        <v>43250</v>
      </c>
      <c r="C512" s="1">
        <v>19</v>
      </c>
      <c r="D512" s="1" t="s">
        <v>57</v>
      </c>
      <c r="E512" s="1" t="s">
        <v>26</v>
      </c>
      <c r="F512" s="1" t="s">
        <v>20</v>
      </c>
      <c r="G512" s="1" t="s">
        <v>34</v>
      </c>
      <c r="H512" s="1">
        <v>289</v>
      </c>
      <c r="I512" s="1">
        <v>9</v>
      </c>
      <c r="J512" s="1">
        <v>2601</v>
      </c>
    </row>
    <row r="513" spans="1:10" x14ac:dyDescent="0.3">
      <c r="A513" s="5" t="s">
        <v>1547</v>
      </c>
      <c r="B513" s="4">
        <v>43250</v>
      </c>
      <c r="C513" s="1">
        <v>2</v>
      </c>
      <c r="D513" s="1" t="s">
        <v>51</v>
      </c>
      <c r="E513" s="1" t="s">
        <v>30</v>
      </c>
      <c r="F513" s="1" t="s">
        <v>17</v>
      </c>
      <c r="G513" s="1" t="s">
        <v>36</v>
      </c>
      <c r="H513" s="1">
        <v>69</v>
      </c>
      <c r="I513" s="1">
        <v>9</v>
      </c>
      <c r="J513" s="1">
        <v>621</v>
      </c>
    </row>
    <row r="514" spans="1:10" x14ac:dyDescent="0.3">
      <c r="A514" s="5" t="s">
        <v>1546</v>
      </c>
      <c r="B514" s="4">
        <v>43251</v>
      </c>
      <c r="C514" s="1">
        <v>14</v>
      </c>
      <c r="D514" s="1" t="s">
        <v>55</v>
      </c>
      <c r="E514" s="1" t="s">
        <v>31</v>
      </c>
      <c r="F514" s="1" t="s">
        <v>18</v>
      </c>
      <c r="G514" s="1" t="s">
        <v>36</v>
      </c>
      <c r="H514" s="1">
        <v>69</v>
      </c>
      <c r="I514" s="1">
        <v>3</v>
      </c>
      <c r="J514" s="1">
        <v>207</v>
      </c>
    </row>
    <row r="515" spans="1:10" x14ac:dyDescent="0.3">
      <c r="A515" s="5" t="s">
        <v>1545</v>
      </c>
      <c r="B515" s="4">
        <v>43252</v>
      </c>
      <c r="C515" s="1">
        <v>14</v>
      </c>
      <c r="D515" s="1" t="s">
        <v>55</v>
      </c>
      <c r="E515" s="1" t="s">
        <v>27</v>
      </c>
      <c r="F515" s="1" t="s">
        <v>18</v>
      </c>
      <c r="G515" s="1" t="s">
        <v>36</v>
      </c>
      <c r="H515" s="1">
        <v>69</v>
      </c>
      <c r="I515" s="1">
        <v>0</v>
      </c>
      <c r="J515" s="1">
        <v>0</v>
      </c>
    </row>
    <row r="516" spans="1:10" x14ac:dyDescent="0.3">
      <c r="A516" s="5" t="s">
        <v>1544</v>
      </c>
      <c r="B516" s="4">
        <v>43252</v>
      </c>
      <c r="C516" s="1">
        <v>8</v>
      </c>
      <c r="D516" s="1" t="s">
        <v>49</v>
      </c>
      <c r="E516" s="1" t="s">
        <v>28</v>
      </c>
      <c r="F516" s="1" t="s">
        <v>19</v>
      </c>
      <c r="G516" s="1" t="s">
        <v>34</v>
      </c>
      <c r="H516" s="1">
        <v>289</v>
      </c>
      <c r="I516" s="1">
        <v>4</v>
      </c>
      <c r="J516" s="1">
        <v>1156</v>
      </c>
    </row>
    <row r="517" spans="1:10" x14ac:dyDescent="0.3">
      <c r="A517" s="5" t="s">
        <v>1543</v>
      </c>
      <c r="B517" s="4">
        <v>43252</v>
      </c>
      <c r="C517" s="1">
        <v>4</v>
      </c>
      <c r="D517" s="1" t="s">
        <v>58</v>
      </c>
      <c r="E517" s="1" t="s">
        <v>30</v>
      </c>
      <c r="F517" s="1" t="s">
        <v>17</v>
      </c>
      <c r="G517" s="1" t="s">
        <v>34</v>
      </c>
      <c r="H517" s="1">
        <v>289</v>
      </c>
      <c r="I517" s="1">
        <v>3</v>
      </c>
      <c r="J517" s="1">
        <v>867</v>
      </c>
    </row>
    <row r="518" spans="1:10" x14ac:dyDescent="0.3">
      <c r="A518" s="5" t="s">
        <v>1542</v>
      </c>
      <c r="B518" s="4">
        <v>43253</v>
      </c>
      <c r="C518" s="1">
        <v>19</v>
      </c>
      <c r="D518" s="1" t="s">
        <v>57</v>
      </c>
      <c r="E518" s="1" t="s">
        <v>26</v>
      </c>
      <c r="F518" s="1" t="s">
        <v>20</v>
      </c>
      <c r="G518" s="1" t="s">
        <v>34</v>
      </c>
      <c r="H518" s="1">
        <v>289</v>
      </c>
      <c r="I518" s="1">
        <v>4</v>
      </c>
      <c r="J518" s="1">
        <v>1156</v>
      </c>
    </row>
    <row r="519" spans="1:10" x14ac:dyDescent="0.3">
      <c r="A519" s="5" t="s">
        <v>1541</v>
      </c>
      <c r="B519" s="4">
        <v>43253</v>
      </c>
      <c r="C519" s="1">
        <v>9</v>
      </c>
      <c r="D519" s="1" t="s">
        <v>54</v>
      </c>
      <c r="E519" s="1" t="s">
        <v>29</v>
      </c>
      <c r="F519" s="1" t="s">
        <v>19</v>
      </c>
      <c r="G519" s="1" t="s">
        <v>37</v>
      </c>
      <c r="H519" s="1">
        <v>199</v>
      </c>
      <c r="I519" s="1">
        <v>7</v>
      </c>
      <c r="J519" s="1">
        <v>1393</v>
      </c>
    </row>
    <row r="520" spans="1:10" x14ac:dyDescent="0.3">
      <c r="A520" s="5" t="s">
        <v>1540</v>
      </c>
      <c r="B520" s="4">
        <v>43254</v>
      </c>
      <c r="C520" s="1">
        <v>5</v>
      </c>
      <c r="D520" s="1" t="s">
        <v>52</v>
      </c>
      <c r="E520" s="1" t="s">
        <v>30</v>
      </c>
      <c r="F520" s="1" t="s">
        <v>17</v>
      </c>
      <c r="G520" s="1" t="s">
        <v>37</v>
      </c>
      <c r="H520" s="1">
        <v>199</v>
      </c>
      <c r="I520" s="1">
        <v>9</v>
      </c>
      <c r="J520" s="1">
        <v>1791</v>
      </c>
    </row>
    <row r="521" spans="1:10" x14ac:dyDescent="0.3">
      <c r="A521" s="5" t="s">
        <v>1539</v>
      </c>
      <c r="B521" s="4">
        <v>43254</v>
      </c>
      <c r="C521" s="1">
        <v>18</v>
      </c>
      <c r="D521" s="1" t="s">
        <v>42</v>
      </c>
      <c r="E521" s="1" t="s">
        <v>26</v>
      </c>
      <c r="F521" s="1" t="s">
        <v>20</v>
      </c>
      <c r="G521" s="1" t="s">
        <v>38</v>
      </c>
      <c r="H521" s="1">
        <v>399</v>
      </c>
      <c r="I521" s="1">
        <v>7</v>
      </c>
      <c r="J521" s="1">
        <v>2793</v>
      </c>
    </row>
    <row r="522" spans="1:10" x14ac:dyDescent="0.3">
      <c r="A522" s="5" t="s">
        <v>1538</v>
      </c>
      <c r="B522" s="4">
        <v>43254</v>
      </c>
      <c r="C522" s="1">
        <v>5</v>
      </c>
      <c r="D522" s="1" t="s">
        <v>52</v>
      </c>
      <c r="E522" s="1" t="s">
        <v>30</v>
      </c>
      <c r="F522" s="1" t="s">
        <v>17</v>
      </c>
      <c r="G522" s="1" t="s">
        <v>34</v>
      </c>
      <c r="H522" s="1">
        <v>289</v>
      </c>
      <c r="I522" s="1">
        <v>3</v>
      </c>
      <c r="J522" s="1">
        <v>867</v>
      </c>
    </row>
    <row r="523" spans="1:10" x14ac:dyDescent="0.3">
      <c r="A523" s="5" t="s">
        <v>1537</v>
      </c>
      <c r="B523" s="4">
        <v>43254</v>
      </c>
      <c r="C523" s="1">
        <v>12</v>
      </c>
      <c r="D523" s="1" t="s">
        <v>41</v>
      </c>
      <c r="E523" s="1" t="s">
        <v>31</v>
      </c>
      <c r="F523" s="1" t="s">
        <v>18</v>
      </c>
      <c r="G523" s="1" t="s">
        <v>37</v>
      </c>
      <c r="H523" s="1">
        <v>199</v>
      </c>
      <c r="I523" s="1">
        <v>9</v>
      </c>
      <c r="J523" s="1">
        <v>1791</v>
      </c>
    </row>
    <row r="524" spans="1:10" x14ac:dyDescent="0.3">
      <c r="A524" s="5" t="s">
        <v>1536</v>
      </c>
      <c r="B524" s="4">
        <v>43254</v>
      </c>
      <c r="C524" s="1">
        <v>18</v>
      </c>
      <c r="D524" s="1" t="s">
        <v>42</v>
      </c>
      <c r="E524" s="1" t="s">
        <v>26</v>
      </c>
      <c r="F524" s="1" t="s">
        <v>20</v>
      </c>
      <c r="G524" s="1" t="s">
        <v>34</v>
      </c>
      <c r="H524" s="1">
        <v>289</v>
      </c>
      <c r="I524" s="1">
        <v>7</v>
      </c>
      <c r="J524" s="1">
        <v>2023</v>
      </c>
    </row>
    <row r="525" spans="1:10" x14ac:dyDescent="0.3">
      <c r="A525" s="5" t="s">
        <v>1535</v>
      </c>
      <c r="B525" s="4">
        <v>43254</v>
      </c>
      <c r="C525" s="1">
        <v>4</v>
      </c>
      <c r="D525" s="1" t="s">
        <v>58</v>
      </c>
      <c r="E525" s="1" t="s">
        <v>32</v>
      </c>
      <c r="F525" s="1" t="s">
        <v>17</v>
      </c>
      <c r="G525" s="1" t="s">
        <v>36</v>
      </c>
      <c r="H525" s="1">
        <v>69</v>
      </c>
      <c r="I525" s="1">
        <v>9</v>
      </c>
      <c r="J525" s="1">
        <v>621</v>
      </c>
    </row>
    <row r="526" spans="1:10" x14ac:dyDescent="0.3">
      <c r="A526" s="5" t="s">
        <v>1534</v>
      </c>
      <c r="B526" s="4">
        <v>43254</v>
      </c>
      <c r="C526" s="1">
        <v>7</v>
      </c>
      <c r="D526" s="1" t="s">
        <v>45</v>
      </c>
      <c r="E526" s="1" t="s">
        <v>29</v>
      </c>
      <c r="F526" s="1" t="s">
        <v>19</v>
      </c>
      <c r="G526" s="1" t="s">
        <v>35</v>
      </c>
      <c r="H526" s="1">
        <v>159</v>
      </c>
      <c r="I526" s="1">
        <v>3</v>
      </c>
      <c r="J526" s="1">
        <v>477</v>
      </c>
    </row>
    <row r="527" spans="1:10" x14ac:dyDescent="0.3">
      <c r="A527" s="5" t="s">
        <v>1533</v>
      </c>
      <c r="B527" s="4">
        <v>43254</v>
      </c>
      <c r="C527" s="1">
        <v>20</v>
      </c>
      <c r="D527" s="1" t="s">
        <v>39</v>
      </c>
      <c r="E527" s="1" t="s">
        <v>33</v>
      </c>
      <c r="F527" s="1" t="s">
        <v>20</v>
      </c>
      <c r="G527" s="1" t="s">
        <v>34</v>
      </c>
      <c r="H527" s="1">
        <v>289</v>
      </c>
      <c r="I527" s="1">
        <v>7</v>
      </c>
      <c r="J527" s="1">
        <v>2023</v>
      </c>
    </row>
    <row r="528" spans="1:10" x14ac:dyDescent="0.3">
      <c r="A528" s="5" t="s">
        <v>1532</v>
      </c>
      <c r="B528" s="4">
        <v>43254</v>
      </c>
      <c r="C528" s="1">
        <v>1</v>
      </c>
      <c r="D528" s="1" t="s">
        <v>48</v>
      </c>
      <c r="E528" s="1" t="s">
        <v>30</v>
      </c>
      <c r="F528" s="1" t="s">
        <v>17</v>
      </c>
      <c r="G528" s="1" t="s">
        <v>34</v>
      </c>
      <c r="H528" s="1">
        <v>289</v>
      </c>
      <c r="I528" s="1">
        <v>7</v>
      </c>
      <c r="J528" s="1">
        <v>2023</v>
      </c>
    </row>
    <row r="529" spans="1:10" x14ac:dyDescent="0.3">
      <c r="A529" s="5" t="s">
        <v>1531</v>
      </c>
      <c r="B529" s="4">
        <v>43254</v>
      </c>
      <c r="C529" s="1">
        <v>4</v>
      </c>
      <c r="D529" s="1" t="s">
        <v>58</v>
      </c>
      <c r="E529" s="1" t="s">
        <v>32</v>
      </c>
      <c r="F529" s="1" t="s">
        <v>17</v>
      </c>
      <c r="G529" s="1" t="s">
        <v>34</v>
      </c>
      <c r="H529" s="1">
        <v>289</v>
      </c>
      <c r="I529" s="1">
        <v>9</v>
      </c>
      <c r="J529" s="1">
        <v>2601</v>
      </c>
    </row>
    <row r="530" spans="1:10" x14ac:dyDescent="0.3">
      <c r="A530" s="5" t="s">
        <v>1530</v>
      </c>
      <c r="B530" s="4">
        <v>43254</v>
      </c>
      <c r="C530" s="1">
        <v>13</v>
      </c>
      <c r="D530" s="1" t="s">
        <v>56</v>
      </c>
      <c r="E530" s="1" t="s">
        <v>31</v>
      </c>
      <c r="F530" s="1" t="s">
        <v>18</v>
      </c>
      <c r="G530" s="1" t="s">
        <v>37</v>
      </c>
      <c r="H530" s="1">
        <v>199</v>
      </c>
      <c r="I530" s="1">
        <v>8</v>
      </c>
      <c r="J530" s="1">
        <v>1592</v>
      </c>
    </row>
    <row r="531" spans="1:10" x14ac:dyDescent="0.3">
      <c r="A531" s="5" t="s">
        <v>1529</v>
      </c>
      <c r="B531" s="4">
        <v>43254</v>
      </c>
      <c r="C531" s="1">
        <v>16</v>
      </c>
      <c r="D531" s="1" t="s">
        <v>46</v>
      </c>
      <c r="E531" s="1" t="s">
        <v>33</v>
      </c>
      <c r="F531" s="1" t="s">
        <v>20</v>
      </c>
      <c r="G531" s="1" t="s">
        <v>38</v>
      </c>
      <c r="H531" s="1">
        <v>399</v>
      </c>
      <c r="I531" s="1">
        <v>7</v>
      </c>
      <c r="J531" s="1">
        <v>2793</v>
      </c>
    </row>
    <row r="532" spans="1:10" x14ac:dyDescent="0.3">
      <c r="A532" s="5" t="s">
        <v>1528</v>
      </c>
      <c r="B532" s="4">
        <v>43255</v>
      </c>
      <c r="C532" s="1">
        <v>8</v>
      </c>
      <c r="D532" s="1" t="s">
        <v>49</v>
      </c>
      <c r="E532" s="1" t="s">
        <v>29</v>
      </c>
      <c r="F532" s="1" t="s">
        <v>19</v>
      </c>
      <c r="G532" s="1" t="s">
        <v>37</v>
      </c>
      <c r="H532" s="1">
        <v>199</v>
      </c>
      <c r="I532" s="1">
        <v>3</v>
      </c>
      <c r="J532" s="1">
        <v>597</v>
      </c>
    </row>
    <row r="533" spans="1:10" x14ac:dyDescent="0.3">
      <c r="A533" s="5" t="s">
        <v>1527</v>
      </c>
      <c r="B533" s="4">
        <v>43255</v>
      </c>
      <c r="C533" s="1">
        <v>11</v>
      </c>
      <c r="D533" s="1" t="s">
        <v>43</v>
      </c>
      <c r="E533" s="1" t="s">
        <v>31</v>
      </c>
      <c r="F533" s="1" t="s">
        <v>18</v>
      </c>
      <c r="G533" s="1" t="s">
        <v>38</v>
      </c>
      <c r="H533" s="1">
        <v>399</v>
      </c>
      <c r="I533" s="1">
        <v>8</v>
      </c>
      <c r="J533" s="1">
        <v>3192</v>
      </c>
    </row>
    <row r="534" spans="1:10" x14ac:dyDescent="0.3">
      <c r="A534" s="5" t="s">
        <v>1526</v>
      </c>
      <c r="B534" s="4">
        <v>43256</v>
      </c>
      <c r="C534" s="1">
        <v>8</v>
      </c>
      <c r="D534" s="1" t="s">
        <v>49</v>
      </c>
      <c r="E534" s="1" t="s">
        <v>28</v>
      </c>
      <c r="F534" s="1" t="s">
        <v>19</v>
      </c>
      <c r="G534" s="1" t="s">
        <v>37</v>
      </c>
      <c r="H534" s="1">
        <v>199</v>
      </c>
      <c r="I534" s="1">
        <v>5</v>
      </c>
      <c r="J534" s="1">
        <v>995</v>
      </c>
    </row>
    <row r="535" spans="1:10" x14ac:dyDescent="0.3">
      <c r="A535" s="5" t="s">
        <v>1525</v>
      </c>
      <c r="B535" s="4">
        <v>43256</v>
      </c>
      <c r="C535" s="1">
        <v>7</v>
      </c>
      <c r="D535" s="1" t="s">
        <v>45</v>
      </c>
      <c r="E535" s="1" t="s">
        <v>28</v>
      </c>
      <c r="F535" s="1" t="s">
        <v>19</v>
      </c>
      <c r="G535" s="1" t="s">
        <v>35</v>
      </c>
      <c r="H535" s="1">
        <v>159</v>
      </c>
      <c r="I535" s="1">
        <v>9</v>
      </c>
      <c r="J535" s="1">
        <v>1431</v>
      </c>
    </row>
    <row r="536" spans="1:10" x14ac:dyDescent="0.3">
      <c r="A536" s="5" t="s">
        <v>1524</v>
      </c>
      <c r="B536" s="4">
        <v>43256</v>
      </c>
      <c r="C536" s="1">
        <v>19</v>
      </c>
      <c r="D536" s="1" t="s">
        <v>57</v>
      </c>
      <c r="E536" s="1" t="s">
        <v>26</v>
      </c>
      <c r="F536" s="1" t="s">
        <v>20</v>
      </c>
      <c r="G536" s="1" t="s">
        <v>37</v>
      </c>
      <c r="H536" s="1">
        <v>199</v>
      </c>
      <c r="I536" s="1">
        <v>2</v>
      </c>
      <c r="J536" s="1">
        <v>398</v>
      </c>
    </row>
    <row r="537" spans="1:10" x14ac:dyDescent="0.3">
      <c r="A537" s="5" t="s">
        <v>1523</v>
      </c>
      <c r="B537" s="4">
        <v>43256</v>
      </c>
      <c r="C537" s="1">
        <v>17</v>
      </c>
      <c r="D537" s="1" t="s">
        <v>50</v>
      </c>
      <c r="E537" s="1" t="s">
        <v>33</v>
      </c>
      <c r="F537" s="1" t="s">
        <v>20</v>
      </c>
      <c r="G537" s="1" t="s">
        <v>36</v>
      </c>
      <c r="H537" s="1">
        <v>69</v>
      </c>
      <c r="I537" s="1">
        <v>0</v>
      </c>
      <c r="J537" s="1">
        <v>0</v>
      </c>
    </row>
    <row r="538" spans="1:10" x14ac:dyDescent="0.3">
      <c r="A538" s="5" t="s">
        <v>1522</v>
      </c>
      <c r="B538" s="4">
        <v>43257</v>
      </c>
      <c r="C538" s="1">
        <v>9</v>
      </c>
      <c r="D538" s="1" t="s">
        <v>54</v>
      </c>
      <c r="E538" s="1" t="s">
        <v>28</v>
      </c>
      <c r="F538" s="1" t="s">
        <v>19</v>
      </c>
      <c r="G538" s="1" t="s">
        <v>37</v>
      </c>
      <c r="H538" s="1">
        <v>199</v>
      </c>
      <c r="I538" s="1">
        <v>1</v>
      </c>
      <c r="J538" s="1">
        <v>199</v>
      </c>
    </row>
    <row r="539" spans="1:10" x14ac:dyDescent="0.3">
      <c r="A539" s="5" t="s">
        <v>1521</v>
      </c>
      <c r="B539" s="4">
        <v>43257</v>
      </c>
      <c r="C539" s="1">
        <v>8</v>
      </c>
      <c r="D539" s="1" t="s">
        <v>49</v>
      </c>
      <c r="E539" s="1" t="s">
        <v>28</v>
      </c>
      <c r="F539" s="1" t="s">
        <v>19</v>
      </c>
      <c r="G539" s="1" t="s">
        <v>37</v>
      </c>
      <c r="H539" s="1">
        <v>199</v>
      </c>
      <c r="I539" s="1">
        <v>2</v>
      </c>
      <c r="J539" s="1">
        <v>398</v>
      </c>
    </row>
    <row r="540" spans="1:10" x14ac:dyDescent="0.3">
      <c r="A540" s="5" t="s">
        <v>1520</v>
      </c>
      <c r="B540" s="4">
        <v>43258</v>
      </c>
      <c r="C540" s="1">
        <v>19</v>
      </c>
      <c r="D540" s="1" t="s">
        <v>57</v>
      </c>
      <c r="E540" s="1" t="s">
        <v>26</v>
      </c>
      <c r="F540" s="1" t="s">
        <v>20</v>
      </c>
      <c r="G540" s="1" t="s">
        <v>37</v>
      </c>
      <c r="H540" s="1">
        <v>199</v>
      </c>
      <c r="I540" s="1">
        <v>0</v>
      </c>
      <c r="J540" s="1">
        <v>0</v>
      </c>
    </row>
    <row r="541" spans="1:10" x14ac:dyDescent="0.3">
      <c r="A541" s="5" t="s">
        <v>1519</v>
      </c>
      <c r="B541" s="4">
        <v>43259</v>
      </c>
      <c r="C541" s="1">
        <v>9</v>
      </c>
      <c r="D541" s="1" t="s">
        <v>54</v>
      </c>
      <c r="E541" s="1" t="s">
        <v>28</v>
      </c>
      <c r="F541" s="1" t="s">
        <v>19</v>
      </c>
      <c r="G541" s="1" t="s">
        <v>35</v>
      </c>
      <c r="H541" s="1">
        <v>159</v>
      </c>
      <c r="I541" s="1">
        <v>3</v>
      </c>
      <c r="J541" s="1">
        <v>477</v>
      </c>
    </row>
    <row r="542" spans="1:10" x14ac:dyDescent="0.3">
      <c r="A542" s="5" t="s">
        <v>1518</v>
      </c>
      <c r="B542" s="4">
        <v>43259</v>
      </c>
      <c r="C542" s="1">
        <v>9</v>
      </c>
      <c r="D542" s="1" t="s">
        <v>54</v>
      </c>
      <c r="E542" s="1" t="s">
        <v>28</v>
      </c>
      <c r="F542" s="1" t="s">
        <v>19</v>
      </c>
      <c r="G542" s="1" t="s">
        <v>34</v>
      </c>
      <c r="H542" s="1">
        <v>289</v>
      </c>
      <c r="I542" s="1">
        <v>9</v>
      </c>
      <c r="J542" s="1">
        <v>2601</v>
      </c>
    </row>
    <row r="543" spans="1:10" x14ac:dyDescent="0.3">
      <c r="A543" s="5" t="s">
        <v>1517</v>
      </c>
      <c r="B543" s="4">
        <v>43259</v>
      </c>
      <c r="C543" s="1">
        <v>9</v>
      </c>
      <c r="D543" s="1" t="s">
        <v>54</v>
      </c>
      <c r="E543" s="1" t="s">
        <v>28</v>
      </c>
      <c r="F543" s="1" t="s">
        <v>19</v>
      </c>
      <c r="G543" s="1" t="s">
        <v>38</v>
      </c>
      <c r="H543" s="1">
        <v>399</v>
      </c>
      <c r="I543" s="1">
        <v>5</v>
      </c>
      <c r="J543" s="1">
        <v>1995</v>
      </c>
    </row>
    <row r="544" spans="1:10" x14ac:dyDescent="0.3">
      <c r="A544" s="5" t="s">
        <v>1516</v>
      </c>
      <c r="B544" s="4">
        <v>43259</v>
      </c>
      <c r="C544" s="1">
        <v>20</v>
      </c>
      <c r="D544" s="1" t="s">
        <v>39</v>
      </c>
      <c r="E544" s="1" t="s">
        <v>33</v>
      </c>
      <c r="F544" s="1" t="s">
        <v>20</v>
      </c>
      <c r="G544" s="1" t="s">
        <v>35</v>
      </c>
      <c r="H544" s="1">
        <v>159</v>
      </c>
      <c r="I544" s="1">
        <v>5</v>
      </c>
      <c r="J544" s="1">
        <v>795</v>
      </c>
    </row>
    <row r="545" spans="1:10" x14ac:dyDescent="0.3">
      <c r="A545" s="5" t="s">
        <v>1515</v>
      </c>
      <c r="B545" s="4">
        <v>43260</v>
      </c>
      <c r="C545" s="1">
        <v>9</v>
      </c>
      <c r="D545" s="1" t="s">
        <v>54</v>
      </c>
      <c r="E545" s="1" t="s">
        <v>28</v>
      </c>
      <c r="F545" s="1" t="s">
        <v>19</v>
      </c>
      <c r="G545" s="1" t="s">
        <v>34</v>
      </c>
      <c r="H545" s="1">
        <v>289</v>
      </c>
      <c r="I545" s="1">
        <v>6</v>
      </c>
      <c r="J545" s="1">
        <v>1734</v>
      </c>
    </row>
    <row r="546" spans="1:10" x14ac:dyDescent="0.3">
      <c r="A546" s="5" t="s">
        <v>1514</v>
      </c>
      <c r="B546" s="4">
        <v>43260</v>
      </c>
      <c r="C546" s="1">
        <v>14</v>
      </c>
      <c r="D546" s="1" t="s">
        <v>55</v>
      </c>
      <c r="E546" s="1" t="s">
        <v>31</v>
      </c>
      <c r="F546" s="1" t="s">
        <v>18</v>
      </c>
      <c r="G546" s="1" t="s">
        <v>38</v>
      </c>
      <c r="H546" s="1">
        <v>399</v>
      </c>
      <c r="I546" s="1">
        <v>0</v>
      </c>
      <c r="J546" s="1">
        <v>0</v>
      </c>
    </row>
    <row r="547" spans="1:10" x14ac:dyDescent="0.3">
      <c r="A547" s="5" t="s">
        <v>1513</v>
      </c>
      <c r="B547" s="4">
        <v>43261</v>
      </c>
      <c r="C547" s="1">
        <v>4</v>
      </c>
      <c r="D547" s="1" t="s">
        <v>58</v>
      </c>
      <c r="E547" s="1" t="s">
        <v>30</v>
      </c>
      <c r="F547" s="1" t="s">
        <v>17</v>
      </c>
      <c r="G547" s="1" t="s">
        <v>37</v>
      </c>
      <c r="H547" s="1">
        <v>199</v>
      </c>
      <c r="I547" s="1">
        <v>5</v>
      </c>
      <c r="J547" s="1">
        <v>995</v>
      </c>
    </row>
    <row r="548" spans="1:10" x14ac:dyDescent="0.3">
      <c r="A548" s="5" t="s">
        <v>1512</v>
      </c>
      <c r="B548" s="4">
        <v>43262</v>
      </c>
      <c r="C548" s="1">
        <v>6</v>
      </c>
      <c r="D548" s="1" t="s">
        <v>44</v>
      </c>
      <c r="E548" s="1" t="s">
        <v>29</v>
      </c>
      <c r="F548" s="1" t="s">
        <v>19</v>
      </c>
      <c r="G548" s="1" t="s">
        <v>36</v>
      </c>
      <c r="H548" s="1">
        <v>69</v>
      </c>
      <c r="I548" s="1">
        <v>7</v>
      </c>
      <c r="J548" s="1">
        <v>483</v>
      </c>
    </row>
    <row r="549" spans="1:10" x14ac:dyDescent="0.3">
      <c r="A549" s="5" t="s">
        <v>1511</v>
      </c>
      <c r="B549" s="4">
        <v>43262</v>
      </c>
      <c r="C549" s="1">
        <v>2</v>
      </c>
      <c r="D549" s="1" t="s">
        <v>51</v>
      </c>
      <c r="E549" s="1" t="s">
        <v>30</v>
      </c>
      <c r="F549" s="1" t="s">
        <v>17</v>
      </c>
      <c r="G549" s="1" t="s">
        <v>37</v>
      </c>
      <c r="H549" s="1">
        <v>199</v>
      </c>
      <c r="I549" s="1">
        <v>7</v>
      </c>
      <c r="J549" s="1">
        <v>1393</v>
      </c>
    </row>
    <row r="550" spans="1:10" x14ac:dyDescent="0.3">
      <c r="A550" s="5" t="s">
        <v>1510</v>
      </c>
      <c r="B550" s="4">
        <v>43262</v>
      </c>
      <c r="C550" s="1">
        <v>17</v>
      </c>
      <c r="D550" s="1" t="s">
        <v>50</v>
      </c>
      <c r="E550" s="1" t="s">
        <v>26</v>
      </c>
      <c r="F550" s="1" t="s">
        <v>20</v>
      </c>
      <c r="G550" s="1" t="s">
        <v>37</v>
      </c>
      <c r="H550" s="1">
        <v>199</v>
      </c>
      <c r="I550" s="1">
        <v>2</v>
      </c>
      <c r="J550" s="1">
        <v>398</v>
      </c>
    </row>
    <row r="551" spans="1:10" x14ac:dyDescent="0.3">
      <c r="A551" s="5" t="s">
        <v>1509</v>
      </c>
      <c r="B551" s="4">
        <v>43262</v>
      </c>
      <c r="C551" s="1">
        <v>18</v>
      </c>
      <c r="D551" s="1" t="s">
        <v>42</v>
      </c>
      <c r="E551" s="1" t="s">
        <v>26</v>
      </c>
      <c r="F551" s="1" t="s">
        <v>20</v>
      </c>
      <c r="G551" s="1" t="s">
        <v>35</v>
      </c>
      <c r="H551" s="1">
        <v>159</v>
      </c>
      <c r="I551" s="1">
        <v>0</v>
      </c>
      <c r="J551" s="1">
        <v>0</v>
      </c>
    </row>
    <row r="552" spans="1:10" x14ac:dyDescent="0.3">
      <c r="A552" s="5" t="s">
        <v>1508</v>
      </c>
      <c r="B552" s="4">
        <v>43262</v>
      </c>
      <c r="C552" s="1">
        <v>5</v>
      </c>
      <c r="D552" s="1" t="s">
        <v>52</v>
      </c>
      <c r="E552" s="1" t="s">
        <v>32</v>
      </c>
      <c r="F552" s="1" t="s">
        <v>17</v>
      </c>
      <c r="G552" s="1" t="s">
        <v>36</v>
      </c>
      <c r="H552" s="1">
        <v>69</v>
      </c>
      <c r="I552" s="1">
        <v>5</v>
      </c>
      <c r="J552" s="1">
        <v>345</v>
      </c>
    </row>
    <row r="553" spans="1:10" x14ac:dyDescent="0.3">
      <c r="A553" s="5" t="s">
        <v>1507</v>
      </c>
      <c r="B553" s="4">
        <v>43262</v>
      </c>
      <c r="C553" s="1">
        <v>2</v>
      </c>
      <c r="D553" s="1" t="s">
        <v>51</v>
      </c>
      <c r="E553" s="1" t="s">
        <v>30</v>
      </c>
      <c r="F553" s="1" t="s">
        <v>17</v>
      </c>
      <c r="G553" s="1" t="s">
        <v>34</v>
      </c>
      <c r="H553" s="1">
        <v>289</v>
      </c>
      <c r="I553" s="1">
        <v>5</v>
      </c>
      <c r="J553" s="1">
        <v>1445</v>
      </c>
    </row>
    <row r="554" spans="1:10" x14ac:dyDescent="0.3">
      <c r="A554" s="5" t="s">
        <v>1506</v>
      </c>
      <c r="B554" s="4">
        <v>43262</v>
      </c>
      <c r="C554" s="1">
        <v>11</v>
      </c>
      <c r="D554" s="1" t="s">
        <v>43</v>
      </c>
      <c r="E554" s="1" t="s">
        <v>27</v>
      </c>
      <c r="F554" s="1" t="s">
        <v>18</v>
      </c>
      <c r="G554" s="1" t="s">
        <v>38</v>
      </c>
      <c r="H554" s="1">
        <v>399</v>
      </c>
      <c r="I554" s="1">
        <v>0</v>
      </c>
      <c r="J554" s="1">
        <v>0</v>
      </c>
    </row>
    <row r="555" spans="1:10" x14ac:dyDescent="0.3">
      <c r="A555" s="5" t="s">
        <v>1505</v>
      </c>
      <c r="B555" s="4">
        <v>43263</v>
      </c>
      <c r="C555" s="1">
        <v>19</v>
      </c>
      <c r="D555" s="1" t="s">
        <v>57</v>
      </c>
      <c r="E555" s="1" t="s">
        <v>26</v>
      </c>
      <c r="F555" s="1" t="s">
        <v>20</v>
      </c>
      <c r="G555" s="1" t="s">
        <v>37</v>
      </c>
      <c r="H555" s="1">
        <v>199</v>
      </c>
      <c r="I555" s="1">
        <v>4</v>
      </c>
      <c r="J555" s="1">
        <v>796</v>
      </c>
    </row>
    <row r="556" spans="1:10" x14ac:dyDescent="0.3">
      <c r="A556" s="5" t="s">
        <v>1504</v>
      </c>
      <c r="B556" s="4">
        <v>43263</v>
      </c>
      <c r="C556" s="1">
        <v>6</v>
      </c>
      <c r="D556" s="1" t="s">
        <v>44</v>
      </c>
      <c r="E556" s="1" t="s">
        <v>29</v>
      </c>
      <c r="F556" s="1" t="s">
        <v>19</v>
      </c>
      <c r="G556" s="1" t="s">
        <v>37</v>
      </c>
      <c r="H556" s="1">
        <v>199</v>
      </c>
      <c r="I556" s="1">
        <v>9</v>
      </c>
      <c r="J556" s="1">
        <v>1791</v>
      </c>
    </row>
    <row r="557" spans="1:10" x14ac:dyDescent="0.3">
      <c r="A557" s="5" t="s">
        <v>1503</v>
      </c>
      <c r="B557" s="4">
        <v>43263</v>
      </c>
      <c r="C557" s="1">
        <v>10</v>
      </c>
      <c r="D557" s="1" t="s">
        <v>53</v>
      </c>
      <c r="E557" s="1" t="s">
        <v>28</v>
      </c>
      <c r="F557" s="1" t="s">
        <v>19</v>
      </c>
      <c r="G557" s="1" t="s">
        <v>38</v>
      </c>
      <c r="H557" s="1">
        <v>399</v>
      </c>
      <c r="I557" s="1">
        <v>0</v>
      </c>
      <c r="J557" s="1">
        <v>0</v>
      </c>
    </row>
    <row r="558" spans="1:10" x14ac:dyDescent="0.3">
      <c r="A558" s="5" t="s">
        <v>1502</v>
      </c>
      <c r="B558" s="4">
        <v>43263</v>
      </c>
      <c r="C558" s="1">
        <v>5</v>
      </c>
      <c r="D558" s="1" t="s">
        <v>52</v>
      </c>
      <c r="E558" s="1" t="s">
        <v>30</v>
      </c>
      <c r="F558" s="1" t="s">
        <v>17</v>
      </c>
      <c r="G558" s="1" t="s">
        <v>35</v>
      </c>
      <c r="H558" s="1">
        <v>159</v>
      </c>
      <c r="I558" s="1">
        <v>1</v>
      </c>
      <c r="J558" s="1">
        <v>159</v>
      </c>
    </row>
    <row r="559" spans="1:10" x14ac:dyDescent="0.3">
      <c r="A559" s="5" t="s">
        <v>1501</v>
      </c>
      <c r="B559" s="4">
        <v>43264</v>
      </c>
      <c r="C559" s="1">
        <v>14</v>
      </c>
      <c r="D559" s="1" t="s">
        <v>55</v>
      </c>
      <c r="E559" s="1" t="s">
        <v>31</v>
      </c>
      <c r="F559" s="1" t="s">
        <v>18</v>
      </c>
      <c r="G559" s="1" t="s">
        <v>38</v>
      </c>
      <c r="H559" s="1">
        <v>399</v>
      </c>
      <c r="I559" s="1">
        <v>9</v>
      </c>
      <c r="J559" s="1">
        <v>3591</v>
      </c>
    </row>
    <row r="560" spans="1:10" x14ac:dyDescent="0.3">
      <c r="A560" s="5" t="s">
        <v>1500</v>
      </c>
      <c r="B560" s="4">
        <v>43264</v>
      </c>
      <c r="C560" s="1">
        <v>2</v>
      </c>
      <c r="D560" s="1" t="s">
        <v>51</v>
      </c>
      <c r="E560" s="1" t="s">
        <v>30</v>
      </c>
      <c r="F560" s="1" t="s">
        <v>17</v>
      </c>
      <c r="G560" s="1" t="s">
        <v>34</v>
      </c>
      <c r="H560" s="1">
        <v>289</v>
      </c>
      <c r="I560" s="1">
        <v>2</v>
      </c>
      <c r="J560" s="1">
        <v>578</v>
      </c>
    </row>
    <row r="561" spans="1:10" x14ac:dyDescent="0.3">
      <c r="A561" s="5" t="s">
        <v>1499</v>
      </c>
      <c r="B561" s="4">
        <v>43264</v>
      </c>
      <c r="C561" s="1">
        <v>15</v>
      </c>
      <c r="D561" s="1" t="s">
        <v>40</v>
      </c>
      <c r="E561" s="1" t="s">
        <v>31</v>
      </c>
      <c r="F561" s="1" t="s">
        <v>18</v>
      </c>
      <c r="G561" s="1" t="s">
        <v>34</v>
      </c>
      <c r="H561" s="1">
        <v>289</v>
      </c>
      <c r="I561" s="1">
        <v>5</v>
      </c>
      <c r="J561" s="1">
        <v>1445</v>
      </c>
    </row>
    <row r="562" spans="1:10" x14ac:dyDescent="0.3">
      <c r="A562" s="5" t="s">
        <v>1498</v>
      </c>
      <c r="B562" s="4">
        <v>43265</v>
      </c>
      <c r="C562" s="1">
        <v>13</v>
      </c>
      <c r="D562" s="1" t="s">
        <v>56</v>
      </c>
      <c r="E562" s="1" t="s">
        <v>27</v>
      </c>
      <c r="F562" s="1" t="s">
        <v>18</v>
      </c>
      <c r="G562" s="1" t="s">
        <v>34</v>
      </c>
      <c r="H562" s="1">
        <v>289</v>
      </c>
      <c r="I562" s="1">
        <v>3</v>
      </c>
      <c r="J562" s="1">
        <v>867</v>
      </c>
    </row>
    <row r="563" spans="1:10" x14ac:dyDescent="0.3">
      <c r="A563" s="5" t="s">
        <v>1497</v>
      </c>
      <c r="B563" s="4">
        <v>43266</v>
      </c>
      <c r="C563" s="1">
        <v>17</v>
      </c>
      <c r="D563" s="1" t="s">
        <v>50</v>
      </c>
      <c r="E563" s="1" t="s">
        <v>33</v>
      </c>
      <c r="F563" s="1" t="s">
        <v>20</v>
      </c>
      <c r="G563" s="1" t="s">
        <v>34</v>
      </c>
      <c r="H563" s="1">
        <v>289</v>
      </c>
      <c r="I563" s="1">
        <v>6</v>
      </c>
      <c r="J563" s="1">
        <v>1734</v>
      </c>
    </row>
    <row r="564" spans="1:10" x14ac:dyDescent="0.3">
      <c r="A564" s="5" t="s">
        <v>1496</v>
      </c>
      <c r="B564" s="4">
        <v>43267</v>
      </c>
      <c r="C564" s="1">
        <v>13</v>
      </c>
      <c r="D564" s="1" t="s">
        <v>56</v>
      </c>
      <c r="E564" s="1" t="s">
        <v>27</v>
      </c>
      <c r="F564" s="1" t="s">
        <v>18</v>
      </c>
      <c r="G564" s="1" t="s">
        <v>38</v>
      </c>
      <c r="H564" s="1">
        <v>399</v>
      </c>
      <c r="I564" s="1">
        <v>0</v>
      </c>
      <c r="J564" s="1">
        <v>0</v>
      </c>
    </row>
    <row r="565" spans="1:10" x14ac:dyDescent="0.3">
      <c r="A565" s="5" t="s">
        <v>1495</v>
      </c>
      <c r="B565" s="4">
        <v>43267</v>
      </c>
      <c r="C565" s="1">
        <v>15</v>
      </c>
      <c r="D565" s="1" t="s">
        <v>40</v>
      </c>
      <c r="E565" s="1" t="s">
        <v>27</v>
      </c>
      <c r="F565" s="1" t="s">
        <v>18</v>
      </c>
      <c r="G565" s="1" t="s">
        <v>38</v>
      </c>
      <c r="H565" s="1">
        <v>399</v>
      </c>
      <c r="I565" s="1">
        <v>6</v>
      </c>
      <c r="J565" s="1">
        <v>2394</v>
      </c>
    </row>
    <row r="566" spans="1:10" x14ac:dyDescent="0.3">
      <c r="A566" s="5" t="s">
        <v>1494</v>
      </c>
      <c r="B566" s="4">
        <v>43267</v>
      </c>
      <c r="C566" s="1">
        <v>1</v>
      </c>
      <c r="D566" s="1" t="s">
        <v>48</v>
      </c>
      <c r="E566" s="1" t="s">
        <v>32</v>
      </c>
      <c r="F566" s="1" t="s">
        <v>17</v>
      </c>
      <c r="G566" s="1" t="s">
        <v>37</v>
      </c>
      <c r="H566" s="1">
        <v>199</v>
      </c>
      <c r="I566" s="1">
        <v>0</v>
      </c>
      <c r="J566" s="1">
        <v>0</v>
      </c>
    </row>
    <row r="567" spans="1:10" x14ac:dyDescent="0.3">
      <c r="A567" s="5" t="s">
        <v>1493</v>
      </c>
      <c r="B567" s="4">
        <v>43267</v>
      </c>
      <c r="C567" s="1">
        <v>10</v>
      </c>
      <c r="D567" s="1" t="s">
        <v>53</v>
      </c>
      <c r="E567" s="1" t="s">
        <v>29</v>
      </c>
      <c r="F567" s="1" t="s">
        <v>19</v>
      </c>
      <c r="G567" s="1" t="s">
        <v>35</v>
      </c>
      <c r="H567" s="1">
        <v>159</v>
      </c>
      <c r="I567" s="1">
        <v>8</v>
      </c>
      <c r="J567" s="1">
        <v>1272</v>
      </c>
    </row>
    <row r="568" spans="1:10" x14ac:dyDescent="0.3">
      <c r="A568" s="5" t="s">
        <v>1492</v>
      </c>
      <c r="B568" s="4">
        <v>43267</v>
      </c>
      <c r="C568" s="1">
        <v>1</v>
      </c>
      <c r="D568" s="1" t="s">
        <v>48</v>
      </c>
      <c r="E568" s="1" t="s">
        <v>30</v>
      </c>
      <c r="F568" s="1" t="s">
        <v>17</v>
      </c>
      <c r="G568" s="1" t="s">
        <v>35</v>
      </c>
      <c r="H568" s="1">
        <v>159</v>
      </c>
      <c r="I568" s="1">
        <v>8</v>
      </c>
      <c r="J568" s="1">
        <v>1272</v>
      </c>
    </row>
    <row r="569" spans="1:10" x14ac:dyDescent="0.3">
      <c r="A569" s="5" t="s">
        <v>1491</v>
      </c>
      <c r="B569" s="4">
        <v>43267</v>
      </c>
      <c r="C569" s="1">
        <v>14</v>
      </c>
      <c r="D569" s="1" t="s">
        <v>55</v>
      </c>
      <c r="E569" s="1" t="s">
        <v>31</v>
      </c>
      <c r="F569" s="1" t="s">
        <v>18</v>
      </c>
      <c r="G569" s="1" t="s">
        <v>38</v>
      </c>
      <c r="H569" s="1">
        <v>399</v>
      </c>
      <c r="I569" s="1">
        <v>0</v>
      </c>
      <c r="J569" s="1">
        <v>0</v>
      </c>
    </row>
    <row r="570" spans="1:10" x14ac:dyDescent="0.3">
      <c r="A570" s="5" t="s">
        <v>1490</v>
      </c>
      <c r="B570" s="4">
        <v>43268</v>
      </c>
      <c r="C570" s="1">
        <v>18</v>
      </c>
      <c r="D570" s="1" t="s">
        <v>42</v>
      </c>
      <c r="E570" s="1" t="s">
        <v>26</v>
      </c>
      <c r="F570" s="1" t="s">
        <v>20</v>
      </c>
      <c r="G570" s="1" t="s">
        <v>35</v>
      </c>
      <c r="H570" s="1">
        <v>159</v>
      </c>
      <c r="I570" s="1">
        <v>7</v>
      </c>
      <c r="J570" s="1">
        <v>1113</v>
      </c>
    </row>
    <row r="571" spans="1:10" x14ac:dyDescent="0.3">
      <c r="A571" s="5" t="s">
        <v>1489</v>
      </c>
      <c r="B571" s="4">
        <v>43269</v>
      </c>
      <c r="C571" s="1">
        <v>3</v>
      </c>
      <c r="D571" s="1" t="s">
        <v>47</v>
      </c>
      <c r="E571" s="1" t="s">
        <v>30</v>
      </c>
      <c r="F571" s="1" t="s">
        <v>17</v>
      </c>
      <c r="G571" s="1" t="s">
        <v>34</v>
      </c>
      <c r="H571" s="1">
        <v>289</v>
      </c>
      <c r="I571" s="1">
        <v>3</v>
      </c>
      <c r="J571" s="1">
        <v>867</v>
      </c>
    </row>
    <row r="572" spans="1:10" x14ac:dyDescent="0.3">
      <c r="A572" s="5" t="s">
        <v>1488</v>
      </c>
      <c r="B572" s="4">
        <v>43269</v>
      </c>
      <c r="C572" s="1">
        <v>3</v>
      </c>
      <c r="D572" s="1" t="s">
        <v>47</v>
      </c>
      <c r="E572" s="1" t="s">
        <v>30</v>
      </c>
      <c r="F572" s="1" t="s">
        <v>17</v>
      </c>
      <c r="G572" s="1" t="s">
        <v>34</v>
      </c>
      <c r="H572" s="1">
        <v>289</v>
      </c>
      <c r="I572" s="1">
        <v>1</v>
      </c>
      <c r="J572" s="1">
        <v>289</v>
      </c>
    </row>
    <row r="573" spans="1:10" x14ac:dyDescent="0.3">
      <c r="A573" s="5" t="s">
        <v>1487</v>
      </c>
      <c r="B573" s="4">
        <v>43269</v>
      </c>
      <c r="C573" s="1">
        <v>11</v>
      </c>
      <c r="D573" s="1" t="s">
        <v>43</v>
      </c>
      <c r="E573" s="1" t="s">
        <v>31</v>
      </c>
      <c r="F573" s="1" t="s">
        <v>18</v>
      </c>
      <c r="G573" s="1" t="s">
        <v>35</v>
      </c>
      <c r="H573" s="1">
        <v>159</v>
      </c>
      <c r="I573" s="1">
        <v>4</v>
      </c>
      <c r="J573" s="1">
        <v>636</v>
      </c>
    </row>
    <row r="574" spans="1:10" x14ac:dyDescent="0.3">
      <c r="A574" s="5" t="s">
        <v>1486</v>
      </c>
      <c r="B574" s="4">
        <v>43270</v>
      </c>
      <c r="C574" s="1">
        <v>20</v>
      </c>
      <c r="D574" s="1" t="s">
        <v>39</v>
      </c>
      <c r="E574" s="1" t="s">
        <v>26</v>
      </c>
      <c r="F574" s="1" t="s">
        <v>20</v>
      </c>
      <c r="G574" s="1" t="s">
        <v>38</v>
      </c>
      <c r="H574" s="1">
        <v>399</v>
      </c>
      <c r="I574" s="1">
        <v>5</v>
      </c>
      <c r="J574" s="1">
        <v>1995</v>
      </c>
    </row>
    <row r="575" spans="1:10" x14ac:dyDescent="0.3">
      <c r="A575" s="5" t="s">
        <v>1485</v>
      </c>
      <c r="B575" s="4">
        <v>43271</v>
      </c>
      <c r="C575" s="1">
        <v>5</v>
      </c>
      <c r="D575" s="1" t="s">
        <v>52</v>
      </c>
      <c r="E575" s="1" t="s">
        <v>32</v>
      </c>
      <c r="F575" s="1" t="s">
        <v>17</v>
      </c>
      <c r="G575" s="1" t="s">
        <v>35</v>
      </c>
      <c r="H575" s="1">
        <v>159</v>
      </c>
      <c r="I575" s="1">
        <v>3</v>
      </c>
      <c r="J575" s="1">
        <v>477</v>
      </c>
    </row>
    <row r="576" spans="1:10" x14ac:dyDescent="0.3">
      <c r="A576" s="5" t="s">
        <v>1484</v>
      </c>
      <c r="B576" s="4">
        <v>43271</v>
      </c>
      <c r="C576" s="1">
        <v>18</v>
      </c>
      <c r="D576" s="1" t="s">
        <v>42</v>
      </c>
      <c r="E576" s="1" t="s">
        <v>33</v>
      </c>
      <c r="F576" s="1" t="s">
        <v>20</v>
      </c>
      <c r="G576" s="1" t="s">
        <v>36</v>
      </c>
      <c r="H576" s="1">
        <v>69</v>
      </c>
      <c r="I576" s="1">
        <v>1</v>
      </c>
      <c r="J576" s="1">
        <v>69</v>
      </c>
    </row>
    <row r="577" spans="1:10" x14ac:dyDescent="0.3">
      <c r="A577" s="5" t="s">
        <v>1483</v>
      </c>
      <c r="B577" s="4">
        <v>43271</v>
      </c>
      <c r="C577" s="1">
        <v>4</v>
      </c>
      <c r="D577" s="1" t="s">
        <v>58</v>
      </c>
      <c r="E577" s="1" t="s">
        <v>30</v>
      </c>
      <c r="F577" s="1" t="s">
        <v>17</v>
      </c>
      <c r="G577" s="1" t="s">
        <v>36</v>
      </c>
      <c r="H577" s="1">
        <v>69</v>
      </c>
      <c r="I577" s="1">
        <v>3</v>
      </c>
      <c r="J577" s="1">
        <v>207</v>
      </c>
    </row>
    <row r="578" spans="1:10" x14ac:dyDescent="0.3">
      <c r="A578" s="5" t="s">
        <v>1482</v>
      </c>
      <c r="B578" s="4">
        <v>43271</v>
      </c>
      <c r="C578" s="1">
        <v>12</v>
      </c>
      <c r="D578" s="1" t="s">
        <v>41</v>
      </c>
      <c r="E578" s="1" t="s">
        <v>27</v>
      </c>
      <c r="F578" s="1" t="s">
        <v>18</v>
      </c>
      <c r="G578" s="1" t="s">
        <v>35</v>
      </c>
      <c r="H578" s="1">
        <v>159</v>
      </c>
      <c r="I578" s="1">
        <v>6</v>
      </c>
      <c r="J578" s="1">
        <v>954</v>
      </c>
    </row>
    <row r="579" spans="1:10" x14ac:dyDescent="0.3">
      <c r="A579" s="5" t="s">
        <v>1481</v>
      </c>
      <c r="B579" s="4">
        <v>43272</v>
      </c>
      <c r="C579" s="1">
        <v>14</v>
      </c>
      <c r="D579" s="1" t="s">
        <v>55</v>
      </c>
      <c r="E579" s="1" t="s">
        <v>27</v>
      </c>
      <c r="F579" s="1" t="s">
        <v>18</v>
      </c>
      <c r="G579" s="1" t="s">
        <v>38</v>
      </c>
      <c r="H579" s="1">
        <v>399</v>
      </c>
      <c r="I579" s="1">
        <v>9</v>
      </c>
      <c r="J579" s="1">
        <v>3591</v>
      </c>
    </row>
    <row r="580" spans="1:10" x14ac:dyDescent="0.3">
      <c r="A580" s="5" t="s">
        <v>1480</v>
      </c>
      <c r="B580" s="4">
        <v>43273</v>
      </c>
      <c r="C580" s="1">
        <v>7</v>
      </c>
      <c r="D580" s="1" t="s">
        <v>45</v>
      </c>
      <c r="E580" s="1" t="s">
        <v>29</v>
      </c>
      <c r="F580" s="1" t="s">
        <v>19</v>
      </c>
      <c r="G580" s="1" t="s">
        <v>38</v>
      </c>
      <c r="H580" s="1">
        <v>399</v>
      </c>
      <c r="I580" s="1">
        <v>0</v>
      </c>
      <c r="J580" s="1">
        <v>0</v>
      </c>
    </row>
    <row r="581" spans="1:10" x14ac:dyDescent="0.3">
      <c r="A581" s="5" t="s">
        <v>1479</v>
      </c>
      <c r="B581" s="4">
        <v>43273</v>
      </c>
      <c r="C581" s="1">
        <v>15</v>
      </c>
      <c r="D581" s="1" t="s">
        <v>40</v>
      </c>
      <c r="E581" s="1" t="s">
        <v>31</v>
      </c>
      <c r="F581" s="1" t="s">
        <v>18</v>
      </c>
      <c r="G581" s="1" t="s">
        <v>35</v>
      </c>
      <c r="H581" s="1">
        <v>159</v>
      </c>
      <c r="I581" s="1">
        <v>6</v>
      </c>
      <c r="J581" s="1">
        <v>954</v>
      </c>
    </row>
    <row r="582" spans="1:10" x14ac:dyDescent="0.3">
      <c r="A582" s="5" t="s">
        <v>1478</v>
      </c>
      <c r="B582" s="4">
        <v>43273</v>
      </c>
      <c r="C582" s="1">
        <v>15</v>
      </c>
      <c r="D582" s="1" t="s">
        <v>40</v>
      </c>
      <c r="E582" s="1" t="s">
        <v>27</v>
      </c>
      <c r="F582" s="1" t="s">
        <v>18</v>
      </c>
      <c r="G582" s="1" t="s">
        <v>35</v>
      </c>
      <c r="H582" s="1">
        <v>159</v>
      </c>
      <c r="I582" s="1">
        <v>8</v>
      </c>
      <c r="J582" s="1">
        <v>1272</v>
      </c>
    </row>
    <row r="583" spans="1:10" x14ac:dyDescent="0.3">
      <c r="A583" s="5" t="s">
        <v>1477</v>
      </c>
      <c r="B583" s="4">
        <v>43273</v>
      </c>
      <c r="C583" s="1">
        <v>15</v>
      </c>
      <c r="D583" s="1" t="s">
        <v>40</v>
      </c>
      <c r="E583" s="1" t="s">
        <v>31</v>
      </c>
      <c r="F583" s="1" t="s">
        <v>18</v>
      </c>
      <c r="G583" s="1" t="s">
        <v>38</v>
      </c>
      <c r="H583" s="1">
        <v>399</v>
      </c>
      <c r="I583" s="1">
        <v>4</v>
      </c>
      <c r="J583" s="1">
        <v>1596</v>
      </c>
    </row>
    <row r="584" spans="1:10" x14ac:dyDescent="0.3">
      <c r="A584" s="5" t="s">
        <v>1476</v>
      </c>
      <c r="B584" s="4">
        <v>43273</v>
      </c>
      <c r="C584" s="1">
        <v>10</v>
      </c>
      <c r="D584" s="1" t="s">
        <v>53</v>
      </c>
      <c r="E584" s="1" t="s">
        <v>28</v>
      </c>
      <c r="F584" s="1" t="s">
        <v>19</v>
      </c>
      <c r="G584" s="1" t="s">
        <v>38</v>
      </c>
      <c r="H584" s="1">
        <v>399</v>
      </c>
      <c r="I584" s="1">
        <v>3</v>
      </c>
      <c r="J584" s="1">
        <v>1197</v>
      </c>
    </row>
    <row r="585" spans="1:10" x14ac:dyDescent="0.3">
      <c r="A585" s="5" t="s">
        <v>1475</v>
      </c>
      <c r="B585" s="4">
        <v>43273</v>
      </c>
      <c r="C585" s="1">
        <v>18</v>
      </c>
      <c r="D585" s="1" t="s">
        <v>42</v>
      </c>
      <c r="E585" s="1" t="s">
        <v>33</v>
      </c>
      <c r="F585" s="1" t="s">
        <v>20</v>
      </c>
      <c r="G585" s="1" t="s">
        <v>36</v>
      </c>
      <c r="H585" s="1">
        <v>69</v>
      </c>
      <c r="I585" s="1">
        <v>0</v>
      </c>
      <c r="J585" s="1">
        <v>0</v>
      </c>
    </row>
    <row r="586" spans="1:10" x14ac:dyDescent="0.3">
      <c r="A586" s="5" t="s">
        <v>1474</v>
      </c>
      <c r="B586" s="4">
        <v>43273</v>
      </c>
      <c r="C586" s="1">
        <v>5</v>
      </c>
      <c r="D586" s="1" t="s">
        <v>52</v>
      </c>
      <c r="E586" s="1" t="s">
        <v>32</v>
      </c>
      <c r="F586" s="1" t="s">
        <v>17</v>
      </c>
      <c r="G586" s="1" t="s">
        <v>37</v>
      </c>
      <c r="H586" s="1">
        <v>199</v>
      </c>
      <c r="I586" s="1">
        <v>1</v>
      </c>
      <c r="J586" s="1">
        <v>199</v>
      </c>
    </row>
    <row r="587" spans="1:10" x14ac:dyDescent="0.3">
      <c r="A587" s="5" t="s">
        <v>1473</v>
      </c>
      <c r="B587" s="4">
        <v>43273</v>
      </c>
      <c r="C587" s="1">
        <v>4</v>
      </c>
      <c r="D587" s="1" t="s">
        <v>58</v>
      </c>
      <c r="E587" s="1" t="s">
        <v>32</v>
      </c>
      <c r="F587" s="1" t="s">
        <v>17</v>
      </c>
      <c r="G587" s="1" t="s">
        <v>34</v>
      </c>
      <c r="H587" s="1">
        <v>289</v>
      </c>
      <c r="I587" s="1">
        <v>5</v>
      </c>
      <c r="J587" s="1">
        <v>1445</v>
      </c>
    </row>
    <row r="588" spans="1:10" x14ac:dyDescent="0.3">
      <c r="A588" s="5" t="s">
        <v>1472</v>
      </c>
      <c r="B588" s="4">
        <v>43273</v>
      </c>
      <c r="C588" s="1">
        <v>20</v>
      </c>
      <c r="D588" s="1" t="s">
        <v>39</v>
      </c>
      <c r="E588" s="1" t="s">
        <v>33</v>
      </c>
      <c r="F588" s="1" t="s">
        <v>20</v>
      </c>
      <c r="G588" s="1" t="s">
        <v>36</v>
      </c>
      <c r="H588" s="1">
        <v>69</v>
      </c>
      <c r="I588" s="1">
        <v>3</v>
      </c>
      <c r="J588" s="1">
        <v>207</v>
      </c>
    </row>
    <row r="589" spans="1:10" x14ac:dyDescent="0.3">
      <c r="A589" s="5" t="s">
        <v>1471</v>
      </c>
      <c r="B589" s="4">
        <v>43274</v>
      </c>
      <c r="C589" s="1">
        <v>17</v>
      </c>
      <c r="D589" s="1" t="s">
        <v>50</v>
      </c>
      <c r="E589" s="1" t="s">
        <v>26</v>
      </c>
      <c r="F589" s="1" t="s">
        <v>20</v>
      </c>
      <c r="G589" s="1" t="s">
        <v>36</v>
      </c>
      <c r="H589" s="1">
        <v>69</v>
      </c>
      <c r="I589" s="1">
        <v>1</v>
      </c>
      <c r="J589" s="1">
        <v>69</v>
      </c>
    </row>
    <row r="590" spans="1:10" x14ac:dyDescent="0.3">
      <c r="A590" s="5" t="s">
        <v>1470</v>
      </c>
      <c r="B590" s="4">
        <v>43275</v>
      </c>
      <c r="C590" s="1">
        <v>5</v>
      </c>
      <c r="D590" s="1" t="s">
        <v>52</v>
      </c>
      <c r="E590" s="1" t="s">
        <v>32</v>
      </c>
      <c r="F590" s="1" t="s">
        <v>17</v>
      </c>
      <c r="G590" s="1" t="s">
        <v>38</v>
      </c>
      <c r="H590" s="1">
        <v>399</v>
      </c>
      <c r="I590" s="1">
        <v>3</v>
      </c>
      <c r="J590" s="1">
        <v>1197</v>
      </c>
    </row>
    <row r="591" spans="1:10" x14ac:dyDescent="0.3">
      <c r="A591" s="5" t="s">
        <v>1469</v>
      </c>
      <c r="B591" s="4">
        <v>43275</v>
      </c>
      <c r="C591" s="1">
        <v>18</v>
      </c>
      <c r="D591" s="1" t="s">
        <v>42</v>
      </c>
      <c r="E591" s="1" t="s">
        <v>33</v>
      </c>
      <c r="F591" s="1" t="s">
        <v>20</v>
      </c>
      <c r="G591" s="1" t="s">
        <v>35</v>
      </c>
      <c r="H591" s="1">
        <v>159</v>
      </c>
      <c r="I591" s="1">
        <v>5</v>
      </c>
      <c r="J591" s="1">
        <v>795</v>
      </c>
    </row>
    <row r="592" spans="1:10" x14ac:dyDescent="0.3">
      <c r="A592" s="5" t="s">
        <v>1468</v>
      </c>
      <c r="B592" s="4">
        <v>43276</v>
      </c>
      <c r="C592" s="1">
        <v>4</v>
      </c>
      <c r="D592" s="1" t="s">
        <v>58</v>
      </c>
      <c r="E592" s="1" t="s">
        <v>30</v>
      </c>
      <c r="F592" s="1" t="s">
        <v>17</v>
      </c>
      <c r="G592" s="1" t="s">
        <v>34</v>
      </c>
      <c r="H592" s="1">
        <v>289</v>
      </c>
      <c r="I592" s="1">
        <v>3</v>
      </c>
      <c r="J592" s="1">
        <v>867</v>
      </c>
    </row>
    <row r="593" spans="1:10" x14ac:dyDescent="0.3">
      <c r="A593" s="5" t="s">
        <v>1467</v>
      </c>
      <c r="B593" s="4">
        <v>43277</v>
      </c>
      <c r="C593" s="1">
        <v>6</v>
      </c>
      <c r="D593" s="1" t="s">
        <v>44</v>
      </c>
      <c r="E593" s="1" t="s">
        <v>28</v>
      </c>
      <c r="F593" s="1" t="s">
        <v>19</v>
      </c>
      <c r="G593" s="1" t="s">
        <v>34</v>
      </c>
      <c r="H593" s="1">
        <v>289</v>
      </c>
      <c r="I593" s="1">
        <v>9</v>
      </c>
      <c r="J593" s="1">
        <v>2601</v>
      </c>
    </row>
    <row r="594" spans="1:10" x14ac:dyDescent="0.3">
      <c r="A594" s="5" t="s">
        <v>1466</v>
      </c>
      <c r="B594" s="4">
        <v>43277</v>
      </c>
      <c r="C594" s="1">
        <v>17</v>
      </c>
      <c r="D594" s="1" t="s">
        <v>50</v>
      </c>
      <c r="E594" s="1" t="s">
        <v>26</v>
      </c>
      <c r="F594" s="1" t="s">
        <v>20</v>
      </c>
      <c r="G594" s="1" t="s">
        <v>36</v>
      </c>
      <c r="H594" s="1">
        <v>69</v>
      </c>
      <c r="I594" s="1">
        <v>9</v>
      </c>
      <c r="J594" s="1">
        <v>621</v>
      </c>
    </row>
    <row r="595" spans="1:10" x14ac:dyDescent="0.3">
      <c r="A595" s="5" t="s">
        <v>1465</v>
      </c>
      <c r="B595" s="4">
        <v>43277</v>
      </c>
      <c r="C595" s="1">
        <v>2</v>
      </c>
      <c r="D595" s="1" t="s">
        <v>51</v>
      </c>
      <c r="E595" s="1" t="s">
        <v>30</v>
      </c>
      <c r="F595" s="1" t="s">
        <v>17</v>
      </c>
      <c r="G595" s="1" t="s">
        <v>34</v>
      </c>
      <c r="H595" s="1">
        <v>289</v>
      </c>
      <c r="I595" s="1">
        <v>1</v>
      </c>
      <c r="J595" s="1">
        <v>289</v>
      </c>
    </row>
    <row r="596" spans="1:10" x14ac:dyDescent="0.3">
      <c r="A596" s="5" t="s">
        <v>1464</v>
      </c>
      <c r="B596" s="4">
        <v>43277</v>
      </c>
      <c r="C596" s="1">
        <v>10</v>
      </c>
      <c r="D596" s="1" t="s">
        <v>53</v>
      </c>
      <c r="E596" s="1" t="s">
        <v>28</v>
      </c>
      <c r="F596" s="1" t="s">
        <v>19</v>
      </c>
      <c r="G596" s="1" t="s">
        <v>37</v>
      </c>
      <c r="H596" s="1">
        <v>199</v>
      </c>
      <c r="I596" s="1">
        <v>6</v>
      </c>
      <c r="J596" s="1">
        <v>1194</v>
      </c>
    </row>
    <row r="597" spans="1:10" x14ac:dyDescent="0.3">
      <c r="A597" s="5" t="s">
        <v>1463</v>
      </c>
      <c r="B597" s="4">
        <v>43277</v>
      </c>
      <c r="C597" s="1">
        <v>11</v>
      </c>
      <c r="D597" s="1" t="s">
        <v>43</v>
      </c>
      <c r="E597" s="1" t="s">
        <v>31</v>
      </c>
      <c r="F597" s="1" t="s">
        <v>18</v>
      </c>
      <c r="G597" s="1" t="s">
        <v>38</v>
      </c>
      <c r="H597" s="1">
        <v>399</v>
      </c>
      <c r="I597" s="1">
        <v>9</v>
      </c>
      <c r="J597" s="1">
        <v>3591</v>
      </c>
    </row>
    <row r="598" spans="1:10" x14ac:dyDescent="0.3">
      <c r="A598" s="5" t="s">
        <v>1462</v>
      </c>
      <c r="B598" s="4">
        <v>43278</v>
      </c>
      <c r="C598" s="1">
        <v>4</v>
      </c>
      <c r="D598" s="1" t="s">
        <v>58</v>
      </c>
      <c r="E598" s="1" t="s">
        <v>32</v>
      </c>
      <c r="F598" s="1" t="s">
        <v>17</v>
      </c>
      <c r="G598" s="1" t="s">
        <v>36</v>
      </c>
      <c r="H598" s="1">
        <v>69</v>
      </c>
      <c r="I598" s="1">
        <v>8</v>
      </c>
      <c r="J598" s="1">
        <v>552</v>
      </c>
    </row>
    <row r="599" spans="1:10" x14ac:dyDescent="0.3">
      <c r="A599" s="5" t="s">
        <v>1461</v>
      </c>
      <c r="B599" s="4">
        <v>43279</v>
      </c>
      <c r="C599" s="1">
        <v>10</v>
      </c>
      <c r="D599" s="1" t="s">
        <v>53</v>
      </c>
      <c r="E599" s="1" t="s">
        <v>29</v>
      </c>
      <c r="F599" s="1" t="s">
        <v>19</v>
      </c>
      <c r="G599" s="1" t="s">
        <v>38</v>
      </c>
      <c r="H599" s="1">
        <v>399</v>
      </c>
      <c r="I599" s="1">
        <v>9</v>
      </c>
      <c r="J599" s="1">
        <v>3591</v>
      </c>
    </row>
    <row r="600" spans="1:10" x14ac:dyDescent="0.3">
      <c r="A600" s="5" t="s">
        <v>1460</v>
      </c>
      <c r="B600" s="4">
        <v>43279</v>
      </c>
      <c r="C600" s="1">
        <v>2</v>
      </c>
      <c r="D600" s="1" t="s">
        <v>51</v>
      </c>
      <c r="E600" s="1" t="s">
        <v>32</v>
      </c>
      <c r="F600" s="1" t="s">
        <v>17</v>
      </c>
      <c r="G600" s="1" t="s">
        <v>35</v>
      </c>
      <c r="H600" s="1">
        <v>159</v>
      </c>
      <c r="I600" s="1">
        <v>5</v>
      </c>
      <c r="J600" s="1">
        <v>795</v>
      </c>
    </row>
    <row r="601" spans="1:10" x14ac:dyDescent="0.3">
      <c r="A601" s="5" t="s">
        <v>1459</v>
      </c>
      <c r="B601" s="4">
        <v>43279</v>
      </c>
      <c r="C601" s="1">
        <v>5</v>
      </c>
      <c r="D601" s="1" t="s">
        <v>52</v>
      </c>
      <c r="E601" s="1" t="s">
        <v>32</v>
      </c>
      <c r="F601" s="1" t="s">
        <v>17</v>
      </c>
      <c r="G601" s="1" t="s">
        <v>34</v>
      </c>
      <c r="H601" s="1">
        <v>289</v>
      </c>
      <c r="I601" s="1">
        <v>0</v>
      </c>
      <c r="J601" s="1">
        <v>0</v>
      </c>
    </row>
    <row r="602" spans="1:10" x14ac:dyDescent="0.3">
      <c r="A602" s="5" t="s">
        <v>1458</v>
      </c>
      <c r="B602" s="4">
        <v>43279</v>
      </c>
      <c r="C602" s="1">
        <v>10</v>
      </c>
      <c r="D602" s="1" t="s">
        <v>53</v>
      </c>
      <c r="E602" s="1" t="s">
        <v>28</v>
      </c>
      <c r="F602" s="1" t="s">
        <v>19</v>
      </c>
      <c r="G602" s="1" t="s">
        <v>36</v>
      </c>
      <c r="H602" s="1">
        <v>69</v>
      </c>
      <c r="I602" s="1">
        <v>3</v>
      </c>
      <c r="J602" s="1">
        <v>207</v>
      </c>
    </row>
    <row r="603" spans="1:10" x14ac:dyDescent="0.3">
      <c r="A603" s="5" t="s">
        <v>1457</v>
      </c>
      <c r="B603" s="4">
        <v>43279</v>
      </c>
      <c r="C603" s="1">
        <v>12</v>
      </c>
      <c r="D603" s="1" t="s">
        <v>41</v>
      </c>
      <c r="E603" s="1" t="s">
        <v>31</v>
      </c>
      <c r="F603" s="1" t="s">
        <v>18</v>
      </c>
      <c r="G603" s="1" t="s">
        <v>37</v>
      </c>
      <c r="H603" s="1">
        <v>199</v>
      </c>
      <c r="I603" s="1">
        <v>3</v>
      </c>
      <c r="J603" s="1">
        <v>597</v>
      </c>
    </row>
    <row r="604" spans="1:10" x14ac:dyDescent="0.3">
      <c r="A604" s="5" t="s">
        <v>1456</v>
      </c>
      <c r="B604" s="4">
        <v>43279</v>
      </c>
      <c r="C604" s="1">
        <v>11</v>
      </c>
      <c r="D604" s="1" t="s">
        <v>43</v>
      </c>
      <c r="E604" s="1" t="s">
        <v>27</v>
      </c>
      <c r="F604" s="1" t="s">
        <v>18</v>
      </c>
      <c r="G604" s="1" t="s">
        <v>34</v>
      </c>
      <c r="H604" s="1">
        <v>289</v>
      </c>
      <c r="I604" s="1">
        <v>7</v>
      </c>
      <c r="J604" s="1">
        <v>2023</v>
      </c>
    </row>
    <row r="605" spans="1:10" x14ac:dyDescent="0.3">
      <c r="A605" s="5" t="s">
        <v>1455</v>
      </c>
      <c r="B605" s="4">
        <v>43279</v>
      </c>
      <c r="C605" s="1">
        <v>1</v>
      </c>
      <c r="D605" s="1" t="s">
        <v>48</v>
      </c>
      <c r="E605" s="1" t="s">
        <v>30</v>
      </c>
      <c r="F605" s="1" t="s">
        <v>17</v>
      </c>
      <c r="G605" s="1" t="s">
        <v>34</v>
      </c>
      <c r="H605" s="1">
        <v>289</v>
      </c>
      <c r="I605" s="1">
        <v>8</v>
      </c>
      <c r="J605" s="1">
        <v>2312</v>
      </c>
    </row>
    <row r="606" spans="1:10" x14ac:dyDescent="0.3">
      <c r="A606" s="5" t="s">
        <v>1454</v>
      </c>
      <c r="B606" s="4">
        <v>43280</v>
      </c>
      <c r="C606" s="1">
        <v>15</v>
      </c>
      <c r="D606" s="1" t="s">
        <v>40</v>
      </c>
      <c r="E606" s="1" t="s">
        <v>31</v>
      </c>
      <c r="F606" s="1" t="s">
        <v>18</v>
      </c>
      <c r="G606" s="1" t="s">
        <v>35</v>
      </c>
      <c r="H606" s="1">
        <v>159</v>
      </c>
      <c r="I606" s="1">
        <v>5</v>
      </c>
      <c r="J606" s="1">
        <v>795</v>
      </c>
    </row>
    <row r="607" spans="1:10" x14ac:dyDescent="0.3">
      <c r="A607" s="5" t="s">
        <v>1453</v>
      </c>
      <c r="B607" s="4">
        <v>43281</v>
      </c>
      <c r="C607" s="1">
        <v>12</v>
      </c>
      <c r="D607" s="1" t="s">
        <v>41</v>
      </c>
      <c r="E607" s="1" t="s">
        <v>27</v>
      </c>
      <c r="F607" s="1" t="s">
        <v>18</v>
      </c>
      <c r="G607" s="1" t="s">
        <v>34</v>
      </c>
      <c r="H607" s="1">
        <v>289</v>
      </c>
      <c r="I607" s="1">
        <v>3</v>
      </c>
      <c r="J607" s="1">
        <v>867</v>
      </c>
    </row>
    <row r="608" spans="1:10" x14ac:dyDescent="0.3">
      <c r="A608" s="5" t="s">
        <v>1452</v>
      </c>
      <c r="B608" s="4">
        <v>43281</v>
      </c>
      <c r="C608" s="1">
        <v>20</v>
      </c>
      <c r="D608" s="1" t="s">
        <v>39</v>
      </c>
      <c r="E608" s="1" t="s">
        <v>26</v>
      </c>
      <c r="F608" s="1" t="s">
        <v>20</v>
      </c>
      <c r="G608" s="1" t="s">
        <v>38</v>
      </c>
      <c r="H608" s="1">
        <v>399</v>
      </c>
      <c r="I608" s="1">
        <v>7</v>
      </c>
      <c r="J608" s="1">
        <v>2793</v>
      </c>
    </row>
    <row r="609" spans="1:10" x14ac:dyDescent="0.3">
      <c r="A609" s="5" t="s">
        <v>1451</v>
      </c>
      <c r="B609" s="4">
        <v>43281</v>
      </c>
      <c r="C609" s="1">
        <v>12</v>
      </c>
      <c r="D609" s="1" t="s">
        <v>41</v>
      </c>
      <c r="E609" s="1" t="s">
        <v>27</v>
      </c>
      <c r="F609" s="1" t="s">
        <v>18</v>
      </c>
      <c r="G609" s="1" t="s">
        <v>36</v>
      </c>
      <c r="H609" s="1">
        <v>69</v>
      </c>
      <c r="I609" s="1">
        <v>4</v>
      </c>
      <c r="J609" s="1">
        <v>276</v>
      </c>
    </row>
    <row r="610" spans="1:10" x14ac:dyDescent="0.3">
      <c r="A610" s="5" t="s">
        <v>1450</v>
      </c>
      <c r="B610" s="4">
        <v>43281</v>
      </c>
      <c r="C610" s="1">
        <v>19</v>
      </c>
      <c r="D610" s="1" t="s">
        <v>57</v>
      </c>
      <c r="E610" s="1" t="s">
        <v>26</v>
      </c>
      <c r="F610" s="1" t="s">
        <v>20</v>
      </c>
      <c r="G610" s="1" t="s">
        <v>36</v>
      </c>
      <c r="H610" s="1">
        <v>69</v>
      </c>
      <c r="I610" s="1">
        <v>4</v>
      </c>
      <c r="J610" s="1">
        <v>276</v>
      </c>
    </row>
    <row r="611" spans="1:10" x14ac:dyDescent="0.3">
      <c r="A611" s="5" t="s">
        <v>1449</v>
      </c>
      <c r="B611" s="4">
        <v>43282</v>
      </c>
      <c r="C611" s="1">
        <v>12</v>
      </c>
      <c r="D611" s="1" t="s">
        <v>41</v>
      </c>
      <c r="E611" s="1" t="s">
        <v>31</v>
      </c>
      <c r="F611" s="1" t="s">
        <v>18</v>
      </c>
      <c r="G611" s="1" t="s">
        <v>36</v>
      </c>
      <c r="H611" s="1">
        <v>69</v>
      </c>
      <c r="I611" s="1">
        <v>8</v>
      </c>
      <c r="J611" s="1">
        <v>552</v>
      </c>
    </row>
    <row r="612" spans="1:10" x14ac:dyDescent="0.3">
      <c r="A612" s="5" t="s">
        <v>1448</v>
      </c>
      <c r="B612" s="4">
        <v>43282</v>
      </c>
      <c r="C612" s="1">
        <v>10</v>
      </c>
      <c r="D612" s="1" t="s">
        <v>53</v>
      </c>
      <c r="E612" s="1" t="s">
        <v>28</v>
      </c>
      <c r="F612" s="1" t="s">
        <v>19</v>
      </c>
      <c r="G612" s="1" t="s">
        <v>34</v>
      </c>
      <c r="H612" s="1">
        <v>289</v>
      </c>
      <c r="I612" s="1">
        <v>9</v>
      </c>
      <c r="J612" s="1">
        <v>2601</v>
      </c>
    </row>
    <row r="613" spans="1:10" x14ac:dyDescent="0.3">
      <c r="A613" s="5" t="s">
        <v>1447</v>
      </c>
      <c r="B613" s="4">
        <v>43282</v>
      </c>
      <c r="C613" s="1">
        <v>17</v>
      </c>
      <c r="D613" s="1" t="s">
        <v>50</v>
      </c>
      <c r="E613" s="1" t="s">
        <v>26</v>
      </c>
      <c r="F613" s="1" t="s">
        <v>20</v>
      </c>
      <c r="G613" s="1" t="s">
        <v>34</v>
      </c>
      <c r="H613" s="1">
        <v>289</v>
      </c>
      <c r="I613" s="1">
        <v>9</v>
      </c>
      <c r="J613" s="1">
        <v>2601</v>
      </c>
    </row>
    <row r="614" spans="1:10" x14ac:dyDescent="0.3">
      <c r="A614" s="5" t="s">
        <v>1446</v>
      </c>
      <c r="B614" s="4">
        <v>43283</v>
      </c>
      <c r="C614" s="1">
        <v>15</v>
      </c>
      <c r="D614" s="1" t="s">
        <v>40</v>
      </c>
      <c r="E614" s="1" t="s">
        <v>31</v>
      </c>
      <c r="F614" s="1" t="s">
        <v>18</v>
      </c>
      <c r="G614" s="1" t="s">
        <v>36</v>
      </c>
      <c r="H614" s="1">
        <v>69</v>
      </c>
      <c r="I614" s="1">
        <v>2</v>
      </c>
      <c r="J614" s="1">
        <v>138</v>
      </c>
    </row>
    <row r="615" spans="1:10" x14ac:dyDescent="0.3">
      <c r="A615" s="5" t="s">
        <v>1445</v>
      </c>
      <c r="B615" s="4">
        <v>43284</v>
      </c>
      <c r="C615" s="1">
        <v>20</v>
      </c>
      <c r="D615" s="1" t="s">
        <v>39</v>
      </c>
      <c r="E615" s="1" t="s">
        <v>33</v>
      </c>
      <c r="F615" s="1" t="s">
        <v>20</v>
      </c>
      <c r="G615" s="1" t="s">
        <v>34</v>
      </c>
      <c r="H615" s="1">
        <v>289</v>
      </c>
      <c r="I615" s="1">
        <v>0</v>
      </c>
      <c r="J615" s="1">
        <v>0</v>
      </c>
    </row>
    <row r="616" spans="1:10" x14ac:dyDescent="0.3">
      <c r="A616" s="5" t="s">
        <v>1444</v>
      </c>
      <c r="B616" s="4">
        <v>43285</v>
      </c>
      <c r="C616" s="1">
        <v>10</v>
      </c>
      <c r="D616" s="1" t="s">
        <v>53</v>
      </c>
      <c r="E616" s="1" t="s">
        <v>29</v>
      </c>
      <c r="F616" s="1" t="s">
        <v>19</v>
      </c>
      <c r="G616" s="1" t="s">
        <v>35</v>
      </c>
      <c r="H616" s="1">
        <v>159</v>
      </c>
      <c r="I616" s="1">
        <v>2</v>
      </c>
      <c r="J616" s="1">
        <v>318</v>
      </c>
    </row>
    <row r="617" spans="1:10" x14ac:dyDescent="0.3">
      <c r="A617" s="5" t="s">
        <v>1443</v>
      </c>
      <c r="B617" s="4">
        <v>43286</v>
      </c>
      <c r="C617" s="1">
        <v>11</v>
      </c>
      <c r="D617" s="1" t="s">
        <v>43</v>
      </c>
      <c r="E617" s="1" t="s">
        <v>31</v>
      </c>
      <c r="F617" s="1" t="s">
        <v>18</v>
      </c>
      <c r="G617" s="1" t="s">
        <v>36</v>
      </c>
      <c r="H617" s="1">
        <v>69</v>
      </c>
      <c r="I617" s="1">
        <v>7</v>
      </c>
      <c r="J617" s="1">
        <v>483</v>
      </c>
    </row>
    <row r="618" spans="1:10" x14ac:dyDescent="0.3">
      <c r="A618" s="5" t="s">
        <v>1442</v>
      </c>
      <c r="B618" s="4">
        <v>43287</v>
      </c>
      <c r="C618" s="1">
        <v>19</v>
      </c>
      <c r="D618" s="1" t="s">
        <v>57</v>
      </c>
      <c r="E618" s="1" t="s">
        <v>33</v>
      </c>
      <c r="F618" s="1" t="s">
        <v>20</v>
      </c>
      <c r="G618" s="1" t="s">
        <v>37</v>
      </c>
      <c r="H618" s="1">
        <v>199</v>
      </c>
      <c r="I618" s="1">
        <v>8</v>
      </c>
      <c r="J618" s="1">
        <v>1592</v>
      </c>
    </row>
    <row r="619" spans="1:10" x14ac:dyDescent="0.3">
      <c r="A619" s="5" t="s">
        <v>1441</v>
      </c>
      <c r="B619" s="4">
        <v>43287</v>
      </c>
      <c r="C619" s="1">
        <v>19</v>
      </c>
      <c r="D619" s="1" t="s">
        <v>57</v>
      </c>
      <c r="E619" s="1" t="s">
        <v>33</v>
      </c>
      <c r="F619" s="1" t="s">
        <v>20</v>
      </c>
      <c r="G619" s="1" t="s">
        <v>38</v>
      </c>
      <c r="H619" s="1">
        <v>399</v>
      </c>
      <c r="I619" s="1">
        <v>0</v>
      </c>
      <c r="J619" s="1">
        <v>0</v>
      </c>
    </row>
    <row r="620" spans="1:10" x14ac:dyDescent="0.3">
      <c r="A620" s="5" t="s">
        <v>1440</v>
      </c>
      <c r="B620" s="4">
        <v>43288</v>
      </c>
      <c r="C620" s="1">
        <v>17</v>
      </c>
      <c r="D620" s="1" t="s">
        <v>50</v>
      </c>
      <c r="E620" s="1" t="s">
        <v>33</v>
      </c>
      <c r="F620" s="1" t="s">
        <v>20</v>
      </c>
      <c r="G620" s="1" t="s">
        <v>34</v>
      </c>
      <c r="H620" s="1">
        <v>289</v>
      </c>
      <c r="I620" s="1">
        <v>6</v>
      </c>
      <c r="J620" s="1">
        <v>1734</v>
      </c>
    </row>
    <row r="621" spans="1:10" x14ac:dyDescent="0.3">
      <c r="A621" s="5" t="s">
        <v>1439</v>
      </c>
      <c r="B621" s="4">
        <v>43288</v>
      </c>
      <c r="C621" s="1">
        <v>20</v>
      </c>
      <c r="D621" s="1" t="s">
        <v>39</v>
      </c>
      <c r="E621" s="1" t="s">
        <v>33</v>
      </c>
      <c r="F621" s="1" t="s">
        <v>20</v>
      </c>
      <c r="G621" s="1" t="s">
        <v>35</v>
      </c>
      <c r="H621" s="1">
        <v>159</v>
      </c>
      <c r="I621" s="1">
        <v>9</v>
      </c>
      <c r="J621" s="1">
        <v>1431</v>
      </c>
    </row>
    <row r="622" spans="1:10" x14ac:dyDescent="0.3">
      <c r="A622" s="5" t="s">
        <v>1438</v>
      </c>
      <c r="B622" s="4">
        <v>43288</v>
      </c>
      <c r="C622" s="1">
        <v>10</v>
      </c>
      <c r="D622" s="1" t="s">
        <v>53</v>
      </c>
      <c r="E622" s="1" t="s">
        <v>28</v>
      </c>
      <c r="F622" s="1" t="s">
        <v>19</v>
      </c>
      <c r="G622" s="1" t="s">
        <v>35</v>
      </c>
      <c r="H622" s="1">
        <v>159</v>
      </c>
      <c r="I622" s="1">
        <v>7</v>
      </c>
      <c r="J622" s="1">
        <v>1113</v>
      </c>
    </row>
    <row r="623" spans="1:10" x14ac:dyDescent="0.3">
      <c r="A623" s="5" t="s">
        <v>1437</v>
      </c>
      <c r="B623" s="4">
        <v>43288</v>
      </c>
      <c r="C623" s="1">
        <v>13</v>
      </c>
      <c r="D623" s="1" t="s">
        <v>56</v>
      </c>
      <c r="E623" s="1" t="s">
        <v>31</v>
      </c>
      <c r="F623" s="1" t="s">
        <v>18</v>
      </c>
      <c r="G623" s="1" t="s">
        <v>35</v>
      </c>
      <c r="H623" s="1">
        <v>159</v>
      </c>
      <c r="I623" s="1">
        <v>9</v>
      </c>
      <c r="J623" s="1">
        <v>1431</v>
      </c>
    </row>
    <row r="624" spans="1:10" x14ac:dyDescent="0.3">
      <c r="A624" s="5" t="s">
        <v>1436</v>
      </c>
      <c r="B624" s="4">
        <v>43288</v>
      </c>
      <c r="C624" s="1">
        <v>14</v>
      </c>
      <c r="D624" s="1" t="s">
        <v>55</v>
      </c>
      <c r="E624" s="1" t="s">
        <v>31</v>
      </c>
      <c r="F624" s="1" t="s">
        <v>18</v>
      </c>
      <c r="G624" s="1" t="s">
        <v>37</v>
      </c>
      <c r="H624" s="1">
        <v>199</v>
      </c>
      <c r="I624" s="1">
        <v>0</v>
      </c>
      <c r="J624" s="1">
        <v>0</v>
      </c>
    </row>
    <row r="625" spans="1:10" x14ac:dyDescent="0.3">
      <c r="A625" s="5" t="s">
        <v>1435</v>
      </c>
      <c r="B625" s="4">
        <v>43289</v>
      </c>
      <c r="C625" s="1">
        <v>3</v>
      </c>
      <c r="D625" s="1" t="s">
        <v>47</v>
      </c>
      <c r="E625" s="1" t="s">
        <v>30</v>
      </c>
      <c r="F625" s="1" t="s">
        <v>17</v>
      </c>
      <c r="G625" s="1" t="s">
        <v>37</v>
      </c>
      <c r="H625" s="1">
        <v>199</v>
      </c>
      <c r="I625" s="1">
        <v>4</v>
      </c>
      <c r="J625" s="1">
        <v>796</v>
      </c>
    </row>
    <row r="626" spans="1:10" x14ac:dyDescent="0.3">
      <c r="A626" s="5" t="s">
        <v>1434</v>
      </c>
      <c r="B626" s="4">
        <v>43289</v>
      </c>
      <c r="C626" s="1">
        <v>17</v>
      </c>
      <c r="D626" s="1" t="s">
        <v>50</v>
      </c>
      <c r="E626" s="1" t="s">
        <v>26</v>
      </c>
      <c r="F626" s="1" t="s">
        <v>20</v>
      </c>
      <c r="G626" s="1" t="s">
        <v>38</v>
      </c>
      <c r="H626" s="1">
        <v>399</v>
      </c>
      <c r="I626" s="1">
        <v>8</v>
      </c>
      <c r="J626" s="1">
        <v>3192</v>
      </c>
    </row>
    <row r="627" spans="1:10" x14ac:dyDescent="0.3">
      <c r="A627" s="5" t="s">
        <v>1433</v>
      </c>
      <c r="B627" s="4">
        <v>43289</v>
      </c>
      <c r="C627" s="1">
        <v>1</v>
      </c>
      <c r="D627" s="1" t="s">
        <v>48</v>
      </c>
      <c r="E627" s="1" t="s">
        <v>32</v>
      </c>
      <c r="F627" s="1" t="s">
        <v>17</v>
      </c>
      <c r="G627" s="1" t="s">
        <v>34</v>
      </c>
      <c r="H627" s="1">
        <v>289</v>
      </c>
      <c r="I627" s="1">
        <v>0</v>
      </c>
      <c r="J627" s="1">
        <v>0</v>
      </c>
    </row>
    <row r="628" spans="1:10" x14ac:dyDescent="0.3">
      <c r="A628" s="5" t="s">
        <v>1432</v>
      </c>
      <c r="B628" s="4">
        <v>43289</v>
      </c>
      <c r="C628" s="1">
        <v>18</v>
      </c>
      <c r="D628" s="1" t="s">
        <v>42</v>
      </c>
      <c r="E628" s="1" t="s">
        <v>26</v>
      </c>
      <c r="F628" s="1" t="s">
        <v>20</v>
      </c>
      <c r="G628" s="1" t="s">
        <v>36</v>
      </c>
      <c r="H628" s="1">
        <v>69</v>
      </c>
      <c r="I628" s="1">
        <v>4</v>
      </c>
      <c r="J628" s="1">
        <v>276</v>
      </c>
    </row>
    <row r="629" spans="1:10" x14ac:dyDescent="0.3">
      <c r="A629" s="5" t="s">
        <v>1431</v>
      </c>
      <c r="B629" s="4">
        <v>43289</v>
      </c>
      <c r="C629" s="1">
        <v>14</v>
      </c>
      <c r="D629" s="1" t="s">
        <v>55</v>
      </c>
      <c r="E629" s="1" t="s">
        <v>27</v>
      </c>
      <c r="F629" s="1" t="s">
        <v>18</v>
      </c>
      <c r="G629" s="1" t="s">
        <v>38</v>
      </c>
      <c r="H629" s="1">
        <v>399</v>
      </c>
      <c r="I629" s="1">
        <v>5</v>
      </c>
      <c r="J629" s="1">
        <v>1995</v>
      </c>
    </row>
    <row r="630" spans="1:10" x14ac:dyDescent="0.3">
      <c r="A630" s="5" t="s">
        <v>1430</v>
      </c>
      <c r="B630" s="4">
        <v>43289</v>
      </c>
      <c r="C630" s="1">
        <v>2</v>
      </c>
      <c r="D630" s="1" t="s">
        <v>51</v>
      </c>
      <c r="E630" s="1" t="s">
        <v>30</v>
      </c>
      <c r="F630" s="1" t="s">
        <v>17</v>
      </c>
      <c r="G630" s="1" t="s">
        <v>36</v>
      </c>
      <c r="H630" s="1">
        <v>69</v>
      </c>
      <c r="I630" s="1">
        <v>6</v>
      </c>
      <c r="J630" s="1">
        <v>414</v>
      </c>
    </row>
    <row r="631" spans="1:10" x14ac:dyDescent="0.3">
      <c r="A631" s="5" t="s">
        <v>1429</v>
      </c>
      <c r="B631" s="4">
        <v>43290</v>
      </c>
      <c r="C631" s="1">
        <v>10</v>
      </c>
      <c r="D631" s="1" t="s">
        <v>53</v>
      </c>
      <c r="E631" s="1" t="s">
        <v>29</v>
      </c>
      <c r="F631" s="1" t="s">
        <v>19</v>
      </c>
      <c r="G631" s="1" t="s">
        <v>35</v>
      </c>
      <c r="H631" s="1">
        <v>159</v>
      </c>
      <c r="I631" s="1">
        <v>3</v>
      </c>
      <c r="J631" s="1">
        <v>477</v>
      </c>
    </row>
    <row r="632" spans="1:10" x14ac:dyDescent="0.3">
      <c r="A632" s="5" t="s">
        <v>1428</v>
      </c>
      <c r="B632" s="4">
        <v>43291</v>
      </c>
      <c r="C632" s="1">
        <v>13</v>
      </c>
      <c r="D632" s="1" t="s">
        <v>56</v>
      </c>
      <c r="E632" s="1" t="s">
        <v>27</v>
      </c>
      <c r="F632" s="1" t="s">
        <v>18</v>
      </c>
      <c r="G632" s="1" t="s">
        <v>37</v>
      </c>
      <c r="H632" s="1">
        <v>199</v>
      </c>
      <c r="I632" s="1">
        <v>4</v>
      </c>
      <c r="J632" s="1">
        <v>796</v>
      </c>
    </row>
    <row r="633" spans="1:10" x14ac:dyDescent="0.3">
      <c r="A633" s="5" t="s">
        <v>1427</v>
      </c>
      <c r="B633" s="4">
        <v>43291</v>
      </c>
      <c r="C633" s="1">
        <v>17</v>
      </c>
      <c r="D633" s="1" t="s">
        <v>50</v>
      </c>
      <c r="E633" s="1" t="s">
        <v>26</v>
      </c>
      <c r="F633" s="1" t="s">
        <v>20</v>
      </c>
      <c r="G633" s="1" t="s">
        <v>36</v>
      </c>
      <c r="H633" s="1">
        <v>69</v>
      </c>
      <c r="I633" s="1">
        <v>3</v>
      </c>
      <c r="J633" s="1">
        <v>207</v>
      </c>
    </row>
    <row r="634" spans="1:10" x14ac:dyDescent="0.3">
      <c r="A634" s="5" t="s">
        <v>1426</v>
      </c>
      <c r="B634" s="4">
        <v>43292</v>
      </c>
      <c r="C634" s="1">
        <v>20</v>
      </c>
      <c r="D634" s="1" t="s">
        <v>39</v>
      </c>
      <c r="E634" s="1" t="s">
        <v>26</v>
      </c>
      <c r="F634" s="1" t="s">
        <v>20</v>
      </c>
      <c r="G634" s="1" t="s">
        <v>35</v>
      </c>
      <c r="H634" s="1">
        <v>159</v>
      </c>
      <c r="I634" s="1">
        <v>3</v>
      </c>
      <c r="J634" s="1">
        <v>477</v>
      </c>
    </row>
    <row r="635" spans="1:10" x14ac:dyDescent="0.3">
      <c r="A635" s="5" t="s">
        <v>1425</v>
      </c>
      <c r="B635" s="4">
        <v>43292</v>
      </c>
      <c r="C635" s="1">
        <v>5</v>
      </c>
      <c r="D635" s="1" t="s">
        <v>52</v>
      </c>
      <c r="E635" s="1" t="s">
        <v>32</v>
      </c>
      <c r="F635" s="1" t="s">
        <v>17</v>
      </c>
      <c r="G635" s="1" t="s">
        <v>38</v>
      </c>
      <c r="H635" s="1">
        <v>399</v>
      </c>
      <c r="I635" s="1">
        <v>0</v>
      </c>
      <c r="J635" s="1">
        <v>0</v>
      </c>
    </row>
    <row r="636" spans="1:10" x14ac:dyDescent="0.3">
      <c r="A636" s="5" t="s">
        <v>1424</v>
      </c>
      <c r="B636" s="4">
        <v>43292</v>
      </c>
      <c r="C636" s="1">
        <v>3</v>
      </c>
      <c r="D636" s="1" t="s">
        <v>47</v>
      </c>
      <c r="E636" s="1" t="s">
        <v>32</v>
      </c>
      <c r="F636" s="1" t="s">
        <v>17</v>
      </c>
      <c r="G636" s="1" t="s">
        <v>35</v>
      </c>
      <c r="H636" s="1">
        <v>159</v>
      </c>
      <c r="I636" s="1">
        <v>5</v>
      </c>
      <c r="J636" s="1">
        <v>795</v>
      </c>
    </row>
    <row r="637" spans="1:10" x14ac:dyDescent="0.3">
      <c r="A637" s="5" t="s">
        <v>1423</v>
      </c>
      <c r="B637" s="4">
        <v>43293</v>
      </c>
      <c r="C637" s="1">
        <v>16</v>
      </c>
      <c r="D637" s="1" t="s">
        <v>46</v>
      </c>
      <c r="E637" s="1" t="s">
        <v>26</v>
      </c>
      <c r="F637" s="1" t="s">
        <v>20</v>
      </c>
      <c r="G637" s="1" t="s">
        <v>36</v>
      </c>
      <c r="H637" s="1">
        <v>69</v>
      </c>
      <c r="I637" s="1">
        <v>5</v>
      </c>
      <c r="J637" s="1">
        <v>345</v>
      </c>
    </row>
    <row r="638" spans="1:10" x14ac:dyDescent="0.3">
      <c r="A638" s="5" t="s">
        <v>1422</v>
      </c>
      <c r="B638" s="4">
        <v>43294</v>
      </c>
      <c r="C638" s="1">
        <v>17</v>
      </c>
      <c r="D638" s="1" t="s">
        <v>50</v>
      </c>
      <c r="E638" s="1" t="s">
        <v>26</v>
      </c>
      <c r="F638" s="1" t="s">
        <v>20</v>
      </c>
      <c r="G638" s="1" t="s">
        <v>35</v>
      </c>
      <c r="H638" s="1">
        <v>159</v>
      </c>
      <c r="I638" s="1">
        <v>6</v>
      </c>
      <c r="J638" s="1">
        <v>954</v>
      </c>
    </row>
    <row r="639" spans="1:10" x14ac:dyDescent="0.3">
      <c r="A639" s="5" t="s">
        <v>1421</v>
      </c>
      <c r="B639" s="4">
        <v>43294</v>
      </c>
      <c r="C639" s="1">
        <v>11</v>
      </c>
      <c r="D639" s="1" t="s">
        <v>43</v>
      </c>
      <c r="E639" s="1" t="s">
        <v>27</v>
      </c>
      <c r="F639" s="1" t="s">
        <v>18</v>
      </c>
      <c r="G639" s="1" t="s">
        <v>35</v>
      </c>
      <c r="H639" s="1">
        <v>159</v>
      </c>
      <c r="I639" s="1">
        <v>5</v>
      </c>
      <c r="J639" s="1">
        <v>795</v>
      </c>
    </row>
    <row r="640" spans="1:10" x14ac:dyDescent="0.3">
      <c r="A640" s="5" t="s">
        <v>1420</v>
      </c>
      <c r="B640" s="4">
        <v>43294</v>
      </c>
      <c r="C640" s="1">
        <v>16</v>
      </c>
      <c r="D640" s="1" t="s">
        <v>46</v>
      </c>
      <c r="E640" s="1" t="s">
        <v>26</v>
      </c>
      <c r="F640" s="1" t="s">
        <v>20</v>
      </c>
      <c r="G640" s="1" t="s">
        <v>38</v>
      </c>
      <c r="H640" s="1">
        <v>399</v>
      </c>
      <c r="I640" s="1">
        <v>3</v>
      </c>
      <c r="J640" s="1">
        <v>1197</v>
      </c>
    </row>
    <row r="641" spans="1:10" x14ac:dyDescent="0.3">
      <c r="A641" s="5" t="s">
        <v>1419</v>
      </c>
      <c r="B641" s="4">
        <v>43295</v>
      </c>
      <c r="C641" s="1">
        <v>20</v>
      </c>
      <c r="D641" s="1" t="s">
        <v>39</v>
      </c>
      <c r="E641" s="1" t="s">
        <v>33</v>
      </c>
      <c r="F641" s="1" t="s">
        <v>20</v>
      </c>
      <c r="G641" s="1" t="s">
        <v>34</v>
      </c>
      <c r="H641" s="1">
        <v>289</v>
      </c>
      <c r="I641" s="1">
        <v>4</v>
      </c>
      <c r="J641" s="1">
        <v>1156</v>
      </c>
    </row>
    <row r="642" spans="1:10" x14ac:dyDescent="0.3">
      <c r="A642" s="5" t="s">
        <v>1418</v>
      </c>
      <c r="B642" s="4">
        <v>43295</v>
      </c>
      <c r="C642" s="1">
        <v>10</v>
      </c>
      <c r="D642" s="1" t="s">
        <v>53</v>
      </c>
      <c r="E642" s="1" t="s">
        <v>28</v>
      </c>
      <c r="F642" s="1" t="s">
        <v>19</v>
      </c>
      <c r="G642" s="1" t="s">
        <v>38</v>
      </c>
      <c r="H642" s="1">
        <v>399</v>
      </c>
      <c r="I642" s="1">
        <v>7</v>
      </c>
      <c r="J642" s="1">
        <v>2793</v>
      </c>
    </row>
    <row r="643" spans="1:10" x14ac:dyDescent="0.3">
      <c r="A643" s="5" t="s">
        <v>1417</v>
      </c>
      <c r="B643" s="4">
        <v>43296</v>
      </c>
      <c r="C643" s="1">
        <v>10</v>
      </c>
      <c r="D643" s="1" t="s">
        <v>53</v>
      </c>
      <c r="E643" s="1" t="s">
        <v>28</v>
      </c>
      <c r="F643" s="1" t="s">
        <v>19</v>
      </c>
      <c r="G643" s="1" t="s">
        <v>38</v>
      </c>
      <c r="H643" s="1">
        <v>399</v>
      </c>
      <c r="I643" s="1">
        <v>9</v>
      </c>
      <c r="J643" s="1">
        <v>3591</v>
      </c>
    </row>
    <row r="644" spans="1:10" x14ac:dyDescent="0.3">
      <c r="A644" s="5" t="s">
        <v>1416</v>
      </c>
      <c r="B644" s="4">
        <v>43296</v>
      </c>
      <c r="C644" s="1">
        <v>13</v>
      </c>
      <c r="D644" s="1" t="s">
        <v>56</v>
      </c>
      <c r="E644" s="1" t="s">
        <v>27</v>
      </c>
      <c r="F644" s="1" t="s">
        <v>18</v>
      </c>
      <c r="G644" s="1" t="s">
        <v>38</v>
      </c>
      <c r="H644" s="1">
        <v>399</v>
      </c>
      <c r="I644" s="1">
        <v>8</v>
      </c>
      <c r="J644" s="1">
        <v>3192</v>
      </c>
    </row>
    <row r="645" spans="1:10" x14ac:dyDescent="0.3">
      <c r="A645" s="5" t="s">
        <v>1415</v>
      </c>
      <c r="B645" s="4">
        <v>43297</v>
      </c>
      <c r="C645" s="1">
        <v>6</v>
      </c>
      <c r="D645" s="1" t="s">
        <v>44</v>
      </c>
      <c r="E645" s="1" t="s">
        <v>28</v>
      </c>
      <c r="F645" s="1" t="s">
        <v>19</v>
      </c>
      <c r="G645" s="1" t="s">
        <v>37</v>
      </c>
      <c r="H645" s="1">
        <v>199</v>
      </c>
      <c r="I645" s="1">
        <v>6</v>
      </c>
      <c r="J645" s="1">
        <v>1194</v>
      </c>
    </row>
    <row r="646" spans="1:10" x14ac:dyDescent="0.3">
      <c r="A646" s="5" t="s">
        <v>1414</v>
      </c>
      <c r="B646" s="4">
        <v>43297</v>
      </c>
      <c r="C646" s="1">
        <v>1</v>
      </c>
      <c r="D646" s="1" t="s">
        <v>48</v>
      </c>
      <c r="E646" s="1" t="s">
        <v>32</v>
      </c>
      <c r="F646" s="1" t="s">
        <v>17</v>
      </c>
      <c r="G646" s="1" t="s">
        <v>36</v>
      </c>
      <c r="H646" s="1">
        <v>69</v>
      </c>
      <c r="I646" s="1">
        <v>9</v>
      </c>
      <c r="J646" s="1">
        <v>621</v>
      </c>
    </row>
    <row r="647" spans="1:10" x14ac:dyDescent="0.3">
      <c r="A647" s="5" t="s">
        <v>1413</v>
      </c>
      <c r="B647" s="4">
        <v>43297</v>
      </c>
      <c r="C647" s="1">
        <v>14</v>
      </c>
      <c r="D647" s="1" t="s">
        <v>55</v>
      </c>
      <c r="E647" s="1" t="s">
        <v>27</v>
      </c>
      <c r="F647" s="1" t="s">
        <v>18</v>
      </c>
      <c r="G647" s="1" t="s">
        <v>37</v>
      </c>
      <c r="H647" s="1">
        <v>199</v>
      </c>
      <c r="I647" s="1">
        <v>0</v>
      </c>
      <c r="J647" s="1">
        <v>0</v>
      </c>
    </row>
    <row r="648" spans="1:10" x14ac:dyDescent="0.3">
      <c r="A648" s="5" t="s">
        <v>1412</v>
      </c>
      <c r="B648" s="4">
        <v>43297</v>
      </c>
      <c r="C648" s="1">
        <v>13</v>
      </c>
      <c r="D648" s="1" t="s">
        <v>56</v>
      </c>
      <c r="E648" s="1" t="s">
        <v>27</v>
      </c>
      <c r="F648" s="1" t="s">
        <v>18</v>
      </c>
      <c r="G648" s="1" t="s">
        <v>34</v>
      </c>
      <c r="H648" s="1">
        <v>289</v>
      </c>
      <c r="I648" s="1">
        <v>3</v>
      </c>
      <c r="J648" s="1">
        <v>867</v>
      </c>
    </row>
    <row r="649" spans="1:10" x14ac:dyDescent="0.3">
      <c r="A649" s="5" t="s">
        <v>1411</v>
      </c>
      <c r="B649" s="4">
        <v>43297</v>
      </c>
      <c r="C649" s="1">
        <v>8</v>
      </c>
      <c r="D649" s="1" t="s">
        <v>49</v>
      </c>
      <c r="E649" s="1" t="s">
        <v>29</v>
      </c>
      <c r="F649" s="1" t="s">
        <v>19</v>
      </c>
      <c r="G649" s="1" t="s">
        <v>37</v>
      </c>
      <c r="H649" s="1">
        <v>199</v>
      </c>
      <c r="I649" s="1">
        <v>1</v>
      </c>
      <c r="J649" s="1">
        <v>199</v>
      </c>
    </row>
    <row r="650" spans="1:10" x14ac:dyDescent="0.3">
      <c r="A650" s="5" t="s">
        <v>1410</v>
      </c>
      <c r="B650" s="4">
        <v>43298</v>
      </c>
      <c r="C650" s="1">
        <v>8</v>
      </c>
      <c r="D650" s="1" t="s">
        <v>49</v>
      </c>
      <c r="E650" s="1" t="s">
        <v>28</v>
      </c>
      <c r="F650" s="1" t="s">
        <v>19</v>
      </c>
      <c r="G650" s="1" t="s">
        <v>38</v>
      </c>
      <c r="H650" s="1">
        <v>399</v>
      </c>
      <c r="I650" s="1">
        <v>5</v>
      </c>
      <c r="J650" s="1">
        <v>1995</v>
      </c>
    </row>
    <row r="651" spans="1:10" x14ac:dyDescent="0.3">
      <c r="A651" s="5" t="s">
        <v>1409</v>
      </c>
      <c r="B651" s="4">
        <v>43298</v>
      </c>
      <c r="C651" s="1">
        <v>13</v>
      </c>
      <c r="D651" s="1" t="s">
        <v>56</v>
      </c>
      <c r="E651" s="1" t="s">
        <v>31</v>
      </c>
      <c r="F651" s="1" t="s">
        <v>18</v>
      </c>
      <c r="G651" s="1" t="s">
        <v>34</v>
      </c>
      <c r="H651" s="1">
        <v>289</v>
      </c>
      <c r="I651" s="1">
        <v>3</v>
      </c>
      <c r="J651" s="1">
        <v>867</v>
      </c>
    </row>
    <row r="652" spans="1:10" x14ac:dyDescent="0.3">
      <c r="A652" s="5" t="s">
        <v>1408</v>
      </c>
      <c r="B652" s="4">
        <v>43298</v>
      </c>
      <c r="C652" s="1">
        <v>17</v>
      </c>
      <c r="D652" s="1" t="s">
        <v>50</v>
      </c>
      <c r="E652" s="1" t="s">
        <v>33</v>
      </c>
      <c r="F652" s="1" t="s">
        <v>20</v>
      </c>
      <c r="G652" s="1" t="s">
        <v>35</v>
      </c>
      <c r="H652" s="1">
        <v>159</v>
      </c>
      <c r="I652" s="1">
        <v>2</v>
      </c>
      <c r="J652" s="1">
        <v>318</v>
      </c>
    </row>
    <row r="653" spans="1:10" x14ac:dyDescent="0.3">
      <c r="A653" s="5" t="s">
        <v>1407</v>
      </c>
      <c r="B653" s="4">
        <v>43298</v>
      </c>
      <c r="C653" s="1">
        <v>15</v>
      </c>
      <c r="D653" s="1" t="s">
        <v>40</v>
      </c>
      <c r="E653" s="1" t="s">
        <v>31</v>
      </c>
      <c r="F653" s="1" t="s">
        <v>18</v>
      </c>
      <c r="G653" s="1" t="s">
        <v>35</v>
      </c>
      <c r="H653" s="1">
        <v>159</v>
      </c>
      <c r="I653" s="1">
        <v>3</v>
      </c>
      <c r="J653" s="1">
        <v>477</v>
      </c>
    </row>
    <row r="654" spans="1:10" x14ac:dyDescent="0.3">
      <c r="A654" s="5" t="s">
        <v>1406</v>
      </c>
      <c r="B654" s="4">
        <v>43299</v>
      </c>
      <c r="C654" s="1">
        <v>5</v>
      </c>
      <c r="D654" s="1" t="s">
        <v>52</v>
      </c>
      <c r="E654" s="1" t="s">
        <v>30</v>
      </c>
      <c r="F654" s="1" t="s">
        <v>17</v>
      </c>
      <c r="G654" s="1" t="s">
        <v>35</v>
      </c>
      <c r="H654" s="1">
        <v>159</v>
      </c>
      <c r="I654" s="1">
        <v>1</v>
      </c>
      <c r="J654" s="1">
        <v>159</v>
      </c>
    </row>
    <row r="655" spans="1:10" x14ac:dyDescent="0.3">
      <c r="A655" s="5" t="s">
        <v>1405</v>
      </c>
      <c r="B655" s="4">
        <v>43299</v>
      </c>
      <c r="C655" s="1">
        <v>1</v>
      </c>
      <c r="D655" s="1" t="s">
        <v>48</v>
      </c>
      <c r="E655" s="1" t="s">
        <v>32</v>
      </c>
      <c r="F655" s="1" t="s">
        <v>17</v>
      </c>
      <c r="G655" s="1" t="s">
        <v>36</v>
      </c>
      <c r="H655" s="1">
        <v>69</v>
      </c>
      <c r="I655" s="1">
        <v>0</v>
      </c>
      <c r="J655" s="1">
        <v>0</v>
      </c>
    </row>
    <row r="656" spans="1:10" x14ac:dyDescent="0.3">
      <c r="A656" s="5" t="s">
        <v>1404</v>
      </c>
      <c r="B656" s="4">
        <v>43299</v>
      </c>
      <c r="C656" s="1">
        <v>2</v>
      </c>
      <c r="D656" s="1" t="s">
        <v>51</v>
      </c>
      <c r="E656" s="1" t="s">
        <v>32</v>
      </c>
      <c r="F656" s="1" t="s">
        <v>17</v>
      </c>
      <c r="G656" s="1" t="s">
        <v>34</v>
      </c>
      <c r="H656" s="1">
        <v>289</v>
      </c>
      <c r="I656" s="1">
        <v>2</v>
      </c>
      <c r="J656" s="1">
        <v>578</v>
      </c>
    </row>
    <row r="657" spans="1:10" x14ac:dyDescent="0.3">
      <c r="A657" s="5" t="s">
        <v>1403</v>
      </c>
      <c r="B657" s="4">
        <v>43299</v>
      </c>
      <c r="C657" s="1">
        <v>12</v>
      </c>
      <c r="D657" s="1" t="s">
        <v>41</v>
      </c>
      <c r="E657" s="1" t="s">
        <v>31</v>
      </c>
      <c r="F657" s="1" t="s">
        <v>18</v>
      </c>
      <c r="G657" s="1" t="s">
        <v>35</v>
      </c>
      <c r="H657" s="1">
        <v>159</v>
      </c>
      <c r="I657" s="1">
        <v>5</v>
      </c>
      <c r="J657" s="1">
        <v>795</v>
      </c>
    </row>
    <row r="658" spans="1:10" x14ac:dyDescent="0.3">
      <c r="A658" s="5" t="s">
        <v>1402</v>
      </c>
      <c r="B658" s="4">
        <v>43299</v>
      </c>
      <c r="C658" s="1">
        <v>6</v>
      </c>
      <c r="D658" s="1" t="s">
        <v>44</v>
      </c>
      <c r="E658" s="1" t="s">
        <v>28</v>
      </c>
      <c r="F658" s="1" t="s">
        <v>19</v>
      </c>
      <c r="G658" s="1" t="s">
        <v>36</v>
      </c>
      <c r="H658" s="1">
        <v>69</v>
      </c>
      <c r="I658" s="1">
        <v>3</v>
      </c>
      <c r="J658" s="1">
        <v>207</v>
      </c>
    </row>
    <row r="659" spans="1:10" x14ac:dyDescent="0.3">
      <c r="A659" s="5" t="s">
        <v>1401</v>
      </c>
      <c r="B659" s="4">
        <v>43299</v>
      </c>
      <c r="C659" s="1">
        <v>5</v>
      </c>
      <c r="D659" s="1" t="s">
        <v>52</v>
      </c>
      <c r="E659" s="1" t="s">
        <v>32</v>
      </c>
      <c r="F659" s="1" t="s">
        <v>17</v>
      </c>
      <c r="G659" s="1" t="s">
        <v>35</v>
      </c>
      <c r="H659" s="1">
        <v>159</v>
      </c>
      <c r="I659" s="1">
        <v>9</v>
      </c>
      <c r="J659" s="1">
        <v>1431</v>
      </c>
    </row>
    <row r="660" spans="1:10" x14ac:dyDescent="0.3">
      <c r="A660" s="5" t="s">
        <v>1400</v>
      </c>
      <c r="B660" s="4">
        <v>43300</v>
      </c>
      <c r="C660" s="1">
        <v>15</v>
      </c>
      <c r="D660" s="1" t="s">
        <v>40</v>
      </c>
      <c r="E660" s="1" t="s">
        <v>31</v>
      </c>
      <c r="F660" s="1" t="s">
        <v>18</v>
      </c>
      <c r="G660" s="1" t="s">
        <v>37</v>
      </c>
      <c r="H660" s="1">
        <v>199</v>
      </c>
      <c r="I660" s="1">
        <v>1</v>
      </c>
      <c r="J660" s="1">
        <v>199</v>
      </c>
    </row>
    <row r="661" spans="1:10" x14ac:dyDescent="0.3">
      <c r="A661" s="5" t="s">
        <v>1399</v>
      </c>
      <c r="B661" s="4">
        <v>43300</v>
      </c>
      <c r="C661" s="1">
        <v>1</v>
      </c>
      <c r="D661" s="1" t="s">
        <v>48</v>
      </c>
      <c r="E661" s="1" t="s">
        <v>32</v>
      </c>
      <c r="F661" s="1" t="s">
        <v>17</v>
      </c>
      <c r="G661" s="1" t="s">
        <v>34</v>
      </c>
      <c r="H661" s="1">
        <v>289</v>
      </c>
      <c r="I661" s="1">
        <v>4</v>
      </c>
      <c r="J661" s="1">
        <v>1156</v>
      </c>
    </row>
    <row r="662" spans="1:10" x14ac:dyDescent="0.3">
      <c r="A662" s="5" t="s">
        <v>1398</v>
      </c>
      <c r="B662" s="4">
        <v>43301</v>
      </c>
      <c r="C662" s="1">
        <v>16</v>
      </c>
      <c r="D662" s="1" t="s">
        <v>46</v>
      </c>
      <c r="E662" s="1" t="s">
        <v>26</v>
      </c>
      <c r="F662" s="1" t="s">
        <v>20</v>
      </c>
      <c r="G662" s="1" t="s">
        <v>35</v>
      </c>
      <c r="H662" s="1">
        <v>159</v>
      </c>
      <c r="I662" s="1">
        <v>3</v>
      </c>
      <c r="J662" s="1">
        <v>477</v>
      </c>
    </row>
    <row r="663" spans="1:10" x14ac:dyDescent="0.3">
      <c r="A663" s="5" t="s">
        <v>1397</v>
      </c>
      <c r="B663" s="4">
        <v>43301</v>
      </c>
      <c r="C663" s="1">
        <v>9</v>
      </c>
      <c r="D663" s="1" t="s">
        <v>54</v>
      </c>
      <c r="E663" s="1" t="s">
        <v>28</v>
      </c>
      <c r="F663" s="1" t="s">
        <v>19</v>
      </c>
      <c r="G663" s="1" t="s">
        <v>36</v>
      </c>
      <c r="H663" s="1">
        <v>69</v>
      </c>
      <c r="I663" s="1">
        <v>2</v>
      </c>
      <c r="J663" s="1">
        <v>138</v>
      </c>
    </row>
    <row r="664" spans="1:10" x14ac:dyDescent="0.3">
      <c r="A664" s="5" t="s">
        <v>1396</v>
      </c>
      <c r="B664" s="4">
        <v>43301</v>
      </c>
      <c r="C664" s="1">
        <v>20</v>
      </c>
      <c r="D664" s="1" t="s">
        <v>39</v>
      </c>
      <c r="E664" s="1" t="s">
        <v>26</v>
      </c>
      <c r="F664" s="1" t="s">
        <v>20</v>
      </c>
      <c r="G664" s="1" t="s">
        <v>35</v>
      </c>
      <c r="H664" s="1">
        <v>159</v>
      </c>
      <c r="I664" s="1">
        <v>4</v>
      </c>
      <c r="J664" s="1">
        <v>636</v>
      </c>
    </row>
    <row r="665" spans="1:10" x14ac:dyDescent="0.3">
      <c r="A665" s="5" t="s">
        <v>1395</v>
      </c>
      <c r="B665" s="4">
        <v>43302</v>
      </c>
      <c r="C665" s="1">
        <v>14</v>
      </c>
      <c r="D665" s="1" t="s">
        <v>55</v>
      </c>
      <c r="E665" s="1" t="s">
        <v>31</v>
      </c>
      <c r="F665" s="1" t="s">
        <v>18</v>
      </c>
      <c r="G665" s="1" t="s">
        <v>38</v>
      </c>
      <c r="H665" s="1">
        <v>399</v>
      </c>
      <c r="I665" s="1">
        <v>5</v>
      </c>
      <c r="J665" s="1">
        <v>1995</v>
      </c>
    </row>
    <row r="666" spans="1:10" x14ac:dyDescent="0.3">
      <c r="A666" s="5" t="s">
        <v>1394</v>
      </c>
      <c r="B666" s="4">
        <v>43303</v>
      </c>
      <c r="C666" s="1">
        <v>1</v>
      </c>
      <c r="D666" s="1" t="s">
        <v>48</v>
      </c>
      <c r="E666" s="1" t="s">
        <v>32</v>
      </c>
      <c r="F666" s="1" t="s">
        <v>17</v>
      </c>
      <c r="G666" s="1" t="s">
        <v>38</v>
      </c>
      <c r="H666" s="1">
        <v>399</v>
      </c>
      <c r="I666" s="1">
        <v>8</v>
      </c>
      <c r="J666" s="1">
        <v>3192</v>
      </c>
    </row>
    <row r="667" spans="1:10" x14ac:dyDescent="0.3">
      <c r="A667" s="5" t="s">
        <v>1393</v>
      </c>
      <c r="B667" s="4">
        <v>43303</v>
      </c>
      <c r="C667" s="1">
        <v>13</v>
      </c>
      <c r="D667" s="1" t="s">
        <v>56</v>
      </c>
      <c r="E667" s="1" t="s">
        <v>31</v>
      </c>
      <c r="F667" s="1" t="s">
        <v>18</v>
      </c>
      <c r="G667" s="1" t="s">
        <v>36</v>
      </c>
      <c r="H667" s="1">
        <v>69</v>
      </c>
      <c r="I667" s="1">
        <v>0</v>
      </c>
      <c r="J667" s="1">
        <v>0</v>
      </c>
    </row>
    <row r="668" spans="1:10" x14ac:dyDescent="0.3">
      <c r="A668" s="5" t="s">
        <v>1392</v>
      </c>
      <c r="B668" s="4">
        <v>43304</v>
      </c>
      <c r="C668" s="1">
        <v>14</v>
      </c>
      <c r="D668" s="1" t="s">
        <v>55</v>
      </c>
      <c r="E668" s="1" t="s">
        <v>31</v>
      </c>
      <c r="F668" s="1" t="s">
        <v>18</v>
      </c>
      <c r="G668" s="1" t="s">
        <v>36</v>
      </c>
      <c r="H668" s="1">
        <v>69</v>
      </c>
      <c r="I668" s="1">
        <v>8</v>
      </c>
      <c r="J668" s="1">
        <v>552</v>
      </c>
    </row>
    <row r="669" spans="1:10" x14ac:dyDescent="0.3">
      <c r="A669" s="5" t="s">
        <v>1391</v>
      </c>
      <c r="B669" s="4">
        <v>43305</v>
      </c>
      <c r="C669" s="1">
        <v>10</v>
      </c>
      <c r="D669" s="1" t="s">
        <v>53</v>
      </c>
      <c r="E669" s="1" t="s">
        <v>29</v>
      </c>
      <c r="F669" s="1" t="s">
        <v>19</v>
      </c>
      <c r="G669" s="1" t="s">
        <v>36</v>
      </c>
      <c r="H669" s="1">
        <v>69</v>
      </c>
      <c r="I669" s="1">
        <v>2</v>
      </c>
      <c r="J669" s="1">
        <v>138</v>
      </c>
    </row>
    <row r="670" spans="1:10" x14ac:dyDescent="0.3">
      <c r="A670" s="5" t="s">
        <v>1390</v>
      </c>
      <c r="B670" s="4">
        <v>43305</v>
      </c>
      <c r="C670" s="1">
        <v>9</v>
      </c>
      <c r="D670" s="1" t="s">
        <v>54</v>
      </c>
      <c r="E670" s="1" t="s">
        <v>29</v>
      </c>
      <c r="F670" s="1" t="s">
        <v>19</v>
      </c>
      <c r="G670" s="1" t="s">
        <v>38</v>
      </c>
      <c r="H670" s="1">
        <v>399</v>
      </c>
      <c r="I670" s="1">
        <v>6</v>
      </c>
      <c r="J670" s="1">
        <v>2394</v>
      </c>
    </row>
    <row r="671" spans="1:10" x14ac:dyDescent="0.3">
      <c r="A671" s="5" t="s">
        <v>1389</v>
      </c>
      <c r="B671" s="4">
        <v>43305</v>
      </c>
      <c r="C671" s="1">
        <v>2</v>
      </c>
      <c r="D671" s="1" t="s">
        <v>51</v>
      </c>
      <c r="E671" s="1" t="s">
        <v>32</v>
      </c>
      <c r="F671" s="1" t="s">
        <v>17</v>
      </c>
      <c r="G671" s="1" t="s">
        <v>37</v>
      </c>
      <c r="H671" s="1">
        <v>199</v>
      </c>
      <c r="I671" s="1">
        <v>1</v>
      </c>
      <c r="J671" s="1">
        <v>199</v>
      </c>
    </row>
    <row r="672" spans="1:10" x14ac:dyDescent="0.3">
      <c r="A672" s="5" t="s">
        <v>1388</v>
      </c>
      <c r="B672" s="4">
        <v>43305</v>
      </c>
      <c r="C672" s="1">
        <v>13</v>
      </c>
      <c r="D672" s="1" t="s">
        <v>56</v>
      </c>
      <c r="E672" s="1" t="s">
        <v>27</v>
      </c>
      <c r="F672" s="1" t="s">
        <v>18</v>
      </c>
      <c r="G672" s="1" t="s">
        <v>38</v>
      </c>
      <c r="H672" s="1">
        <v>399</v>
      </c>
      <c r="I672" s="1">
        <v>1</v>
      </c>
      <c r="J672" s="1">
        <v>399</v>
      </c>
    </row>
    <row r="673" spans="1:10" x14ac:dyDescent="0.3">
      <c r="A673" s="5" t="s">
        <v>1387</v>
      </c>
      <c r="B673" s="4">
        <v>43306</v>
      </c>
      <c r="C673" s="1">
        <v>12</v>
      </c>
      <c r="D673" s="1" t="s">
        <v>41</v>
      </c>
      <c r="E673" s="1" t="s">
        <v>27</v>
      </c>
      <c r="F673" s="1" t="s">
        <v>18</v>
      </c>
      <c r="G673" s="1" t="s">
        <v>35</v>
      </c>
      <c r="H673" s="1">
        <v>159</v>
      </c>
      <c r="I673" s="1">
        <v>7</v>
      </c>
      <c r="J673" s="1">
        <v>1113</v>
      </c>
    </row>
    <row r="674" spans="1:10" x14ac:dyDescent="0.3">
      <c r="A674" s="5" t="s">
        <v>1386</v>
      </c>
      <c r="B674" s="4">
        <v>43306</v>
      </c>
      <c r="C674" s="1">
        <v>17</v>
      </c>
      <c r="D674" s="1" t="s">
        <v>50</v>
      </c>
      <c r="E674" s="1" t="s">
        <v>26</v>
      </c>
      <c r="F674" s="1" t="s">
        <v>20</v>
      </c>
      <c r="G674" s="1" t="s">
        <v>35</v>
      </c>
      <c r="H674" s="1">
        <v>159</v>
      </c>
      <c r="I674" s="1">
        <v>8</v>
      </c>
      <c r="J674" s="1">
        <v>1272</v>
      </c>
    </row>
    <row r="675" spans="1:10" x14ac:dyDescent="0.3">
      <c r="A675" s="5" t="s">
        <v>1385</v>
      </c>
      <c r="B675" s="4">
        <v>43307</v>
      </c>
      <c r="C675" s="1">
        <v>18</v>
      </c>
      <c r="D675" s="1" t="s">
        <v>42</v>
      </c>
      <c r="E675" s="1" t="s">
        <v>33</v>
      </c>
      <c r="F675" s="1" t="s">
        <v>20</v>
      </c>
      <c r="G675" s="1" t="s">
        <v>34</v>
      </c>
      <c r="H675" s="1">
        <v>289</v>
      </c>
      <c r="I675" s="1">
        <v>8</v>
      </c>
      <c r="J675" s="1">
        <v>2312</v>
      </c>
    </row>
    <row r="676" spans="1:10" x14ac:dyDescent="0.3">
      <c r="A676" s="5" t="s">
        <v>1384</v>
      </c>
      <c r="B676" s="4">
        <v>43307</v>
      </c>
      <c r="C676" s="1">
        <v>13</v>
      </c>
      <c r="D676" s="1" t="s">
        <v>56</v>
      </c>
      <c r="E676" s="1" t="s">
        <v>27</v>
      </c>
      <c r="F676" s="1" t="s">
        <v>18</v>
      </c>
      <c r="G676" s="1" t="s">
        <v>35</v>
      </c>
      <c r="H676" s="1">
        <v>159</v>
      </c>
      <c r="I676" s="1">
        <v>4</v>
      </c>
      <c r="J676" s="1">
        <v>636</v>
      </c>
    </row>
    <row r="677" spans="1:10" x14ac:dyDescent="0.3">
      <c r="A677" s="5" t="s">
        <v>1383</v>
      </c>
      <c r="B677" s="4">
        <v>43307</v>
      </c>
      <c r="C677" s="1">
        <v>15</v>
      </c>
      <c r="D677" s="1" t="s">
        <v>40</v>
      </c>
      <c r="E677" s="1" t="s">
        <v>27</v>
      </c>
      <c r="F677" s="1" t="s">
        <v>18</v>
      </c>
      <c r="G677" s="1" t="s">
        <v>36</v>
      </c>
      <c r="H677" s="1">
        <v>69</v>
      </c>
      <c r="I677" s="1">
        <v>4</v>
      </c>
      <c r="J677" s="1">
        <v>276</v>
      </c>
    </row>
    <row r="678" spans="1:10" x14ac:dyDescent="0.3">
      <c r="A678" s="5" t="s">
        <v>1382</v>
      </c>
      <c r="B678" s="4">
        <v>43307</v>
      </c>
      <c r="C678" s="1">
        <v>15</v>
      </c>
      <c r="D678" s="1" t="s">
        <v>40</v>
      </c>
      <c r="E678" s="1" t="s">
        <v>27</v>
      </c>
      <c r="F678" s="1" t="s">
        <v>18</v>
      </c>
      <c r="G678" s="1" t="s">
        <v>35</v>
      </c>
      <c r="H678" s="1">
        <v>159</v>
      </c>
      <c r="I678" s="1">
        <v>9</v>
      </c>
      <c r="J678" s="1">
        <v>1431</v>
      </c>
    </row>
    <row r="679" spans="1:10" x14ac:dyDescent="0.3">
      <c r="A679" s="5" t="s">
        <v>1381</v>
      </c>
      <c r="B679" s="4">
        <v>43307</v>
      </c>
      <c r="C679" s="1">
        <v>18</v>
      </c>
      <c r="D679" s="1" t="s">
        <v>42</v>
      </c>
      <c r="E679" s="1" t="s">
        <v>33</v>
      </c>
      <c r="F679" s="1" t="s">
        <v>20</v>
      </c>
      <c r="G679" s="1" t="s">
        <v>36</v>
      </c>
      <c r="H679" s="1">
        <v>69</v>
      </c>
      <c r="I679" s="1">
        <v>6</v>
      </c>
      <c r="J679" s="1">
        <v>414</v>
      </c>
    </row>
    <row r="680" spans="1:10" x14ac:dyDescent="0.3">
      <c r="A680" s="5" t="s">
        <v>1380</v>
      </c>
      <c r="B680" s="4">
        <v>43307</v>
      </c>
      <c r="C680" s="1">
        <v>7</v>
      </c>
      <c r="D680" s="1" t="s">
        <v>45</v>
      </c>
      <c r="E680" s="1" t="s">
        <v>29</v>
      </c>
      <c r="F680" s="1" t="s">
        <v>19</v>
      </c>
      <c r="G680" s="1" t="s">
        <v>35</v>
      </c>
      <c r="H680" s="1">
        <v>159</v>
      </c>
      <c r="I680" s="1">
        <v>6</v>
      </c>
      <c r="J680" s="1">
        <v>954</v>
      </c>
    </row>
    <row r="681" spans="1:10" x14ac:dyDescent="0.3">
      <c r="A681" s="5" t="s">
        <v>1379</v>
      </c>
      <c r="B681" s="4">
        <v>43307</v>
      </c>
      <c r="C681" s="1">
        <v>13</v>
      </c>
      <c r="D681" s="1" t="s">
        <v>56</v>
      </c>
      <c r="E681" s="1" t="s">
        <v>27</v>
      </c>
      <c r="F681" s="1" t="s">
        <v>18</v>
      </c>
      <c r="G681" s="1" t="s">
        <v>36</v>
      </c>
      <c r="H681" s="1">
        <v>69</v>
      </c>
      <c r="I681" s="1">
        <v>3</v>
      </c>
      <c r="J681" s="1">
        <v>207</v>
      </c>
    </row>
    <row r="682" spans="1:10" x14ac:dyDescent="0.3">
      <c r="A682" s="5" t="s">
        <v>1378</v>
      </c>
      <c r="B682" s="4">
        <v>43307</v>
      </c>
      <c r="C682" s="1">
        <v>3</v>
      </c>
      <c r="D682" s="1" t="s">
        <v>47</v>
      </c>
      <c r="E682" s="1" t="s">
        <v>30</v>
      </c>
      <c r="F682" s="1" t="s">
        <v>17</v>
      </c>
      <c r="G682" s="1" t="s">
        <v>36</v>
      </c>
      <c r="H682" s="1">
        <v>69</v>
      </c>
      <c r="I682" s="1">
        <v>4</v>
      </c>
      <c r="J682" s="1">
        <v>276</v>
      </c>
    </row>
    <row r="683" spans="1:10" x14ac:dyDescent="0.3">
      <c r="A683" s="5" t="s">
        <v>1377</v>
      </c>
      <c r="B683" s="4">
        <v>43308</v>
      </c>
      <c r="C683" s="1">
        <v>18</v>
      </c>
      <c r="D683" s="1" t="s">
        <v>42</v>
      </c>
      <c r="E683" s="1" t="s">
        <v>26</v>
      </c>
      <c r="F683" s="1" t="s">
        <v>20</v>
      </c>
      <c r="G683" s="1" t="s">
        <v>34</v>
      </c>
      <c r="H683" s="1">
        <v>289</v>
      </c>
      <c r="I683" s="1">
        <v>3</v>
      </c>
      <c r="J683" s="1">
        <v>867</v>
      </c>
    </row>
    <row r="684" spans="1:10" x14ac:dyDescent="0.3">
      <c r="A684" s="5" t="s">
        <v>1376</v>
      </c>
      <c r="B684" s="4">
        <v>43308</v>
      </c>
      <c r="C684" s="1">
        <v>16</v>
      </c>
      <c r="D684" s="1" t="s">
        <v>46</v>
      </c>
      <c r="E684" s="1" t="s">
        <v>33</v>
      </c>
      <c r="F684" s="1" t="s">
        <v>20</v>
      </c>
      <c r="G684" s="1" t="s">
        <v>34</v>
      </c>
      <c r="H684" s="1">
        <v>289</v>
      </c>
      <c r="I684" s="1">
        <v>6</v>
      </c>
      <c r="J684" s="1">
        <v>1734</v>
      </c>
    </row>
    <row r="685" spans="1:10" x14ac:dyDescent="0.3">
      <c r="A685" s="5" t="s">
        <v>1375</v>
      </c>
      <c r="B685" s="4">
        <v>43308</v>
      </c>
      <c r="C685" s="1">
        <v>18</v>
      </c>
      <c r="D685" s="1" t="s">
        <v>42</v>
      </c>
      <c r="E685" s="1" t="s">
        <v>26</v>
      </c>
      <c r="F685" s="1" t="s">
        <v>20</v>
      </c>
      <c r="G685" s="1" t="s">
        <v>35</v>
      </c>
      <c r="H685" s="1">
        <v>159</v>
      </c>
      <c r="I685" s="1">
        <v>3</v>
      </c>
      <c r="J685" s="1">
        <v>477</v>
      </c>
    </row>
    <row r="686" spans="1:10" x14ac:dyDescent="0.3">
      <c r="A686" s="5" t="s">
        <v>1374</v>
      </c>
      <c r="B686" s="4">
        <v>43308</v>
      </c>
      <c r="C686" s="1">
        <v>11</v>
      </c>
      <c r="D686" s="1" t="s">
        <v>43</v>
      </c>
      <c r="E686" s="1" t="s">
        <v>31</v>
      </c>
      <c r="F686" s="1" t="s">
        <v>18</v>
      </c>
      <c r="G686" s="1" t="s">
        <v>37</v>
      </c>
      <c r="H686" s="1">
        <v>199</v>
      </c>
      <c r="I686" s="1">
        <v>4</v>
      </c>
      <c r="J686" s="1">
        <v>796</v>
      </c>
    </row>
    <row r="687" spans="1:10" x14ac:dyDescent="0.3">
      <c r="A687" s="5" t="s">
        <v>1373</v>
      </c>
      <c r="B687" s="4">
        <v>43308</v>
      </c>
      <c r="C687" s="1">
        <v>1</v>
      </c>
      <c r="D687" s="1" t="s">
        <v>48</v>
      </c>
      <c r="E687" s="1" t="s">
        <v>30</v>
      </c>
      <c r="F687" s="1" t="s">
        <v>17</v>
      </c>
      <c r="G687" s="1" t="s">
        <v>36</v>
      </c>
      <c r="H687" s="1">
        <v>69</v>
      </c>
      <c r="I687" s="1">
        <v>1</v>
      </c>
      <c r="J687" s="1">
        <v>69</v>
      </c>
    </row>
    <row r="688" spans="1:10" x14ac:dyDescent="0.3">
      <c r="A688" s="5" t="s">
        <v>1372</v>
      </c>
      <c r="B688" s="4">
        <v>43308</v>
      </c>
      <c r="C688" s="1">
        <v>15</v>
      </c>
      <c r="D688" s="1" t="s">
        <v>40</v>
      </c>
      <c r="E688" s="1" t="s">
        <v>31</v>
      </c>
      <c r="F688" s="1" t="s">
        <v>18</v>
      </c>
      <c r="G688" s="1" t="s">
        <v>36</v>
      </c>
      <c r="H688" s="1">
        <v>69</v>
      </c>
      <c r="I688" s="1">
        <v>0</v>
      </c>
      <c r="J688" s="1">
        <v>0</v>
      </c>
    </row>
    <row r="689" spans="1:10" x14ac:dyDescent="0.3">
      <c r="A689" s="5" t="s">
        <v>1371</v>
      </c>
      <c r="B689" s="4">
        <v>43308</v>
      </c>
      <c r="C689" s="1">
        <v>19</v>
      </c>
      <c r="D689" s="1" t="s">
        <v>57</v>
      </c>
      <c r="E689" s="1" t="s">
        <v>26</v>
      </c>
      <c r="F689" s="1" t="s">
        <v>20</v>
      </c>
      <c r="G689" s="1" t="s">
        <v>37</v>
      </c>
      <c r="H689" s="1">
        <v>199</v>
      </c>
      <c r="I689" s="1">
        <v>5</v>
      </c>
      <c r="J689" s="1">
        <v>995</v>
      </c>
    </row>
    <row r="690" spans="1:10" x14ac:dyDescent="0.3">
      <c r="A690" s="5" t="s">
        <v>1370</v>
      </c>
      <c r="B690" s="4">
        <v>43308</v>
      </c>
      <c r="C690" s="1">
        <v>19</v>
      </c>
      <c r="D690" s="1" t="s">
        <v>57</v>
      </c>
      <c r="E690" s="1" t="s">
        <v>33</v>
      </c>
      <c r="F690" s="1" t="s">
        <v>20</v>
      </c>
      <c r="G690" s="1" t="s">
        <v>35</v>
      </c>
      <c r="H690" s="1">
        <v>159</v>
      </c>
      <c r="I690" s="1">
        <v>8</v>
      </c>
      <c r="J690" s="1">
        <v>1272</v>
      </c>
    </row>
    <row r="691" spans="1:10" x14ac:dyDescent="0.3">
      <c r="A691" s="5" t="s">
        <v>1369</v>
      </c>
      <c r="B691" s="4">
        <v>43308</v>
      </c>
      <c r="C691" s="1">
        <v>5</v>
      </c>
      <c r="D691" s="1" t="s">
        <v>52</v>
      </c>
      <c r="E691" s="1" t="s">
        <v>32</v>
      </c>
      <c r="F691" s="1" t="s">
        <v>17</v>
      </c>
      <c r="G691" s="1" t="s">
        <v>38</v>
      </c>
      <c r="H691" s="1">
        <v>399</v>
      </c>
      <c r="I691" s="1">
        <v>5</v>
      </c>
      <c r="J691" s="1">
        <v>1995</v>
      </c>
    </row>
    <row r="692" spans="1:10" x14ac:dyDescent="0.3">
      <c r="A692" s="5" t="s">
        <v>1368</v>
      </c>
      <c r="B692" s="4">
        <v>43308</v>
      </c>
      <c r="C692" s="1">
        <v>19</v>
      </c>
      <c r="D692" s="1" t="s">
        <v>57</v>
      </c>
      <c r="E692" s="1" t="s">
        <v>26</v>
      </c>
      <c r="F692" s="1" t="s">
        <v>20</v>
      </c>
      <c r="G692" s="1" t="s">
        <v>34</v>
      </c>
      <c r="H692" s="1">
        <v>289</v>
      </c>
      <c r="I692" s="1">
        <v>2</v>
      </c>
      <c r="J692" s="1">
        <v>578</v>
      </c>
    </row>
    <row r="693" spans="1:10" x14ac:dyDescent="0.3">
      <c r="A693" s="5" t="s">
        <v>1367</v>
      </c>
      <c r="B693" s="4">
        <v>43308</v>
      </c>
      <c r="C693" s="1">
        <v>7</v>
      </c>
      <c r="D693" s="1" t="s">
        <v>45</v>
      </c>
      <c r="E693" s="1" t="s">
        <v>28</v>
      </c>
      <c r="F693" s="1" t="s">
        <v>19</v>
      </c>
      <c r="G693" s="1" t="s">
        <v>34</v>
      </c>
      <c r="H693" s="1">
        <v>289</v>
      </c>
      <c r="I693" s="1">
        <v>4</v>
      </c>
      <c r="J693" s="1">
        <v>1156</v>
      </c>
    </row>
    <row r="694" spans="1:10" x14ac:dyDescent="0.3">
      <c r="A694" s="5" t="s">
        <v>1366</v>
      </c>
      <c r="B694" s="4">
        <v>43308</v>
      </c>
      <c r="C694" s="1">
        <v>11</v>
      </c>
      <c r="D694" s="1" t="s">
        <v>43</v>
      </c>
      <c r="E694" s="1" t="s">
        <v>27</v>
      </c>
      <c r="F694" s="1" t="s">
        <v>18</v>
      </c>
      <c r="G694" s="1" t="s">
        <v>37</v>
      </c>
      <c r="H694" s="1">
        <v>199</v>
      </c>
      <c r="I694" s="1">
        <v>5</v>
      </c>
      <c r="J694" s="1">
        <v>995</v>
      </c>
    </row>
    <row r="695" spans="1:10" x14ac:dyDescent="0.3">
      <c r="A695" s="5" t="s">
        <v>1365</v>
      </c>
      <c r="B695" s="4">
        <v>43308</v>
      </c>
      <c r="C695" s="1">
        <v>8</v>
      </c>
      <c r="D695" s="1" t="s">
        <v>49</v>
      </c>
      <c r="E695" s="1" t="s">
        <v>28</v>
      </c>
      <c r="F695" s="1" t="s">
        <v>19</v>
      </c>
      <c r="G695" s="1" t="s">
        <v>35</v>
      </c>
      <c r="H695" s="1">
        <v>159</v>
      </c>
      <c r="I695" s="1">
        <v>8</v>
      </c>
      <c r="J695" s="1">
        <v>1272</v>
      </c>
    </row>
    <row r="696" spans="1:10" x14ac:dyDescent="0.3">
      <c r="A696" s="5" t="s">
        <v>1364</v>
      </c>
      <c r="B696" s="4">
        <v>43309</v>
      </c>
      <c r="C696" s="1">
        <v>12</v>
      </c>
      <c r="D696" s="1" t="s">
        <v>41</v>
      </c>
      <c r="E696" s="1" t="s">
        <v>31</v>
      </c>
      <c r="F696" s="1" t="s">
        <v>18</v>
      </c>
      <c r="G696" s="1" t="s">
        <v>34</v>
      </c>
      <c r="H696" s="1">
        <v>289</v>
      </c>
      <c r="I696" s="1">
        <v>7</v>
      </c>
      <c r="J696" s="1">
        <v>2023</v>
      </c>
    </row>
    <row r="697" spans="1:10" x14ac:dyDescent="0.3">
      <c r="A697" s="5" t="s">
        <v>1363</v>
      </c>
      <c r="B697" s="4">
        <v>43310</v>
      </c>
      <c r="C697" s="1">
        <v>3</v>
      </c>
      <c r="D697" s="1" t="s">
        <v>47</v>
      </c>
      <c r="E697" s="1" t="s">
        <v>30</v>
      </c>
      <c r="F697" s="1" t="s">
        <v>17</v>
      </c>
      <c r="G697" s="1" t="s">
        <v>37</v>
      </c>
      <c r="H697" s="1">
        <v>199</v>
      </c>
      <c r="I697" s="1">
        <v>8</v>
      </c>
      <c r="J697" s="1">
        <v>1592</v>
      </c>
    </row>
    <row r="698" spans="1:10" x14ac:dyDescent="0.3">
      <c r="A698" s="5" t="s">
        <v>1362</v>
      </c>
      <c r="B698" s="4">
        <v>43310</v>
      </c>
      <c r="C698" s="1">
        <v>5</v>
      </c>
      <c r="D698" s="1" t="s">
        <v>52</v>
      </c>
      <c r="E698" s="1" t="s">
        <v>30</v>
      </c>
      <c r="F698" s="1" t="s">
        <v>17</v>
      </c>
      <c r="G698" s="1" t="s">
        <v>35</v>
      </c>
      <c r="H698" s="1">
        <v>159</v>
      </c>
      <c r="I698" s="1">
        <v>1</v>
      </c>
      <c r="J698" s="1">
        <v>159</v>
      </c>
    </row>
    <row r="699" spans="1:10" x14ac:dyDescent="0.3">
      <c r="A699" s="5" t="s">
        <v>1361</v>
      </c>
      <c r="B699" s="4">
        <v>43311</v>
      </c>
      <c r="C699" s="1">
        <v>8</v>
      </c>
      <c r="D699" s="1" t="s">
        <v>49</v>
      </c>
      <c r="E699" s="1" t="s">
        <v>28</v>
      </c>
      <c r="F699" s="1" t="s">
        <v>19</v>
      </c>
      <c r="G699" s="1" t="s">
        <v>34</v>
      </c>
      <c r="H699" s="1">
        <v>289</v>
      </c>
      <c r="I699" s="1">
        <v>9</v>
      </c>
      <c r="J699" s="1">
        <v>2601</v>
      </c>
    </row>
    <row r="700" spans="1:10" x14ac:dyDescent="0.3">
      <c r="A700" s="5" t="s">
        <v>1360</v>
      </c>
      <c r="B700" s="4">
        <v>43312</v>
      </c>
      <c r="C700" s="1">
        <v>5</v>
      </c>
      <c r="D700" s="1" t="s">
        <v>52</v>
      </c>
      <c r="E700" s="1" t="s">
        <v>30</v>
      </c>
      <c r="F700" s="1" t="s">
        <v>17</v>
      </c>
      <c r="G700" s="1" t="s">
        <v>37</v>
      </c>
      <c r="H700" s="1">
        <v>199</v>
      </c>
      <c r="I700" s="1">
        <v>3</v>
      </c>
      <c r="J700" s="1">
        <v>597</v>
      </c>
    </row>
    <row r="701" spans="1:10" x14ac:dyDescent="0.3">
      <c r="A701" s="5" t="s">
        <v>1359</v>
      </c>
      <c r="B701" s="4">
        <v>43313</v>
      </c>
      <c r="C701" s="1">
        <v>20</v>
      </c>
      <c r="D701" s="1" t="s">
        <v>39</v>
      </c>
      <c r="E701" s="1" t="s">
        <v>33</v>
      </c>
      <c r="F701" s="1" t="s">
        <v>20</v>
      </c>
      <c r="G701" s="1" t="s">
        <v>34</v>
      </c>
      <c r="H701" s="1">
        <v>289</v>
      </c>
      <c r="I701" s="1">
        <v>0</v>
      </c>
      <c r="J701" s="1">
        <v>0</v>
      </c>
    </row>
    <row r="702" spans="1:10" x14ac:dyDescent="0.3">
      <c r="A702" s="5" t="s">
        <v>1358</v>
      </c>
      <c r="B702" s="4">
        <v>43314</v>
      </c>
      <c r="C702" s="1">
        <v>15</v>
      </c>
      <c r="D702" s="1" t="s">
        <v>40</v>
      </c>
      <c r="E702" s="1" t="s">
        <v>27</v>
      </c>
      <c r="F702" s="1" t="s">
        <v>18</v>
      </c>
      <c r="G702" s="1" t="s">
        <v>34</v>
      </c>
      <c r="H702" s="1">
        <v>289</v>
      </c>
      <c r="I702" s="1">
        <v>2</v>
      </c>
      <c r="J702" s="1">
        <v>578</v>
      </c>
    </row>
    <row r="703" spans="1:10" x14ac:dyDescent="0.3">
      <c r="A703" s="5" t="s">
        <v>1357</v>
      </c>
      <c r="B703" s="4">
        <v>43315</v>
      </c>
      <c r="C703" s="1">
        <v>6</v>
      </c>
      <c r="D703" s="1" t="s">
        <v>44</v>
      </c>
      <c r="E703" s="1" t="s">
        <v>28</v>
      </c>
      <c r="F703" s="1" t="s">
        <v>19</v>
      </c>
      <c r="G703" s="1" t="s">
        <v>37</v>
      </c>
      <c r="H703" s="1">
        <v>199</v>
      </c>
      <c r="I703" s="1">
        <v>3</v>
      </c>
      <c r="J703" s="1">
        <v>597</v>
      </c>
    </row>
    <row r="704" spans="1:10" x14ac:dyDescent="0.3">
      <c r="A704" s="5" t="s">
        <v>1356</v>
      </c>
      <c r="B704" s="4">
        <v>43315</v>
      </c>
      <c r="C704" s="1">
        <v>19</v>
      </c>
      <c r="D704" s="1" t="s">
        <v>57</v>
      </c>
      <c r="E704" s="1" t="s">
        <v>33</v>
      </c>
      <c r="F704" s="1" t="s">
        <v>20</v>
      </c>
      <c r="G704" s="1" t="s">
        <v>34</v>
      </c>
      <c r="H704" s="1">
        <v>289</v>
      </c>
      <c r="I704" s="1">
        <v>9</v>
      </c>
      <c r="J704" s="1">
        <v>2601</v>
      </c>
    </row>
    <row r="705" spans="1:10" x14ac:dyDescent="0.3">
      <c r="A705" s="5" t="s">
        <v>1355</v>
      </c>
      <c r="B705" s="4">
        <v>43315</v>
      </c>
      <c r="C705" s="1">
        <v>15</v>
      </c>
      <c r="D705" s="1" t="s">
        <v>40</v>
      </c>
      <c r="E705" s="1" t="s">
        <v>27</v>
      </c>
      <c r="F705" s="1" t="s">
        <v>18</v>
      </c>
      <c r="G705" s="1" t="s">
        <v>34</v>
      </c>
      <c r="H705" s="1">
        <v>289</v>
      </c>
      <c r="I705" s="1">
        <v>6</v>
      </c>
      <c r="J705" s="1">
        <v>1734</v>
      </c>
    </row>
    <row r="706" spans="1:10" x14ac:dyDescent="0.3">
      <c r="A706" s="5" t="s">
        <v>1354</v>
      </c>
      <c r="B706" s="4">
        <v>43315</v>
      </c>
      <c r="C706" s="1">
        <v>14</v>
      </c>
      <c r="D706" s="1" t="s">
        <v>55</v>
      </c>
      <c r="E706" s="1" t="s">
        <v>27</v>
      </c>
      <c r="F706" s="1" t="s">
        <v>18</v>
      </c>
      <c r="G706" s="1" t="s">
        <v>34</v>
      </c>
      <c r="H706" s="1">
        <v>289</v>
      </c>
      <c r="I706" s="1">
        <v>0</v>
      </c>
      <c r="J706" s="1">
        <v>0</v>
      </c>
    </row>
    <row r="707" spans="1:10" x14ac:dyDescent="0.3">
      <c r="A707" s="5" t="s">
        <v>1353</v>
      </c>
      <c r="B707" s="4">
        <v>43315</v>
      </c>
      <c r="C707" s="1">
        <v>7</v>
      </c>
      <c r="D707" s="1" t="s">
        <v>45</v>
      </c>
      <c r="E707" s="1" t="s">
        <v>28</v>
      </c>
      <c r="F707" s="1" t="s">
        <v>19</v>
      </c>
      <c r="G707" s="1" t="s">
        <v>35</v>
      </c>
      <c r="H707" s="1">
        <v>159</v>
      </c>
      <c r="I707" s="1">
        <v>2</v>
      </c>
      <c r="J707" s="1">
        <v>318</v>
      </c>
    </row>
    <row r="708" spans="1:10" x14ac:dyDescent="0.3">
      <c r="A708" s="5" t="s">
        <v>1352</v>
      </c>
      <c r="B708" s="4">
        <v>43315</v>
      </c>
      <c r="C708" s="1">
        <v>10</v>
      </c>
      <c r="D708" s="1" t="s">
        <v>53</v>
      </c>
      <c r="E708" s="1" t="s">
        <v>28</v>
      </c>
      <c r="F708" s="1" t="s">
        <v>19</v>
      </c>
      <c r="G708" s="1" t="s">
        <v>37</v>
      </c>
      <c r="H708" s="1">
        <v>199</v>
      </c>
      <c r="I708" s="1">
        <v>1</v>
      </c>
      <c r="J708" s="1">
        <v>199</v>
      </c>
    </row>
    <row r="709" spans="1:10" x14ac:dyDescent="0.3">
      <c r="A709" s="5" t="s">
        <v>1351</v>
      </c>
      <c r="B709" s="4">
        <v>43315</v>
      </c>
      <c r="C709" s="1">
        <v>1</v>
      </c>
      <c r="D709" s="1" t="s">
        <v>48</v>
      </c>
      <c r="E709" s="1" t="s">
        <v>32</v>
      </c>
      <c r="F709" s="1" t="s">
        <v>17</v>
      </c>
      <c r="G709" s="1" t="s">
        <v>34</v>
      </c>
      <c r="H709" s="1">
        <v>289</v>
      </c>
      <c r="I709" s="1">
        <v>4</v>
      </c>
      <c r="J709" s="1">
        <v>1156</v>
      </c>
    </row>
    <row r="710" spans="1:10" x14ac:dyDescent="0.3">
      <c r="A710" s="5" t="s">
        <v>1350</v>
      </c>
      <c r="B710" s="4">
        <v>43315</v>
      </c>
      <c r="C710" s="1">
        <v>1</v>
      </c>
      <c r="D710" s="1" t="s">
        <v>48</v>
      </c>
      <c r="E710" s="1" t="s">
        <v>32</v>
      </c>
      <c r="F710" s="1" t="s">
        <v>17</v>
      </c>
      <c r="G710" s="1" t="s">
        <v>35</v>
      </c>
      <c r="H710" s="1">
        <v>159</v>
      </c>
      <c r="I710" s="1">
        <v>9</v>
      </c>
      <c r="J710" s="1">
        <v>1431</v>
      </c>
    </row>
    <row r="711" spans="1:10" x14ac:dyDescent="0.3">
      <c r="A711" s="5" t="s">
        <v>1349</v>
      </c>
      <c r="B711" s="4">
        <v>43315</v>
      </c>
      <c r="C711" s="1">
        <v>13</v>
      </c>
      <c r="D711" s="1" t="s">
        <v>56</v>
      </c>
      <c r="E711" s="1" t="s">
        <v>27</v>
      </c>
      <c r="F711" s="1" t="s">
        <v>18</v>
      </c>
      <c r="G711" s="1" t="s">
        <v>34</v>
      </c>
      <c r="H711" s="1">
        <v>289</v>
      </c>
      <c r="I711" s="1">
        <v>8</v>
      </c>
      <c r="J711" s="1">
        <v>2312</v>
      </c>
    </row>
    <row r="712" spans="1:10" x14ac:dyDescent="0.3">
      <c r="A712" s="5" t="s">
        <v>1348</v>
      </c>
      <c r="B712" s="4">
        <v>43315</v>
      </c>
      <c r="C712" s="1">
        <v>19</v>
      </c>
      <c r="D712" s="1" t="s">
        <v>57</v>
      </c>
      <c r="E712" s="1" t="s">
        <v>26</v>
      </c>
      <c r="F712" s="1" t="s">
        <v>20</v>
      </c>
      <c r="G712" s="1" t="s">
        <v>37</v>
      </c>
      <c r="H712" s="1">
        <v>199</v>
      </c>
      <c r="I712" s="1">
        <v>1</v>
      </c>
      <c r="J712" s="1">
        <v>199</v>
      </c>
    </row>
    <row r="713" spans="1:10" x14ac:dyDescent="0.3">
      <c r="A713" s="5" t="s">
        <v>1347</v>
      </c>
      <c r="B713" s="4">
        <v>43316</v>
      </c>
      <c r="C713" s="1">
        <v>12</v>
      </c>
      <c r="D713" s="1" t="s">
        <v>41</v>
      </c>
      <c r="E713" s="1" t="s">
        <v>27</v>
      </c>
      <c r="F713" s="1" t="s">
        <v>18</v>
      </c>
      <c r="G713" s="1" t="s">
        <v>35</v>
      </c>
      <c r="H713" s="1">
        <v>159</v>
      </c>
      <c r="I713" s="1">
        <v>0</v>
      </c>
      <c r="J713" s="1">
        <v>0</v>
      </c>
    </row>
    <row r="714" spans="1:10" x14ac:dyDescent="0.3">
      <c r="A714" s="5" t="s">
        <v>1346</v>
      </c>
      <c r="B714" s="4">
        <v>43316</v>
      </c>
      <c r="C714" s="1">
        <v>19</v>
      </c>
      <c r="D714" s="1" t="s">
        <v>57</v>
      </c>
      <c r="E714" s="1" t="s">
        <v>26</v>
      </c>
      <c r="F714" s="1" t="s">
        <v>20</v>
      </c>
      <c r="G714" s="1" t="s">
        <v>35</v>
      </c>
      <c r="H714" s="1">
        <v>159</v>
      </c>
      <c r="I714" s="1">
        <v>8</v>
      </c>
      <c r="J714" s="1">
        <v>1272</v>
      </c>
    </row>
    <row r="715" spans="1:10" x14ac:dyDescent="0.3">
      <c r="A715" s="5" t="s">
        <v>1345</v>
      </c>
      <c r="B715" s="4">
        <v>43317</v>
      </c>
      <c r="C715" s="1">
        <v>4</v>
      </c>
      <c r="D715" s="1" t="s">
        <v>58</v>
      </c>
      <c r="E715" s="1" t="s">
        <v>32</v>
      </c>
      <c r="F715" s="1" t="s">
        <v>17</v>
      </c>
      <c r="G715" s="1" t="s">
        <v>34</v>
      </c>
      <c r="H715" s="1">
        <v>289</v>
      </c>
      <c r="I715" s="1">
        <v>6</v>
      </c>
      <c r="J715" s="1">
        <v>1734</v>
      </c>
    </row>
    <row r="716" spans="1:10" x14ac:dyDescent="0.3">
      <c r="A716" s="5" t="s">
        <v>1344</v>
      </c>
      <c r="B716" s="4">
        <v>43317</v>
      </c>
      <c r="C716" s="1">
        <v>13</v>
      </c>
      <c r="D716" s="1" t="s">
        <v>56</v>
      </c>
      <c r="E716" s="1" t="s">
        <v>31</v>
      </c>
      <c r="F716" s="1" t="s">
        <v>18</v>
      </c>
      <c r="G716" s="1" t="s">
        <v>35</v>
      </c>
      <c r="H716" s="1">
        <v>159</v>
      </c>
      <c r="I716" s="1">
        <v>5</v>
      </c>
      <c r="J716" s="1">
        <v>795</v>
      </c>
    </row>
    <row r="717" spans="1:10" x14ac:dyDescent="0.3">
      <c r="A717" s="5" t="s">
        <v>1343</v>
      </c>
      <c r="B717" s="4">
        <v>43317</v>
      </c>
      <c r="C717" s="1">
        <v>4</v>
      </c>
      <c r="D717" s="1" t="s">
        <v>58</v>
      </c>
      <c r="E717" s="1" t="s">
        <v>32</v>
      </c>
      <c r="F717" s="1" t="s">
        <v>17</v>
      </c>
      <c r="G717" s="1" t="s">
        <v>36</v>
      </c>
      <c r="H717" s="1">
        <v>69</v>
      </c>
      <c r="I717" s="1">
        <v>8</v>
      </c>
      <c r="J717" s="1">
        <v>552</v>
      </c>
    </row>
    <row r="718" spans="1:10" x14ac:dyDescent="0.3">
      <c r="A718" s="5" t="s">
        <v>1342</v>
      </c>
      <c r="B718" s="4">
        <v>43317</v>
      </c>
      <c r="C718" s="1">
        <v>12</v>
      </c>
      <c r="D718" s="1" t="s">
        <v>41</v>
      </c>
      <c r="E718" s="1" t="s">
        <v>27</v>
      </c>
      <c r="F718" s="1" t="s">
        <v>18</v>
      </c>
      <c r="G718" s="1" t="s">
        <v>37</v>
      </c>
      <c r="H718" s="1">
        <v>199</v>
      </c>
      <c r="I718" s="1">
        <v>2</v>
      </c>
      <c r="J718" s="1">
        <v>398</v>
      </c>
    </row>
    <row r="719" spans="1:10" x14ac:dyDescent="0.3">
      <c r="A719" s="5" t="s">
        <v>1341</v>
      </c>
      <c r="B719" s="4">
        <v>43318</v>
      </c>
      <c r="C719" s="1">
        <v>13</v>
      </c>
      <c r="D719" s="1" t="s">
        <v>56</v>
      </c>
      <c r="E719" s="1" t="s">
        <v>31</v>
      </c>
      <c r="F719" s="1" t="s">
        <v>18</v>
      </c>
      <c r="G719" s="1" t="s">
        <v>35</v>
      </c>
      <c r="H719" s="1">
        <v>159</v>
      </c>
      <c r="I719" s="1">
        <v>3</v>
      </c>
      <c r="J719" s="1">
        <v>477</v>
      </c>
    </row>
    <row r="720" spans="1:10" x14ac:dyDescent="0.3">
      <c r="A720" s="5" t="s">
        <v>1340</v>
      </c>
      <c r="B720" s="4">
        <v>43318</v>
      </c>
      <c r="C720" s="1">
        <v>2</v>
      </c>
      <c r="D720" s="1" t="s">
        <v>51</v>
      </c>
      <c r="E720" s="1" t="s">
        <v>30</v>
      </c>
      <c r="F720" s="1" t="s">
        <v>17</v>
      </c>
      <c r="G720" s="1" t="s">
        <v>35</v>
      </c>
      <c r="H720" s="1">
        <v>159</v>
      </c>
      <c r="I720" s="1">
        <v>4</v>
      </c>
      <c r="J720" s="1">
        <v>636</v>
      </c>
    </row>
    <row r="721" spans="1:10" x14ac:dyDescent="0.3">
      <c r="A721" s="5" t="s">
        <v>1339</v>
      </c>
      <c r="B721" s="4">
        <v>43319</v>
      </c>
      <c r="C721" s="1">
        <v>9</v>
      </c>
      <c r="D721" s="1" t="s">
        <v>54</v>
      </c>
      <c r="E721" s="1" t="s">
        <v>28</v>
      </c>
      <c r="F721" s="1" t="s">
        <v>19</v>
      </c>
      <c r="G721" s="1" t="s">
        <v>34</v>
      </c>
      <c r="H721" s="1">
        <v>289</v>
      </c>
      <c r="I721" s="1">
        <v>9</v>
      </c>
      <c r="J721" s="1">
        <v>2601</v>
      </c>
    </row>
    <row r="722" spans="1:10" x14ac:dyDescent="0.3">
      <c r="A722" s="5" t="s">
        <v>1338</v>
      </c>
      <c r="B722" s="4">
        <v>43319</v>
      </c>
      <c r="C722" s="1">
        <v>7</v>
      </c>
      <c r="D722" s="1" t="s">
        <v>45</v>
      </c>
      <c r="E722" s="1" t="s">
        <v>28</v>
      </c>
      <c r="F722" s="1" t="s">
        <v>19</v>
      </c>
      <c r="G722" s="1" t="s">
        <v>35</v>
      </c>
      <c r="H722" s="1">
        <v>159</v>
      </c>
      <c r="I722" s="1">
        <v>5</v>
      </c>
      <c r="J722" s="1">
        <v>795</v>
      </c>
    </row>
    <row r="723" spans="1:10" x14ac:dyDescent="0.3">
      <c r="A723" s="5" t="s">
        <v>1337</v>
      </c>
      <c r="B723" s="4">
        <v>43319</v>
      </c>
      <c r="C723" s="1">
        <v>11</v>
      </c>
      <c r="D723" s="1" t="s">
        <v>43</v>
      </c>
      <c r="E723" s="1" t="s">
        <v>31</v>
      </c>
      <c r="F723" s="1" t="s">
        <v>18</v>
      </c>
      <c r="G723" s="1" t="s">
        <v>35</v>
      </c>
      <c r="H723" s="1">
        <v>159</v>
      </c>
      <c r="I723" s="1">
        <v>4</v>
      </c>
      <c r="J723" s="1">
        <v>636</v>
      </c>
    </row>
    <row r="724" spans="1:10" x14ac:dyDescent="0.3">
      <c r="A724" s="5" t="s">
        <v>1336</v>
      </c>
      <c r="B724" s="4">
        <v>43320</v>
      </c>
      <c r="C724" s="1">
        <v>8</v>
      </c>
      <c r="D724" s="1" t="s">
        <v>49</v>
      </c>
      <c r="E724" s="1" t="s">
        <v>28</v>
      </c>
      <c r="F724" s="1" t="s">
        <v>19</v>
      </c>
      <c r="G724" s="1" t="s">
        <v>38</v>
      </c>
      <c r="H724" s="1">
        <v>399</v>
      </c>
      <c r="I724" s="1">
        <v>2</v>
      </c>
      <c r="J724" s="1">
        <v>798</v>
      </c>
    </row>
    <row r="725" spans="1:10" x14ac:dyDescent="0.3">
      <c r="A725" s="5" t="s">
        <v>1335</v>
      </c>
      <c r="B725" s="4">
        <v>43320</v>
      </c>
      <c r="C725" s="1">
        <v>7</v>
      </c>
      <c r="D725" s="1" t="s">
        <v>45</v>
      </c>
      <c r="E725" s="1" t="s">
        <v>28</v>
      </c>
      <c r="F725" s="1" t="s">
        <v>19</v>
      </c>
      <c r="G725" s="1" t="s">
        <v>34</v>
      </c>
      <c r="H725" s="1">
        <v>289</v>
      </c>
      <c r="I725" s="1">
        <v>5</v>
      </c>
      <c r="J725" s="1">
        <v>1445</v>
      </c>
    </row>
    <row r="726" spans="1:10" x14ac:dyDescent="0.3">
      <c r="A726" s="5" t="s">
        <v>1334</v>
      </c>
      <c r="B726" s="4">
        <v>43320</v>
      </c>
      <c r="C726" s="1">
        <v>8</v>
      </c>
      <c r="D726" s="1" t="s">
        <v>49</v>
      </c>
      <c r="E726" s="1" t="s">
        <v>29</v>
      </c>
      <c r="F726" s="1" t="s">
        <v>19</v>
      </c>
      <c r="G726" s="1" t="s">
        <v>34</v>
      </c>
      <c r="H726" s="1">
        <v>289</v>
      </c>
      <c r="I726" s="1">
        <v>2</v>
      </c>
      <c r="J726" s="1">
        <v>578</v>
      </c>
    </row>
    <row r="727" spans="1:10" x14ac:dyDescent="0.3">
      <c r="A727" s="5" t="s">
        <v>1333</v>
      </c>
      <c r="B727" s="4">
        <v>43320</v>
      </c>
      <c r="C727" s="1">
        <v>8</v>
      </c>
      <c r="D727" s="1" t="s">
        <v>49</v>
      </c>
      <c r="E727" s="1" t="s">
        <v>28</v>
      </c>
      <c r="F727" s="1" t="s">
        <v>19</v>
      </c>
      <c r="G727" s="1" t="s">
        <v>34</v>
      </c>
      <c r="H727" s="1">
        <v>289</v>
      </c>
      <c r="I727" s="1">
        <v>1</v>
      </c>
      <c r="J727" s="1">
        <v>289</v>
      </c>
    </row>
    <row r="728" spans="1:10" x14ac:dyDescent="0.3">
      <c r="A728" s="5" t="s">
        <v>1332</v>
      </c>
      <c r="B728" s="4">
        <v>43320</v>
      </c>
      <c r="C728" s="1">
        <v>17</v>
      </c>
      <c r="D728" s="1" t="s">
        <v>50</v>
      </c>
      <c r="E728" s="1" t="s">
        <v>33</v>
      </c>
      <c r="F728" s="1" t="s">
        <v>20</v>
      </c>
      <c r="G728" s="1" t="s">
        <v>36</v>
      </c>
      <c r="H728" s="1">
        <v>69</v>
      </c>
      <c r="I728" s="1">
        <v>3</v>
      </c>
      <c r="J728" s="1">
        <v>207</v>
      </c>
    </row>
    <row r="729" spans="1:10" x14ac:dyDescent="0.3">
      <c r="A729" s="5" t="s">
        <v>1331</v>
      </c>
      <c r="B729" s="4">
        <v>43321</v>
      </c>
      <c r="C729" s="1">
        <v>10</v>
      </c>
      <c r="D729" s="1" t="s">
        <v>53</v>
      </c>
      <c r="E729" s="1" t="s">
        <v>29</v>
      </c>
      <c r="F729" s="1" t="s">
        <v>19</v>
      </c>
      <c r="G729" s="1" t="s">
        <v>34</v>
      </c>
      <c r="H729" s="1">
        <v>289</v>
      </c>
      <c r="I729" s="1">
        <v>7</v>
      </c>
      <c r="J729" s="1">
        <v>2023</v>
      </c>
    </row>
    <row r="730" spans="1:10" x14ac:dyDescent="0.3">
      <c r="A730" s="5" t="s">
        <v>1330</v>
      </c>
      <c r="B730" s="4">
        <v>43321</v>
      </c>
      <c r="C730" s="1">
        <v>6</v>
      </c>
      <c r="D730" s="1" t="s">
        <v>44</v>
      </c>
      <c r="E730" s="1" t="s">
        <v>28</v>
      </c>
      <c r="F730" s="1" t="s">
        <v>19</v>
      </c>
      <c r="G730" s="1" t="s">
        <v>37</v>
      </c>
      <c r="H730" s="1">
        <v>199</v>
      </c>
      <c r="I730" s="1">
        <v>7</v>
      </c>
      <c r="J730" s="1">
        <v>1393</v>
      </c>
    </row>
    <row r="731" spans="1:10" x14ac:dyDescent="0.3">
      <c r="A731" s="5" t="s">
        <v>1329</v>
      </c>
      <c r="B731" s="4">
        <v>43322</v>
      </c>
      <c r="C731" s="1">
        <v>18</v>
      </c>
      <c r="D731" s="1" t="s">
        <v>42</v>
      </c>
      <c r="E731" s="1" t="s">
        <v>33</v>
      </c>
      <c r="F731" s="1" t="s">
        <v>20</v>
      </c>
      <c r="G731" s="1" t="s">
        <v>38</v>
      </c>
      <c r="H731" s="1">
        <v>399</v>
      </c>
      <c r="I731" s="1">
        <v>4</v>
      </c>
      <c r="J731" s="1">
        <v>1596</v>
      </c>
    </row>
    <row r="732" spans="1:10" x14ac:dyDescent="0.3">
      <c r="A732" s="5" t="s">
        <v>1328</v>
      </c>
      <c r="B732" s="4">
        <v>43322</v>
      </c>
      <c r="C732" s="1">
        <v>13</v>
      </c>
      <c r="D732" s="1" t="s">
        <v>56</v>
      </c>
      <c r="E732" s="1" t="s">
        <v>27</v>
      </c>
      <c r="F732" s="1" t="s">
        <v>18</v>
      </c>
      <c r="G732" s="1" t="s">
        <v>38</v>
      </c>
      <c r="H732" s="1">
        <v>399</v>
      </c>
      <c r="I732" s="1">
        <v>4</v>
      </c>
      <c r="J732" s="1">
        <v>1596</v>
      </c>
    </row>
    <row r="733" spans="1:10" x14ac:dyDescent="0.3">
      <c r="A733" s="5" t="s">
        <v>1327</v>
      </c>
      <c r="B733" s="4">
        <v>43322</v>
      </c>
      <c r="C733" s="1">
        <v>1</v>
      </c>
      <c r="D733" s="1" t="s">
        <v>48</v>
      </c>
      <c r="E733" s="1" t="s">
        <v>30</v>
      </c>
      <c r="F733" s="1" t="s">
        <v>17</v>
      </c>
      <c r="G733" s="1" t="s">
        <v>34</v>
      </c>
      <c r="H733" s="1">
        <v>289</v>
      </c>
      <c r="I733" s="1">
        <v>6</v>
      </c>
      <c r="J733" s="1">
        <v>1734</v>
      </c>
    </row>
    <row r="734" spans="1:10" x14ac:dyDescent="0.3">
      <c r="A734" s="5" t="s">
        <v>1326</v>
      </c>
      <c r="B734" s="4">
        <v>43322</v>
      </c>
      <c r="C734" s="1">
        <v>17</v>
      </c>
      <c r="D734" s="1" t="s">
        <v>50</v>
      </c>
      <c r="E734" s="1" t="s">
        <v>33</v>
      </c>
      <c r="F734" s="1" t="s">
        <v>20</v>
      </c>
      <c r="G734" s="1" t="s">
        <v>35</v>
      </c>
      <c r="H734" s="1">
        <v>159</v>
      </c>
      <c r="I734" s="1">
        <v>4</v>
      </c>
      <c r="J734" s="1">
        <v>636</v>
      </c>
    </row>
    <row r="735" spans="1:10" x14ac:dyDescent="0.3">
      <c r="A735" s="5" t="s">
        <v>1325</v>
      </c>
      <c r="B735" s="4">
        <v>43322</v>
      </c>
      <c r="C735" s="1">
        <v>3</v>
      </c>
      <c r="D735" s="1" t="s">
        <v>47</v>
      </c>
      <c r="E735" s="1" t="s">
        <v>32</v>
      </c>
      <c r="F735" s="1" t="s">
        <v>17</v>
      </c>
      <c r="G735" s="1" t="s">
        <v>34</v>
      </c>
      <c r="H735" s="1">
        <v>289</v>
      </c>
      <c r="I735" s="1">
        <v>2</v>
      </c>
      <c r="J735" s="1">
        <v>578</v>
      </c>
    </row>
    <row r="736" spans="1:10" x14ac:dyDescent="0.3">
      <c r="A736" s="5" t="s">
        <v>1324</v>
      </c>
      <c r="B736" s="4">
        <v>43323</v>
      </c>
      <c r="C736" s="1">
        <v>3</v>
      </c>
      <c r="D736" s="1" t="s">
        <v>47</v>
      </c>
      <c r="E736" s="1" t="s">
        <v>30</v>
      </c>
      <c r="F736" s="1" t="s">
        <v>17</v>
      </c>
      <c r="G736" s="1" t="s">
        <v>38</v>
      </c>
      <c r="H736" s="1">
        <v>399</v>
      </c>
      <c r="I736" s="1">
        <v>0</v>
      </c>
      <c r="J736" s="1">
        <v>0</v>
      </c>
    </row>
    <row r="737" spans="1:10" x14ac:dyDescent="0.3">
      <c r="A737" s="5" t="s">
        <v>1323</v>
      </c>
      <c r="B737" s="4">
        <v>43323</v>
      </c>
      <c r="C737" s="1">
        <v>14</v>
      </c>
      <c r="D737" s="1" t="s">
        <v>55</v>
      </c>
      <c r="E737" s="1" t="s">
        <v>27</v>
      </c>
      <c r="F737" s="1" t="s">
        <v>18</v>
      </c>
      <c r="G737" s="1" t="s">
        <v>35</v>
      </c>
      <c r="H737" s="1">
        <v>159</v>
      </c>
      <c r="I737" s="1">
        <v>6</v>
      </c>
      <c r="J737" s="1">
        <v>954</v>
      </c>
    </row>
    <row r="738" spans="1:10" x14ac:dyDescent="0.3">
      <c r="A738" s="5" t="s">
        <v>1322</v>
      </c>
      <c r="B738" s="4">
        <v>43323</v>
      </c>
      <c r="C738" s="1">
        <v>12</v>
      </c>
      <c r="D738" s="1" t="s">
        <v>41</v>
      </c>
      <c r="E738" s="1" t="s">
        <v>31</v>
      </c>
      <c r="F738" s="1" t="s">
        <v>18</v>
      </c>
      <c r="G738" s="1" t="s">
        <v>35</v>
      </c>
      <c r="H738" s="1">
        <v>159</v>
      </c>
      <c r="I738" s="1">
        <v>5</v>
      </c>
      <c r="J738" s="1">
        <v>795</v>
      </c>
    </row>
    <row r="739" spans="1:10" x14ac:dyDescent="0.3">
      <c r="A739" s="5" t="s">
        <v>1321</v>
      </c>
      <c r="B739" s="4">
        <v>43324</v>
      </c>
      <c r="C739" s="1">
        <v>8</v>
      </c>
      <c r="D739" s="1" t="s">
        <v>49</v>
      </c>
      <c r="E739" s="1" t="s">
        <v>29</v>
      </c>
      <c r="F739" s="1" t="s">
        <v>19</v>
      </c>
      <c r="G739" s="1" t="s">
        <v>38</v>
      </c>
      <c r="H739" s="1">
        <v>399</v>
      </c>
      <c r="I739" s="1">
        <v>7</v>
      </c>
      <c r="J739" s="1">
        <v>2793</v>
      </c>
    </row>
    <row r="740" spans="1:10" x14ac:dyDescent="0.3">
      <c r="A740" s="5" t="s">
        <v>1320</v>
      </c>
      <c r="B740" s="4">
        <v>43325</v>
      </c>
      <c r="C740" s="1">
        <v>1</v>
      </c>
      <c r="D740" s="1" t="s">
        <v>48</v>
      </c>
      <c r="E740" s="1" t="s">
        <v>30</v>
      </c>
      <c r="F740" s="1" t="s">
        <v>17</v>
      </c>
      <c r="G740" s="1" t="s">
        <v>36</v>
      </c>
      <c r="H740" s="1">
        <v>69</v>
      </c>
      <c r="I740" s="1">
        <v>6</v>
      </c>
      <c r="J740" s="1">
        <v>414</v>
      </c>
    </row>
    <row r="741" spans="1:10" x14ac:dyDescent="0.3">
      <c r="A741" s="5" t="s">
        <v>1319</v>
      </c>
      <c r="B741" s="4">
        <v>43325</v>
      </c>
      <c r="C741" s="1">
        <v>19</v>
      </c>
      <c r="D741" s="1" t="s">
        <v>57</v>
      </c>
      <c r="E741" s="1" t="s">
        <v>33</v>
      </c>
      <c r="F741" s="1" t="s">
        <v>20</v>
      </c>
      <c r="G741" s="1" t="s">
        <v>37</v>
      </c>
      <c r="H741" s="1">
        <v>199</v>
      </c>
      <c r="I741" s="1">
        <v>4</v>
      </c>
      <c r="J741" s="1">
        <v>796</v>
      </c>
    </row>
    <row r="742" spans="1:10" x14ac:dyDescent="0.3">
      <c r="A742" s="5" t="s">
        <v>1318</v>
      </c>
      <c r="B742" s="4">
        <v>43326</v>
      </c>
      <c r="C742" s="1">
        <v>1</v>
      </c>
      <c r="D742" s="1" t="s">
        <v>48</v>
      </c>
      <c r="E742" s="1" t="s">
        <v>30</v>
      </c>
      <c r="F742" s="1" t="s">
        <v>17</v>
      </c>
      <c r="G742" s="1" t="s">
        <v>34</v>
      </c>
      <c r="H742" s="1">
        <v>289</v>
      </c>
      <c r="I742" s="1">
        <v>7</v>
      </c>
      <c r="J742" s="1">
        <v>2023</v>
      </c>
    </row>
    <row r="743" spans="1:10" x14ac:dyDescent="0.3">
      <c r="A743" s="5" t="s">
        <v>1317</v>
      </c>
      <c r="B743" s="4">
        <v>43326</v>
      </c>
      <c r="C743" s="1">
        <v>18</v>
      </c>
      <c r="D743" s="1" t="s">
        <v>42</v>
      </c>
      <c r="E743" s="1" t="s">
        <v>33</v>
      </c>
      <c r="F743" s="1" t="s">
        <v>20</v>
      </c>
      <c r="G743" s="1" t="s">
        <v>34</v>
      </c>
      <c r="H743" s="1">
        <v>289</v>
      </c>
      <c r="I743" s="1">
        <v>0</v>
      </c>
      <c r="J743" s="1">
        <v>0</v>
      </c>
    </row>
    <row r="744" spans="1:10" x14ac:dyDescent="0.3">
      <c r="A744" s="5" t="s">
        <v>1316</v>
      </c>
      <c r="B744" s="4">
        <v>43327</v>
      </c>
      <c r="C744" s="1">
        <v>19</v>
      </c>
      <c r="D744" s="1" t="s">
        <v>57</v>
      </c>
      <c r="E744" s="1" t="s">
        <v>26</v>
      </c>
      <c r="F744" s="1" t="s">
        <v>20</v>
      </c>
      <c r="G744" s="1" t="s">
        <v>36</v>
      </c>
      <c r="H744" s="1">
        <v>69</v>
      </c>
      <c r="I744" s="1">
        <v>9</v>
      </c>
      <c r="J744" s="1">
        <v>621</v>
      </c>
    </row>
    <row r="745" spans="1:10" x14ac:dyDescent="0.3">
      <c r="A745" s="5" t="s">
        <v>1315</v>
      </c>
      <c r="B745" s="4">
        <v>43328</v>
      </c>
      <c r="C745" s="1">
        <v>12</v>
      </c>
      <c r="D745" s="1" t="s">
        <v>41</v>
      </c>
      <c r="E745" s="1" t="s">
        <v>31</v>
      </c>
      <c r="F745" s="1" t="s">
        <v>18</v>
      </c>
      <c r="G745" s="1" t="s">
        <v>36</v>
      </c>
      <c r="H745" s="1">
        <v>69</v>
      </c>
      <c r="I745" s="1">
        <v>5</v>
      </c>
      <c r="J745" s="1">
        <v>345</v>
      </c>
    </row>
    <row r="746" spans="1:10" x14ac:dyDescent="0.3">
      <c r="A746" s="5" t="s">
        <v>1314</v>
      </c>
      <c r="B746" s="4">
        <v>43328</v>
      </c>
      <c r="C746" s="1">
        <v>8</v>
      </c>
      <c r="D746" s="1" t="s">
        <v>49</v>
      </c>
      <c r="E746" s="1" t="s">
        <v>29</v>
      </c>
      <c r="F746" s="1" t="s">
        <v>19</v>
      </c>
      <c r="G746" s="1" t="s">
        <v>38</v>
      </c>
      <c r="H746" s="1">
        <v>399</v>
      </c>
      <c r="I746" s="1">
        <v>0</v>
      </c>
      <c r="J746" s="1">
        <v>0</v>
      </c>
    </row>
    <row r="747" spans="1:10" x14ac:dyDescent="0.3">
      <c r="A747" s="5" t="s">
        <v>1313</v>
      </c>
      <c r="B747" s="4">
        <v>43329</v>
      </c>
      <c r="C747" s="1">
        <v>2</v>
      </c>
      <c r="D747" s="1" t="s">
        <v>51</v>
      </c>
      <c r="E747" s="1" t="s">
        <v>30</v>
      </c>
      <c r="F747" s="1" t="s">
        <v>17</v>
      </c>
      <c r="G747" s="1" t="s">
        <v>35</v>
      </c>
      <c r="H747" s="1">
        <v>159</v>
      </c>
      <c r="I747" s="1">
        <v>8</v>
      </c>
      <c r="J747" s="1">
        <v>1272</v>
      </c>
    </row>
    <row r="748" spans="1:10" x14ac:dyDescent="0.3">
      <c r="A748" s="5" t="s">
        <v>1312</v>
      </c>
      <c r="B748" s="4">
        <v>43329</v>
      </c>
      <c r="C748" s="1">
        <v>6</v>
      </c>
      <c r="D748" s="1" t="s">
        <v>44</v>
      </c>
      <c r="E748" s="1" t="s">
        <v>29</v>
      </c>
      <c r="F748" s="1" t="s">
        <v>19</v>
      </c>
      <c r="G748" s="1" t="s">
        <v>37</v>
      </c>
      <c r="H748" s="1">
        <v>199</v>
      </c>
      <c r="I748" s="1">
        <v>3</v>
      </c>
      <c r="J748" s="1">
        <v>597</v>
      </c>
    </row>
    <row r="749" spans="1:10" x14ac:dyDescent="0.3">
      <c r="A749" s="5" t="s">
        <v>1311</v>
      </c>
      <c r="B749" s="4">
        <v>43330</v>
      </c>
      <c r="C749" s="1">
        <v>8</v>
      </c>
      <c r="D749" s="1" t="s">
        <v>49</v>
      </c>
      <c r="E749" s="1" t="s">
        <v>29</v>
      </c>
      <c r="F749" s="1" t="s">
        <v>19</v>
      </c>
      <c r="G749" s="1" t="s">
        <v>37</v>
      </c>
      <c r="H749" s="1">
        <v>199</v>
      </c>
      <c r="I749" s="1">
        <v>7</v>
      </c>
      <c r="J749" s="1">
        <v>1393</v>
      </c>
    </row>
    <row r="750" spans="1:10" x14ac:dyDescent="0.3">
      <c r="A750" s="5" t="s">
        <v>1310</v>
      </c>
      <c r="B750" s="4">
        <v>43330</v>
      </c>
      <c r="C750" s="1">
        <v>11</v>
      </c>
      <c r="D750" s="1" t="s">
        <v>43</v>
      </c>
      <c r="E750" s="1" t="s">
        <v>31</v>
      </c>
      <c r="F750" s="1" t="s">
        <v>18</v>
      </c>
      <c r="G750" s="1" t="s">
        <v>34</v>
      </c>
      <c r="H750" s="1">
        <v>289</v>
      </c>
      <c r="I750" s="1">
        <v>3</v>
      </c>
      <c r="J750" s="1">
        <v>867</v>
      </c>
    </row>
    <row r="751" spans="1:10" x14ac:dyDescent="0.3">
      <c r="A751" s="5" t="s">
        <v>1309</v>
      </c>
      <c r="B751" s="4">
        <v>43330</v>
      </c>
      <c r="C751" s="1">
        <v>20</v>
      </c>
      <c r="D751" s="1" t="s">
        <v>39</v>
      </c>
      <c r="E751" s="1" t="s">
        <v>33</v>
      </c>
      <c r="F751" s="1" t="s">
        <v>20</v>
      </c>
      <c r="G751" s="1" t="s">
        <v>35</v>
      </c>
      <c r="H751" s="1">
        <v>159</v>
      </c>
      <c r="I751" s="1">
        <v>9</v>
      </c>
      <c r="J751" s="1">
        <v>1431</v>
      </c>
    </row>
    <row r="752" spans="1:10" x14ac:dyDescent="0.3">
      <c r="A752" s="5" t="s">
        <v>1308</v>
      </c>
      <c r="B752" s="4">
        <v>43330</v>
      </c>
      <c r="C752" s="1">
        <v>10</v>
      </c>
      <c r="D752" s="1" t="s">
        <v>53</v>
      </c>
      <c r="E752" s="1" t="s">
        <v>29</v>
      </c>
      <c r="F752" s="1" t="s">
        <v>19</v>
      </c>
      <c r="G752" s="1" t="s">
        <v>34</v>
      </c>
      <c r="H752" s="1">
        <v>289</v>
      </c>
      <c r="I752" s="1">
        <v>5</v>
      </c>
      <c r="J752" s="1">
        <v>1445</v>
      </c>
    </row>
    <row r="753" spans="1:10" x14ac:dyDescent="0.3">
      <c r="A753" s="5" t="s">
        <v>1307</v>
      </c>
      <c r="B753" s="4">
        <v>43331</v>
      </c>
      <c r="C753" s="1">
        <v>8</v>
      </c>
      <c r="D753" s="1" t="s">
        <v>49</v>
      </c>
      <c r="E753" s="1" t="s">
        <v>28</v>
      </c>
      <c r="F753" s="1" t="s">
        <v>19</v>
      </c>
      <c r="G753" s="1" t="s">
        <v>38</v>
      </c>
      <c r="H753" s="1">
        <v>399</v>
      </c>
      <c r="I753" s="1">
        <v>1</v>
      </c>
      <c r="J753" s="1">
        <v>399</v>
      </c>
    </row>
    <row r="754" spans="1:10" x14ac:dyDescent="0.3">
      <c r="A754" s="5" t="s">
        <v>1306</v>
      </c>
      <c r="B754" s="4">
        <v>43331</v>
      </c>
      <c r="C754" s="1">
        <v>5</v>
      </c>
      <c r="D754" s="1" t="s">
        <v>52</v>
      </c>
      <c r="E754" s="1" t="s">
        <v>32</v>
      </c>
      <c r="F754" s="1" t="s">
        <v>17</v>
      </c>
      <c r="G754" s="1" t="s">
        <v>38</v>
      </c>
      <c r="H754" s="1">
        <v>399</v>
      </c>
      <c r="I754" s="1">
        <v>6</v>
      </c>
      <c r="J754" s="1">
        <v>2394</v>
      </c>
    </row>
    <row r="755" spans="1:10" x14ac:dyDescent="0.3">
      <c r="A755" s="5" t="s">
        <v>1305</v>
      </c>
      <c r="B755" s="4">
        <v>43332</v>
      </c>
      <c r="C755" s="1">
        <v>14</v>
      </c>
      <c r="D755" s="1" t="s">
        <v>55</v>
      </c>
      <c r="E755" s="1" t="s">
        <v>31</v>
      </c>
      <c r="F755" s="1" t="s">
        <v>18</v>
      </c>
      <c r="G755" s="1" t="s">
        <v>37</v>
      </c>
      <c r="H755" s="1">
        <v>199</v>
      </c>
      <c r="I755" s="1">
        <v>2</v>
      </c>
      <c r="J755" s="1">
        <v>398</v>
      </c>
    </row>
    <row r="756" spans="1:10" x14ac:dyDescent="0.3">
      <c r="A756" s="5" t="s">
        <v>1304</v>
      </c>
      <c r="B756" s="4">
        <v>43332</v>
      </c>
      <c r="C756" s="1">
        <v>20</v>
      </c>
      <c r="D756" s="1" t="s">
        <v>39</v>
      </c>
      <c r="E756" s="1" t="s">
        <v>26</v>
      </c>
      <c r="F756" s="1" t="s">
        <v>20</v>
      </c>
      <c r="G756" s="1" t="s">
        <v>37</v>
      </c>
      <c r="H756" s="1">
        <v>199</v>
      </c>
      <c r="I756" s="1">
        <v>6</v>
      </c>
      <c r="J756" s="1">
        <v>1194</v>
      </c>
    </row>
    <row r="757" spans="1:10" x14ac:dyDescent="0.3">
      <c r="A757" s="5" t="s">
        <v>1303</v>
      </c>
      <c r="B757" s="4">
        <v>43332</v>
      </c>
      <c r="C757" s="1">
        <v>17</v>
      </c>
      <c r="D757" s="1" t="s">
        <v>50</v>
      </c>
      <c r="E757" s="1" t="s">
        <v>26</v>
      </c>
      <c r="F757" s="1" t="s">
        <v>20</v>
      </c>
      <c r="G757" s="1" t="s">
        <v>38</v>
      </c>
      <c r="H757" s="1">
        <v>399</v>
      </c>
      <c r="I757" s="1">
        <v>6</v>
      </c>
      <c r="J757" s="1">
        <v>2394</v>
      </c>
    </row>
    <row r="758" spans="1:10" x14ac:dyDescent="0.3">
      <c r="A758" s="5" t="s">
        <v>1302</v>
      </c>
      <c r="B758" s="4">
        <v>43332</v>
      </c>
      <c r="C758" s="1">
        <v>13</v>
      </c>
      <c r="D758" s="1" t="s">
        <v>56</v>
      </c>
      <c r="E758" s="1" t="s">
        <v>31</v>
      </c>
      <c r="F758" s="1" t="s">
        <v>18</v>
      </c>
      <c r="G758" s="1" t="s">
        <v>34</v>
      </c>
      <c r="H758" s="1">
        <v>289</v>
      </c>
      <c r="I758" s="1">
        <v>0</v>
      </c>
      <c r="J758" s="1">
        <v>0</v>
      </c>
    </row>
    <row r="759" spans="1:10" x14ac:dyDescent="0.3">
      <c r="A759" s="5" t="s">
        <v>1301</v>
      </c>
      <c r="B759" s="4">
        <v>43332</v>
      </c>
      <c r="C759" s="1">
        <v>10</v>
      </c>
      <c r="D759" s="1" t="s">
        <v>53</v>
      </c>
      <c r="E759" s="1" t="s">
        <v>28</v>
      </c>
      <c r="F759" s="1" t="s">
        <v>19</v>
      </c>
      <c r="G759" s="1" t="s">
        <v>38</v>
      </c>
      <c r="H759" s="1">
        <v>399</v>
      </c>
      <c r="I759" s="1">
        <v>4</v>
      </c>
      <c r="J759" s="1">
        <v>1596</v>
      </c>
    </row>
    <row r="760" spans="1:10" x14ac:dyDescent="0.3">
      <c r="A760" s="5" t="s">
        <v>1300</v>
      </c>
      <c r="B760" s="4">
        <v>43332</v>
      </c>
      <c r="C760" s="1">
        <v>3</v>
      </c>
      <c r="D760" s="1" t="s">
        <v>47</v>
      </c>
      <c r="E760" s="1" t="s">
        <v>30</v>
      </c>
      <c r="F760" s="1" t="s">
        <v>17</v>
      </c>
      <c r="G760" s="1" t="s">
        <v>34</v>
      </c>
      <c r="H760" s="1">
        <v>289</v>
      </c>
      <c r="I760" s="1">
        <v>1</v>
      </c>
      <c r="J760" s="1">
        <v>289</v>
      </c>
    </row>
    <row r="761" spans="1:10" x14ac:dyDescent="0.3">
      <c r="A761" s="5" t="s">
        <v>1299</v>
      </c>
      <c r="B761" s="4">
        <v>43333</v>
      </c>
      <c r="C761" s="1">
        <v>19</v>
      </c>
      <c r="D761" s="1" t="s">
        <v>57</v>
      </c>
      <c r="E761" s="1" t="s">
        <v>33</v>
      </c>
      <c r="F761" s="1" t="s">
        <v>20</v>
      </c>
      <c r="G761" s="1" t="s">
        <v>38</v>
      </c>
      <c r="H761" s="1">
        <v>399</v>
      </c>
      <c r="I761" s="1">
        <v>6</v>
      </c>
      <c r="J761" s="1">
        <v>2394</v>
      </c>
    </row>
    <row r="762" spans="1:10" x14ac:dyDescent="0.3">
      <c r="A762" s="5" t="s">
        <v>1298</v>
      </c>
      <c r="B762" s="4">
        <v>43333</v>
      </c>
      <c r="C762" s="1">
        <v>16</v>
      </c>
      <c r="D762" s="1" t="s">
        <v>46</v>
      </c>
      <c r="E762" s="1" t="s">
        <v>33</v>
      </c>
      <c r="F762" s="1" t="s">
        <v>20</v>
      </c>
      <c r="G762" s="1" t="s">
        <v>35</v>
      </c>
      <c r="H762" s="1">
        <v>159</v>
      </c>
      <c r="I762" s="1">
        <v>6</v>
      </c>
      <c r="J762" s="1">
        <v>954</v>
      </c>
    </row>
    <row r="763" spans="1:10" x14ac:dyDescent="0.3">
      <c r="A763" s="5" t="s">
        <v>1297</v>
      </c>
      <c r="B763" s="4">
        <v>43333</v>
      </c>
      <c r="C763" s="1">
        <v>16</v>
      </c>
      <c r="D763" s="1" t="s">
        <v>46</v>
      </c>
      <c r="E763" s="1" t="s">
        <v>33</v>
      </c>
      <c r="F763" s="1" t="s">
        <v>20</v>
      </c>
      <c r="G763" s="1" t="s">
        <v>34</v>
      </c>
      <c r="H763" s="1">
        <v>289</v>
      </c>
      <c r="I763" s="1">
        <v>2</v>
      </c>
      <c r="J763" s="1">
        <v>578</v>
      </c>
    </row>
    <row r="764" spans="1:10" x14ac:dyDescent="0.3">
      <c r="A764" s="5" t="s">
        <v>1296</v>
      </c>
      <c r="B764" s="4">
        <v>43333</v>
      </c>
      <c r="C764" s="1">
        <v>17</v>
      </c>
      <c r="D764" s="1" t="s">
        <v>50</v>
      </c>
      <c r="E764" s="1" t="s">
        <v>26</v>
      </c>
      <c r="F764" s="1" t="s">
        <v>20</v>
      </c>
      <c r="G764" s="1" t="s">
        <v>36</v>
      </c>
      <c r="H764" s="1">
        <v>69</v>
      </c>
      <c r="I764" s="1">
        <v>8</v>
      </c>
      <c r="J764" s="1">
        <v>552</v>
      </c>
    </row>
    <row r="765" spans="1:10" x14ac:dyDescent="0.3">
      <c r="A765" s="5" t="s">
        <v>1295</v>
      </c>
      <c r="B765" s="4">
        <v>43334</v>
      </c>
      <c r="C765" s="1">
        <v>8</v>
      </c>
      <c r="D765" s="1" t="s">
        <v>49</v>
      </c>
      <c r="E765" s="1" t="s">
        <v>28</v>
      </c>
      <c r="F765" s="1" t="s">
        <v>19</v>
      </c>
      <c r="G765" s="1" t="s">
        <v>38</v>
      </c>
      <c r="H765" s="1">
        <v>399</v>
      </c>
      <c r="I765" s="1">
        <v>2</v>
      </c>
      <c r="J765" s="1">
        <v>798</v>
      </c>
    </row>
    <row r="766" spans="1:10" x14ac:dyDescent="0.3">
      <c r="A766" s="5" t="s">
        <v>1294</v>
      </c>
      <c r="B766" s="4">
        <v>43334</v>
      </c>
      <c r="C766" s="1">
        <v>19</v>
      </c>
      <c r="D766" s="1" t="s">
        <v>57</v>
      </c>
      <c r="E766" s="1" t="s">
        <v>33</v>
      </c>
      <c r="F766" s="1" t="s">
        <v>20</v>
      </c>
      <c r="G766" s="1" t="s">
        <v>35</v>
      </c>
      <c r="H766" s="1">
        <v>159</v>
      </c>
      <c r="I766" s="1">
        <v>8</v>
      </c>
      <c r="J766" s="1">
        <v>1272</v>
      </c>
    </row>
    <row r="767" spans="1:10" x14ac:dyDescent="0.3">
      <c r="A767" s="5" t="s">
        <v>1293</v>
      </c>
      <c r="B767" s="4">
        <v>43334</v>
      </c>
      <c r="C767" s="1">
        <v>14</v>
      </c>
      <c r="D767" s="1" t="s">
        <v>55</v>
      </c>
      <c r="E767" s="1" t="s">
        <v>31</v>
      </c>
      <c r="F767" s="1" t="s">
        <v>18</v>
      </c>
      <c r="G767" s="1" t="s">
        <v>38</v>
      </c>
      <c r="H767" s="1">
        <v>399</v>
      </c>
      <c r="I767" s="1">
        <v>9</v>
      </c>
      <c r="J767" s="1">
        <v>3591</v>
      </c>
    </row>
    <row r="768" spans="1:10" x14ac:dyDescent="0.3">
      <c r="A768" s="5" t="s">
        <v>1292</v>
      </c>
      <c r="B768" s="4">
        <v>43335</v>
      </c>
      <c r="C768" s="1">
        <v>13</v>
      </c>
      <c r="D768" s="1" t="s">
        <v>56</v>
      </c>
      <c r="E768" s="1" t="s">
        <v>27</v>
      </c>
      <c r="F768" s="1" t="s">
        <v>18</v>
      </c>
      <c r="G768" s="1" t="s">
        <v>37</v>
      </c>
      <c r="H768" s="1">
        <v>199</v>
      </c>
      <c r="I768" s="1">
        <v>1</v>
      </c>
      <c r="J768" s="1">
        <v>199</v>
      </c>
    </row>
    <row r="769" spans="1:10" x14ac:dyDescent="0.3">
      <c r="A769" s="5" t="s">
        <v>1291</v>
      </c>
      <c r="B769" s="4">
        <v>43336</v>
      </c>
      <c r="C769" s="1">
        <v>15</v>
      </c>
      <c r="D769" s="1" t="s">
        <v>40</v>
      </c>
      <c r="E769" s="1" t="s">
        <v>31</v>
      </c>
      <c r="F769" s="1" t="s">
        <v>18</v>
      </c>
      <c r="G769" s="1" t="s">
        <v>35</v>
      </c>
      <c r="H769" s="1">
        <v>159</v>
      </c>
      <c r="I769" s="1">
        <v>1</v>
      </c>
      <c r="J769" s="1">
        <v>159</v>
      </c>
    </row>
    <row r="770" spans="1:10" x14ac:dyDescent="0.3">
      <c r="A770" s="5" t="s">
        <v>1290</v>
      </c>
      <c r="B770" s="4">
        <v>43337</v>
      </c>
      <c r="C770" s="1">
        <v>7</v>
      </c>
      <c r="D770" s="1" t="s">
        <v>45</v>
      </c>
      <c r="E770" s="1" t="s">
        <v>29</v>
      </c>
      <c r="F770" s="1" t="s">
        <v>19</v>
      </c>
      <c r="G770" s="1" t="s">
        <v>38</v>
      </c>
      <c r="H770" s="1">
        <v>399</v>
      </c>
      <c r="I770" s="1">
        <v>6</v>
      </c>
      <c r="J770" s="1">
        <v>2394</v>
      </c>
    </row>
    <row r="771" spans="1:10" x14ac:dyDescent="0.3">
      <c r="A771" s="5" t="s">
        <v>1289</v>
      </c>
      <c r="B771" s="4">
        <v>43337</v>
      </c>
      <c r="C771" s="1">
        <v>11</v>
      </c>
      <c r="D771" s="1" t="s">
        <v>43</v>
      </c>
      <c r="E771" s="1" t="s">
        <v>27</v>
      </c>
      <c r="F771" s="1" t="s">
        <v>18</v>
      </c>
      <c r="G771" s="1" t="s">
        <v>38</v>
      </c>
      <c r="H771" s="1">
        <v>399</v>
      </c>
      <c r="I771" s="1">
        <v>0</v>
      </c>
      <c r="J771" s="1">
        <v>0</v>
      </c>
    </row>
    <row r="772" spans="1:10" x14ac:dyDescent="0.3">
      <c r="A772" s="5" t="s">
        <v>1288</v>
      </c>
      <c r="B772" s="4">
        <v>43338</v>
      </c>
      <c r="C772" s="1">
        <v>4</v>
      </c>
      <c r="D772" s="1" t="s">
        <v>58</v>
      </c>
      <c r="E772" s="1" t="s">
        <v>32</v>
      </c>
      <c r="F772" s="1" t="s">
        <v>17</v>
      </c>
      <c r="G772" s="1" t="s">
        <v>34</v>
      </c>
      <c r="H772" s="1">
        <v>289</v>
      </c>
      <c r="I772" s="1">
        <v>2</v>
      </c>
      <c r="J772" s="1">
        <v>578</v>
      </c>
    </row>
    <row r="773" spans="1:10" x14ac:dyDescent="0.3">
      <c r="A773" s="5" t="s">
        <v>1287</v>
      </c>
      <c r="B773" s="4">
        <v>43338</v>
      </c>
      <c r="C773" s="1">
        <v>6</v>
      </c>
      <c r="D773" s="1" t="s">
        <v>44</v>
      </c>
      <c r="E773" s="1" t="s">
        <v>28</v>
      </c>
      <c r="F773" s="1" t="s">
        <v>19</v>
      </c>
      <c r="G773" s="1" t="s">
        <v>34</v>
      </c>
      <c r="H773" s="1">
        <v>289</v>
      </c>
      <c r="I773" s="1">
        <v>3</v>
      </c>
      <c r="J773" s="1">
        <v>867</v>
      </c>
    </row>
    <row r="774" spans="1:10" x14ac:dyDescent="0.3">
      <c r="A774" s="5" t="s">
        <v>1286</v>
      </c>
      <c r="B774" s="4">
        <v>43338</v>
      </c>
      <c r="C774" s="1">
        <v>20</v>
      </c>
      <c r="D774" s="1" t="s">
        <v>39</v>
      </c>
      <c r="E774" s="1" t="s">
        <v>33</v>
      </c>
      <c r="F774" s="1" t="s">
        <v>20</v>
      </c>
      <c r="G774" s="1" t="s">
        <v>36</v>
      </c>
      <c r="H774" s="1">
        <v>69</v>
      </c>
      <c r="I774" s="1">
        <v>0</v>
      </c>
      <c r="J774" s="1">
        <v>0</v>
      </c>
    </row>
    <row r="775" spans="1:10" x14ac:dyDescent="0.3">
      <c r="A775" s="5" t="s">
        <v>1285</v>
      </c>
      <c r="B775" s="4">
        <v>43338</v>
      </c>
      <c r="C775" s="1">
        <v>15</v>
      </c>
      <c r="D775" s="1" t="s">
        <v>40</v>
      </c>
      <c r="E775" s="1" t="s">
        <v>27</v>
      </c>
      <c r="F775" s="1" t="s">
        <v>18</v>
      </c>
      <c r="G775" s="1" t="s">
        <v>36</v>
      </c>
      <c r="H775" s="1">
        <v>69</v>
      </c>
      <c r="I775" s="1">
        <v>2</v>
      </c>
      <c r="J775" s="1">
        <v>138</v>
      </c>
    </row>
    <row r="776" spans="1:10" x14ac:dyDescent="0.3">
      <c r="A776" s="5" t="s">
        <v>1284</v>
      </c>
      <c r="B776" s="4">
        <v>43338</v>
      </c>
      <c r="C776" s="1">
        <v>13</v>
      </c>
      <c r="D776" s="1" t="s">
        <v>56</v>
      </c>
      <c r="E776" s="1" t="s">
        <v>31</v>
      </c>
      <c r="F776" s="1" t="s">
        <v>18</v>
      </c>
      <c r="G776" s="1" t="s">
        <v>38</v>
      </c>
      <c r="H776" s="1">
        <v>399</v>
      </c>
      <c r="I776" s="1">
        <v>1</v>
      </c>
      <c r="J776" s="1">
        <v>399</v>
      </c>
    </row>
    <row r="777" spans="1:10" x14ac:dyDescent="0.3">
      <c r="A777" s="5" t="s">
        <v>1283</v>
      </c>
      <c r="B777" s="4">
        <v>43339</v>
      </c>
      <c r="C777" s="1">
        <v>17</v>
      </c>
      <c r="D777" s="1" t="s">
        <v>50</v>
      </c>
      <c r="E777" s="1" t="s">
        <v>33</v>
      </c>
      <c r="F777" s="1" t="s">
        <v>20</v>
      </c>
      <c r="G777" s="1" t="s">
        <v>38</v>
      </c>
      <c r="H777" s="1">
        <v>399</v>
      </c>
      <c r="I777" s="1">
        <v>2</v>
      </c>
      <c r="J777" s="1">
        <v>798</v>
      </c>
    </row>
    <row r="778" spans="1:10" x14ac:dyDescent="0.3">
      <c r="A778" s="5" t="s">
        <v>1282</v>
      </c>
      <c r="B778" s="4">
        <v>43339</v>
      </c>
      <c r="C778" s="1">
        <v>4</v>
      </c>
      <c r="D778" s="1" t="s">
        <v>58</v>
      </c>
      <c r="E778" s="1" t="s">
        <v>30</v>
      </c>
      <c r="F778" s="1" t="s">
        <v>17</v>
      </c>
      <c r="G778" s="1" t="s">
        <v>38</v>
      </c>
      <c r="H778" s="1">
        <v>399</v>
      </c>
      <c r="I778" s="1">
        <v>3</v>
      </c>
      <c r="J778" s="1">
        <v>1197</v>
      </c>
    </row>
    <row r="779" spans="1:10" x14ac:dyDescent="0.3">
      <c r="A779" s="5" t="s">
        <v>1281</v>
      </c>
      <c r="B779" s="4">
        <v>43339</v>
      </c>
      <c r="C779" s="1">
        <v>2</v>
      </c>
      <c r="D779" s="1" t="s">
        <v>51</v>
      </c>
      <c r="E779" s="1" t="s">
        <v>32</v>
      </c>
      <c r="F779" s="1" t="s">
        <v>17</v>
      </c>
      <c r="G779" s="1" t="s">
        <v>34</v>
      </c>
      <c r="H779" s="1">
        <v>289</v>
      </c>
      <c r="I779" s="1">
        <v>5</v>
      </c>
      <c r="J779" s="1">
        <v>1445</v>
      </c>
    </row>
    <row r="780" spans="1:10" x14ac:dyDescent="0.3">
      <c r="A780" s="5" t="s">
        <v>1280</v>
      </c>
      <c r="B780" s="4">
        <v>43339</v>
      </c>
      <c r="C780" s="1">
        <v>14</v>
      </c>
      <c r="D780" s="1" t="s">
        <v>55</v>
      </c>
      <c r="E780" s="1" t="s">
        <v>31</v>
      </c>
      <c r="F780" s="1" t="s">
        <v>18</v>
      </c>
      <c r="G780" s="1" t="s">
        <v>34</v>
      </c>
      <c r="H780" s="1">
        <v>289</v>
      </c>
      <c r="I780" s="1">
        <v>6</v>
      </c>
      <c r="J780" s="1">
        <v>1734</v>
      </c>
    </row>
    <row r="781" spans="1:10" x14ac:dyDescent="0.3">
      <c r="A781" s="5" t="s">
        <v>1279</v>
      </c>
      <c r="B781" s="4">
        <v>43339</v>
      </c>
      <c r="C781" s="1">
        <v>7</v>
      </c>
      <c r="D781" s="1" t="s">
        <v>45</v>
      </c>
      <c r="E781" s="1" t="s">
        <v>29</v>
      </c>
      <c r="F781" s="1" t="s">
        <v>19</v>
      </c>
      <c r="G781" s="1" t="s">
        <v>38</v>
      </c>
      <c r="H781" s="1">
        <v>399</v>
      </c>
      <c r="I781" s="1">
        <v>8</v>
      </c>
      <c r="J781" s="1">
        <v>3192</v>
      </c>
    </row>
    <row r="782" spans="1:10" x14ac:dyDescent="0.3">
      <c r="A782" s="5" t="s">
        <v>1278</v>
      </c>
      <c r="B782" s="4">
        <v>43340</v>
      </c>
      <c r="C782" s="1">
        <v>11</v>
      </c>
      <c r="D782" s="1" t="s">
        <v>43</v>
      </c>
      <c r="E782" s="1" t="s">
        <v>31</v>
      </c>
      <c r="F782" s="1" t="s">
        <v>18</v>
      </c>
      <c r="G782" s="1" t="s">
        <v>36</v>
      </c>
      <c r="H782" s="1">
        <v>69</v>
      </c>
      <c r="I782" s="1">
        <v>6</v>
      </c>
      <c r="J782" s="1">
        <v>414</v>
      </c>
    </row>
    <row r="783" spans="1:10" x14ac:dyDescent="0.3">
      <c r="A783" s="5" t="s">
        <v>1277</v>
      </c>
      <c r="B783" s="4">
        <v>43341</v>
      </c>
      <c r="C783" s="1">
        <v>1</v>
      </c>
      <c r="D783" s="1" t="s">
        <v>48</v>
      </c>
      <c r="E783" s="1" t="s">
        <v>32</v>
      </c>
      <c r="F783" s="1" t="s">
        <v>17</v>
      </c>
      <c r="G783" s="1" t="s">
        <v>35</v>
      </c>
      <c r="H783" s="1">
        <v>159</v>
      </c>
      <c r="I783" s="1">
        <v>9</v>
      </c>
      <c r="J783" s="1">
        <v>1431</v>
      </c>
    </row>
    <row r="784" spans="1:10" x14ac:dyDescent="0.3">
      <c r="A784" s="5" t="s">
        <v>1276</v>
      </c>
      <c r="B784" s="4">
        <v>43341</v>
      </c>
      <c r="C784" s="1">
        <v>8</v>
      </c>
      <c r="D784" s="1" t="s">
        <v>49</v>
      </c>
      <c r="E784" s="1" t="s">
        <v>29</v>
      </c>
      <c r="F784" s="1" t="s">
        <v>19</v>
      </c>
      <c r="G784" s="1" t="s">
        <v>38</v>
      </c>
      <c r="H784" s="1">
        <v>399</v>
      </c>
      <c r="I784" s="1">
        <v>3</v>
      </c>
      <c r="J784" s="1">
        <v>1197</v>
      </c>
    </row>
    <row r="785" spans="1:10" x14ac:dyDescent="0.3">
      <c r="A785" s="5" t="s">
        <v>1275</v>
      </c>
      <c r="B785" s="4">
        <v>43341</v>
      </c>
      <c r="C785" s="1">
        <v>2</v>
      </c>
      <c r="D785" s="1" t="s">
        <v>51</v>
      </c>
      <c r="E785" s="1" t="s">
        <v>32</v>
      </c>
      <c r="F785" s="1" t="s">
        <v>17</v>
      </c>
      <c r="G785" s="1" t="s">
        <v>37</v>
      </c>
      <c r="H785" s="1">
        <v>199</v>
      </c>
      <c r="I785" s="1">
        <v>5</v>
      </c>
      <c r="J785" s="1">
        <v>995</v>
      </c>
    </row>
    <row r="786" spans="1:10" x14ac:dyDescent="0.3">
      <c r="A786" s="5" t="s">
        <v>1274</v>
      </c>
      <c r="B786" s="4">
        <v>43341</v>
      </c>
      <c r="C786" s="1">
        <v>5</v>
      </c>
      <c r="D786" s="1" t="s">
        <v>52</v>
      </c>
      <c r="E786" s="1" t="s">
        <v>30</v>
      </c>
      <c r="F786" s="1" t="s">
        <v>17</v>
      </c>
      <c r="G786" s="1" t="s">
        <v>38</v>
      </c>
      <c r="H786" s="1">
        <v>399</v>
      </c>
      <c r="I786" s="1">
        <v>6</v>
      </c>
      <c r="J786" s="1">
        <v>2394</v>
      </c>
    </row>
    <row r="787" spans="1:10" x14ac:dyDescent="0.3">
      <c r="A787" s="5" t="s">
        <v>1273</v>
      </c>
      <c r="B787" s="4">
        <v>43341</v>
      </c>
      <c r="C787" s="1">
        <v>4</v>
      </c>
      <c r="D787" s="1" t="s">
        <v>58</v>
      </c>
      <c r="E787" s="1" t="s">
        <v>30</v>
      </c>
      <c r="F787" s="1" t="s">
        <v>17</v>
      </c>
      <c r="G787" s="1" t="s">
        <v>34</v>
      </c>
      <c r="H787" s="1">
        <v>289</v>
      </c>
      <c r="I787" s="1">
        <v>6</v>
      </c>
      <c r="J787" s="1">
        <v>1734</v>
      </c>
    </row>
    <row r="788" spans="1:10" x14ac:dyDescent="0.3">
      <c r="A788" s="5" t="s">
        <v>1272</v>
      </c>
      <c r="B788" s="4">
        <v>43342</v>
      </c>
      <c r="C788" s="1">
        <v>14</v>
      </c>
      <c r="D788" s="1" t="s">
        <v>55</v>
      </c>
      <c r="E788" s="1" t="s">
        <v>27</v>
      </c>
      <c r="F788" s="1" t="s">
        <v>18</v>
      </c>
      <c r="G788" s="1" t="s">
        <v>36</v>
      </c>
      <c r="H788" s="1">
        <v>69</v>
      </c>
      <c r="I788" s="1">
        <v>1</v>
      </c>
      <c r="J788" s="1">
        <v>69</v>
      </c>
    </row>
    <row r="789" spans="1:10" x14ac:dyDescent="0.3">
      <c r="A789" s="5" t="s">
        <v>1271</v>
      </c>
      <c r="B789" s="4">
        <v>43342</v>
      </c>
      <c r="C789" s="1">
        <v>14</v>
      </c>
      <c r="D789" s="1" t="s">
        <v>55</v>
      </c>
      <c r="E789" s="1" t="s">
        <v>31</v>
      </c>
      <c r="F789" s="1" t="s">
        <v>18</v>
      </c>
      <c r="G789" s="1" t="s">
        <v>37</v>
      </c>
      <c r="H789" s="1">
        <v>199</v>
      </c>
      <c r="I789" s="1">
        <v>6</v>
      </c>
      <c r="J789" s="1">
        <v>1194</v>
      </c>
    </row>
    <row r="790" spans="1:10" x14ac:dyDescent="0.3">
      <c r="A790" s="5" t="s">
        <v>1270</v>
      </c>
      <c r="B790" s="4">
        <v>43342</v>
      </c>
      <c r="C790" s="1">
        <v>6</v>
      </c>
      <c r="D790" s="1" t="s">
        <v>44</v>
      </c>
      <c r="E790" s="1" t="s">
        <v>28</v>
      </c>
      <c r="F790" s="1" t="s">
        <v>19</v>
      </c>
      <c r="G790" s="1" t="s">
        <v>35</v>
      </c>
      <c r="H790" s="1">
        <v>159</v>
      </c>
      <c r="I790" s="1">
        <v>8</v>
      </c>
      <c r="J790" s="1">
        <v>1272</v>
      </c>
    </row>
    <row r="791" spans="1:10" x14ac:dyDescent="0.3">
      <c r="A791" s="5" t="s">
        <v>1269</v>
      </c>
      <c r="B791" s="4">
        <v>43342</v>
      </c>
      <c r="C791" s="1">
        <v>13</v>
      </c>
      <c r="D791" s="1" t="s">
        <v>56</v>
      </c>
      <c r="E791" s="1" t="s">
        <v>31</v>
      </c>
      <c r="F791" s="1" t="s">
        <v>18</v>
      </c>
      <c r="G791" s="1" t="s">
        <v>35</v>
      </c>
      <c r="H791" s="1">
        <v>159</v>
      </c>
      <c r="I791" s="1">
        <v>8</v>
      </c>
      <c r="J791" s="1">
        <v>1272</v>
      </c>
    </row>
    <row r="792" spans="1:10" x14ac:dyDescent="0.3">
      <c r="A792" s="5" t="s">
        <v>1268</v>
      </c>
      <c r="B792" s="4">
        <v>43343</v>
      </c>
      <c r="C792" s="1">
        <v>18</v>
      </c>
      <c r="D792" s="1" t="s">
        <v>42</v>
      </c>
      <c r="E792" s="1" t="s">
        <v>26</v>
      </c>
      <c r="F792" s="1" t="s">
        <v>20</v>
      </c>
      <c r="G792" s="1" t="s">
        <v>38</v>
      </c>
      <c r="H792" s="1">
        <v>399</v>
      </c>
      <c r="I792" s="1">
        <v>3</v>
      </c>
      <c r="J792" s="1">
        <v>1197</v>
      </c>
    </row>
    <row r="793" spans="1:10" x14ac:dyDescent="0.3">
      <c r="A793" s="5" t="s">
        <v>1267</v>
      </c>
      <c r="B793" s="4">
        <v>43343</v>
      </c>
      <c r="C793" s="1">
        <v>16</v>
      </c>
      <c r="D793" s="1" t="s">
        <v>46</v>
      </c>
      <c r="E793" s="1" t="s">
        <v>26</v>
      </c>
      <c r="F793" s="1" t="s">
        <v>20</v>
      </c>
      <c r="G793" s="1" t="s">
        <v>35</v>
      </c>
      <c r="H793" s="1">
        <v>159</v>
      </c>
      <c r="I793" s="1">
        <v>9</v>
      </c>
      <c r="J793" s="1">
        <v>1431</v>
      </c>
    </row>
    <row r="794" spans="1:10" x14ac:dyDescent="0.3">
      <c r="A794" s="5" t="s">
        <v>1266</v>
      </c>
      <c r="B794" s="4">
        <v>43344</v>
      </c>
      <c r="C794" s="1">
        <v>10</v>
      </c>
      <c r="D794" s="1" t="s">
        <v>53</v>
      </c>
      <c r="E794" s="1" t="s">
        <v>28</v>
      </c>
      <c r="F794" s="1" t="s">
        <v>19</v>
      </c>
      <c r="G794" s="1" t="s">
        <v>38</v>
      </c>
      <c r="H794" s="1">
        <v>399</v>
      </c>
      <c r="I794" s="1">
        <v>3</v>
      </c>
      <c r="J794" s="1">
        <v>1197</v>
      </c>
    </row>
    <row r="795" spans="1:10" x14ac:dyDescent="0.3">
      <c r="A795" s="5" t="s">
        <v>1265</v>
      </c>
      <c r="B795" s="4">
        <v>43344</v>
      </c>
      <c r="C795" s="1">
        <v>11</v>
      </c>
      <c r="D795" s="1" t="s">
        <v>43</v>
      </c>
      <c r="E795" s="1" t="s">
        <v>27</v>
      </c>
      <c r="F795" s="1" t="s">
        <v>18</v>
      </c>
      <c r="G795" s="1" t="s">
        <v>37</v>
      </c>
      <c r="H795" s="1">
        <v>199</v>
      </c>
      <c r="I795" s="1">
        <v>8</v>
      </c>
      <c r="J795" s="1">
        <v>1592</v>
      </c>
    </row>
    <row r="796" spans="1:10" x14ac:dyDescent="0.3">
      <c r="A796" s="5" t="s">
        <v>1264</v>
      </c>
      <c r="B796" s="4">
        <v>43344</v>
      </c>
      <c r="C796" s="1">
        <v>13</v>
      </c>
      <c r="D796" s="1" t="s">
        <v>56</v>
      </c>
      <c r="E796" s="1" t="s">
        <v>31</v>
      </c>
      <c r="F796" s="1" t="s">
        <v>18</v>
      </c>
      <c r="G796" s="1" t="s">
        <v>37</v>
      </c>
      <c r="H796" s="1">
        <v>199</v>
      </c>
      <c r="I796" s="1">
        <v>9</v>
      </c>
      <c r="J796" s="1">
        <v>1791</v>
      </c>
    </row>
    <row r="797" spans="1:10" x14ac:dyDescent="0.3">
      <c r="A797" s="5" t="s">
        <v>1263</v>
      </c>
      <c r="B797" s="4">
        <v>43344</v>
      </c>
      <c r="C797" s="1">
        <v>18</v>
      </c>
      <c r="D797" s="1" t="s">
        <v>42</v>
      </c>
      <c r="E797" s="1" t="s">
        <v>33</v>
      </c>
      <c r="F797" s="1" t="s">
        <v>20</v>
      </c>
      <c r="G797" s="1" t="s">
        <v>34</v>
      </c>
      <c r="H797" s="1">
        <v>289</v>
      </c>
      <c r="I797" s="1">
        <v>4</v>
      </c>
      <c r="J797" s="1">
        <v>1156</v>
      </c>
    </row>
    <row r="798" spans="1:10" x14ac:dyDescent="0.3">
      <c r="A798" s="5" t="s">
        <v>1262</v>
      </c>
      <c r="B798" s="4">
        <v>43345</v>
      </c>
      <c r="C798" s="1">
        <v>4</v>
      </c>
      <c r="D798" s="1" t="s">
        <v>58</v>
      </c>
      <c r="E798" s="1" t="s">
        <v>30</v>
      </c>
      <c r="F798" s="1" t="s">
        <v>17</v>
      </c>
      <c r="G798" s="1" t="s">
        <v>36</v>
      </c>
      <c r="H798" s="1">
        <v>69</v>
      </c>
      <c r="I798" s="1">
        <v>2</v>
      </c>
      <c r="J798" s="1">
        <v>138</v>
      </c>
    </row>
    <row r="799" spans="1:10" x14ac:dyDescent="0.3">
      <c r="A799" s="5" t="s">
        <v>1261</v>
      </c>
      <c r="B799" s="4">
        <v>43345</v>
      </c>
      <c r="C799" s="1">
        <v>20</v>
      </c>
      <c r="D799" s="1" t="s">
        <v>39</v>
      </c>
      <c r="E799" s="1" t="s">
        <v>33</v>
      </c>
      <c r="F799" s="1" t="s">
        <v>20</v>
      </c>
      <c r="G799" s="1" t="s">
        <v>36</v>
      </c>
      <c r="H799" s="1">
        <v>69</v>
      </c>
      <c r="I799" s="1">
        <v>6</v>
      </c>
      <c r="J799" s="1">
        <v>414</v>
      </c>
    </row>
    <row r="800" spans="1:10" x14ac:dyDescent="0.3">
      <c r="A800" s="5" t="s">
        <v>1260</v>
      </c>
      <c r="B800" s="4">
        <v>43346</v>
      </c>
      <c r="C800" s="1">
        <v>16</v>
      </c>
      <c r="D800" s="1" t="s">
        <v>46</v>
      </c>
      <c r="E800" s="1" t="s">
        <v>33</v>
      </c>
      <c r="F800" s="1" t="s">
        <v>20</v>
      </c>
      <c r="G800" s="1" t="s">
        <v>38</v>
      </c>
      <c r="H800" s="1">
        <v>399</v>
      </c>
      <c r="I800" s="1">
        <v>5</v>
      </c>
      <c r="J800" s="1">
        <v>1995</v>
      </c>
    </row>
    <row r="801" spans="1:10" x14ac:dyDescent="0.3">
      <c r="A801" s="5" t="s">
        <v>1259</v>
      </c>
      <c r="B801" s="4">
        <v>43346</v>
      </c>
      <c r="C801" s="1">
        <v>3</v>
      </c>
      <c r="D801" s="1" t="s">
        <v>47</v>
      </c>
      <c r="E801" s="1" t="s">
        <v>30</v>
      </c>
      <c r="F801" s="1" t="s">
        <v>17</v>
      </c>
      <c r="G801" s="1" t="s">
        <v>35</v>
      </c>
      <c r="H801" s="1">
        <v>159</v>
      </c>
      <c r="I801" s="1">
        <v>4</v>
      </c>
      <c r="J801" s="1">
        <v>636</v>
      </c>
    </row>
    <row r="802" spans="1:10" x14ac:dyDescent="0.3">
      <c r="A802" s="5" t="s">
        <v>1258</v>
      </c>
      <c r="B802" s="4">
        <v>43346</v>
      </c>
      <c r="C802" s="1">
        <v>10</v>
      </c>
      <c r="D802" s="1" t="s">
        <v>53</v>
      </c>
      <c r="E802" s="1" t="s">
        <v>28</v>
      </c>
      <c r="F802" s="1" t="s">
        <v>19</v>
      </c>
      <c r="G802" s="1" t="s">
        <v>34</v>
      </c>
      <c r="H802" s="1">
        <v>289</v>
      </c>
      <c r="I802" s="1">
        <v>7</v>
      </c>
      <c r="J802" s="1">
        <v>2023</v>
      </c>
    </row>
    <row r="803" spans="1:10" x14ac:dyDescent="0.3">
      <c r="A803" s="5" t="s">
        <v>1257</v>
      </c>
      <c r="B803" s="4">
        <v>43346</v>
      </c>
      <c r="C803" s="1">
        <v>6</v>
      </c>
      <c r="D803" s="1" t="s">
        <v>44</v>
      </c>
      <c r="E803" s="1" t="s">
        <v>28</v>
      </c>
      <c r="F803" s="1" t="s">
        <v>19</v>
      </c>
      <c r="G803" s="1" t="s">
        <v>38</v>
      </c>
      <c r="H803" s="1">
        <v>399</v>
      </c>
      <c r="I803" s="1">
        <v>8</v>
      </c>
      <c r="J803" s="1">
        <v>3192</v>
      </c>
    </row>
    <row r="804" spans="1:10" x14ac:dyDescent="0.3">
      <c r="A804" s="5" t="s">
        <v>1256</v>
      </c>
      <c r="B804" s="4">
        <v>43346</v>
      </c>
      <c r="C804" s="1">
        <v>17</v>
      </c>
      <c r="D804" s="1" t="s">
        <v>50</v>
      </c>
      <c r="E804" s="1" t="s">
        <v>33</v>
      </c>
      <c r="F804" s="1" t="s">
        <v>20</v>
      </c>
      <c r="G804" s="1" t="s">
        <v>37</v>
      </c>
      <c r="H804" s="1">
        <v>199</v>
      </c>
      <c r="I804" s="1">
        <v>5</v>
      </c>
      <c r="J804" s="1">
        <v>995</v>
      </c>
    </row>
    <row r="805" spans="1:10" x14ac:dyDescent="0.3">
      <c r="A805" s="5" t="s">
        <v>1255</v>
      </c>
      <c r="B805" s="4">
        <v>43347</v>
      </c>
      <c r="C805" s="1">
        <v>16</v>
      </c>
      <c r="D805" s="1" t="s">
        <v>46</v>
      </c>
      <c r="E805" s="1" t="s">
        <v>26</v>
      </c>
      <c r="F805" s="1" t="s">
        <v>20</v>
      </c>
      <c r="G805" s="1" t="s">
        <v>36</v>
      </c>
      <c r="H805" s="1">
        <v>69</v>
      </c>
      <c r="I805" s="1">
        <v>1</v>
      </c>
      <c r="J805" s="1">
        <v>69</v>
      </c>
    </row>
    <row r="806" spans="1:10" x14ac:dyDescent="0.3">
      <c r="A806" s="5" t="s">
        <v>1254</v>
      </c>
      <c r="B806" s="4">
        <v>43348</v>
      </c>
      <c r="C806" s="1">
        <v>19</v>
      </c>
      <c r="D806" s="1" t="s">
        <v>57</v>
      </c>
      <c r="E806" s="1" t="s">
        <v>33</v>
      </c>
      <c r="F806" s="1" t="s">
        <v>20</v>
      </c>
      <c r="G806" s="1" t="s">
        <v>38</v>
      </c>
      <c r="H806" s="1">
        <v>399</v>
      </c>
      <c r="I806" s="1">
        <v>7</v>
      </c>
      <c r="J806" s="1">
        <v>2793</v>
      </c>
    </row>
    <row r="807" spans="1:10" x14ac:dyDescent="0.3">
      <c r="A807" s="5" t="s">
        <v>1253</v>
      </c>
      <c r="B807" s="4">
        <v>43348</v>
      </c>
      <c r="C807" s="1">
        <v>5</v>
      </c>
      <c r="D807" s="1" t="s">
        <v>52</v>
      </c>
      <c r="E807" s="1" t="s">
        <v>32</v>
      </c>
      <c r="F807" s="1" t="s">
        <v>17</v>
      </c>
      <c r="G807" s="1" t="s">
        <v>38</v>
      </c>
      <c r="H807" s="1">
        <v>399</v>
      </c>
      <c r="I807" s="1">
        <v>6</v>
      </c>
      <c r="J807" s="1">
        <v>2394</v>
      </c>
    </row>
    <row r="808" spans="1:10" x14ac:dyDescent="0.3">
      <c r="A808" s="5" t="s">
        <v>1252</v>
      </c>
      <c r="B808" s="4">
        <v>43348</v>
      </c>
      <c r="C808" s="1">
        <v>11</v>
      </c>
      <c r="D808" s="1" t="s">
        <v>43</v>
      </c>
      <c r="E808" s="1" t="s">
        <v>27</v>
      </c>
      <c r="F808" s="1" t="s">
        <v>18</v>
      </c>
      <c r="G808" s="1" t="s">
        <v>35</v>
      </c>
      <c r="H808" s="1">
        <v>159</v>
      </c>
      <c r="I808" s="1">
        <v>5</v>
      </c>
      <c r="J808" s="1">
        <v>795</v>
      </c>
    </row>
    <row r="809" spans="1:10" x14ac:dyDescent="0.3">
      <c r="A809" s="5" t="s">
        <v>1251</v>
      </c>
      <c r="B809" s="4">
        <v>43349</v>
      </c>
      <c r="C809" s="1">
        <v>13</v>
      </c>
      <c r="D809" s="1" t="s">
        <v>56</v>
      </c>
      <c r="E809" s="1" t="s">
        <v>31</v>
      </c>
      <c r="F809" s="1" t="s">
        <v>18</v>
      </c>
      <c r="G809" s="1" t="s">
        <v>36</v>
      </c>
      <c r="H809" s="1">
        <v>69</v>
      </c>
      <c r="I809" s="1">
        <v>5</v>
      </c>
      <c r="J809" s="1">
        <v>345</v>
      </c>
    </row>
    <row r="810" spans="1:10" x14ac:dyDescent="0.3">
      <c r="A810" s="5" t="s">
        <v>1250</v>
      </c>
      <c r="B810" s="4">
        <v>43349</v>
      </c>
      <c r="C810" s="1">
        <v>19</v>
      </c>
      <c r="D810" s="1" t="s">
        <v>57</v>
      </c>
      <c r="E810" s="1" t="s">
        <v>26</v>
      </c>
      <c r="F810" s="1" t="s">
        <v>20</v>
      </c>
      <c r="G810" s="1" t="s">
        <v>37</v>
      </c>
      <c r="H810" s="1">
        <v>199</v>
      </c>
      <c r="I810" s="1">
        <v>9</v>
      </c>
      <c r="J810" s="1">
        <v>1791</v>
      </c>
    </row>
    <row r="811" spans="1:10" x14ac:dyDescent="0.3">
      <c r="A811" s="5" t="s">
        <v>1249</v>
      </c>
      <c r="B811" s="4">
        <v>43349</v>
      </c>
      <c r="C811" s="1">
        <v>15</v>
      </c>
      <c r="D811" s="1" t="s">
        <v>40</v>
      </c>
      <c r="E811" s="1" t="s">
        <v>27</v>
      </c>
      <c r="F811" s="1" t="s">
        <v>18</v>
      </c>
      <c r="G811" s="1" t="s">
        <v>36</v>
      </c>
      <c r="H811" s="1">
        <v>69</v>
      </c>
      <c r="I811" s="1">
        <v>5</v>
      </c>
      <c r="J811" s="1">
        <v>345</v>
      </c>
    </row>
    <row r="812" spans="1:10" x14ac:dyDescent="0.3">
      <c r="A812" s="5" t="s">
        <v>1248</v>
      </c>
      <c r="B812" s="4">
        <v>43349</v>
      </c>
      <c r="C812" s="1">
        <v>14</v>
      </c>
      <c r="D812" s="1" t="s">
        <v>55</v>
      </c>
      <c r="E812" s="1" t="s">
        <v>27</v>
      </c>
      <c r="F812" s="1" t="s">
        <v>18</v>
      </c>
      <c r="G812" s="1" t="s">
        <v>36</v>
      </c>
      <c r="H812" s="1">
        <v>69</v>
      </c>
      <c r="I812" s="1">
        <v>9</v>
      </c>
      <c r="J812" s="1">
        <v>621</v>
      </c>
    </row>
    <row r="813" spans="1:10" x14ac:dyDescent="0.3">
      <c r="A813" s="5" t="s">
        <v>1247</v>
      </c>
      <c r="B813" s="4">
        <v>43350</v>
      </c>
      <c r="C813" s="1">
        <v>16</v>
      </c>
      <c r="D813" s="1" t="s">
        <v>46</v>
      </c>
      <c r="E813" s="1" t="s">
        <v>33</v>
      </c>
      <c r="F813" s="1" t="s">
        <v>20</v>
      </c>
      <c r="G813" s="1" t="s">
        <v>38</v>
      </c>
      <c r="H813" s="1">
        <v>399</v>
      </c>
      <c r="I813" s="1">
        <v>1</v>
      </c>
      <c r="J813" s="1">
        <v>399</v>
      </c>
    </row>
    <row r="814" spans="1:10" x14ac:dyDescent="0.3">
      <c r="A814" s="5" t="s">
        <v>1246</v>
      </c>
      <c r="B814" s="4">
        <v>43351</v>
      </c>
      <c r="C814" s="1">
        <v>16</v>
      </c>
      <c r="D814" s="1" t="s">
        <v>46</v>
      </c>
      <c r="E814" s="1" t="s">
        <v>33</v>
      </c>
      <c r="F814" s="1" t="s">
        <v>20</v>
      </c>
      <c r="G814" s="1" t="s">
        <v>35</v>
      </c>
      <c r="H814" s="1">
        <v>159</v>
      </c>
      <c r="I814" s="1">
        <v>8</v>
      </c>
      <c r="J814" s="1">
        <v>1272</v>
      </c>
    </row>
    <row r="815" spans="1:10" x14ac:dyDescent="0.3">
      <c r="A815" s="5" t="s">
        <v>1245</v>
      </c>
      <c r="B815" s="4">
        <v>43351</v>
      </c>
      <c r="C815" s="1">
        <v>16</v>
      </c>
      <c r="D815" s="1" t="s">
        <v>46</v>
      </c>
      <c r="E815" s="1" t="s">
        <v>26</v>
      </c>
      <c r="F815" s="1" t="s">
        <v>20</v>
      </c>
      <c r="G815" s="1" t="s">
        <v>35</v>
      </c>
      <c r="H815" s="1">
        <v>159</v>
      </c>
      <c r="I815" s="1">
        <v>4</v>
      </c>
      <c r="J815" s="1">
        <v>636</v>
      </c>
    </row>
    <row r="816" spans="1:10" x14ac:dyDescent="0.3">
      <c r="A816" s="5" t="s">
        <v>1244</v>
      </c>
      <c r="B816" s="4">
        <v>43351</v>
      </c>
      <c r="C816" s="1">
        <v>3</v>
      </c>
      <c r="D816" s="1" t="s">
        <v>47</v>
      </c>
      <c r="E816" s="1" t="s">
        <v>32</v>
      </c>
      <c r="F816" s="1" t="s">
        <v>17</v>
      </c>
      <c r="G816" s="1" t="s">
        <v>35</v>
      </c>
      <c r="H816" s="1">
        <v>159</v>
      </c>
      <c r="I816" s="1">
        <v>8</v>
      </c>
      <c r="J816" s="1">
        <v>1272</v>
      </c>
    </row>
    <row r="817" spans="1:10" x14ac:dyDescent="0.3">
      <c r="A817" s="5" t="s">
        <v>1243</v>
      </c>
      <c r="B817" s="4">
        <v>43351</v>
      </c>
      <c r="C817" s="1">
        <v>15</v>
      </c>
      <c r="D817" s="1" t="s">
        <v>40</v>
      </c>
      <c r="E817" s="1" t="s">
        <v>31</v>
      </c>
      <c r="F817" s="1" t="s">
        <v>18</v>
      </c>
      <c r="G817" s="1" t="s">
        <v>38</v>
      </c>
      <c r="H817" s="1">
        <v>399</v>
      </c>
      <c r="I817" s="1">
        <v>4</v>
      </c>
      <c r="J817" s="1">
        <v>1596</v>
      </c>
    </row>
    <row r="818" spans="1:10" x14ac:dyDescent="0.3">
      <c r="A818" s="5" t="s">
        <v>1242</v>
      </c>
      <c r="B818" s="4">
        <v>43351</v>
      </c>
      <c r="C818" s="1">
        <v>20</v>
      </c>
      <c r="D818" s="1" t="s">
        <v>39</v>
      </c>
      <c r="E818" s="1" t="s">
        <v>26</v>
      </c>
      <c r="F818" s="1" t="s">
        <v>20</v>
      </c>
      <c r="G818" s="1" t="s">
        <v>36</v>
      </c>
      <c r="H818" s="1">
        <v>69</v>
      </c>
      <c r="I818" s="1">
        <v>5</v>
      </c>
      <c r="J818" s="1">
        <v>345</v>
      </c>
    </row>
    <row r="819" spans="1:10" x14ac:dyDescent="0.3">
      <c r="A819" s="5" t="s">
        <v>1241</v>
      </c>
      <c r="B819" s="4">
        <v>43352</v>
      </c>
      <c r="C819" s="1">
        <v>13</v>
      </c>
      <c r="D819" s="1" t="s">
        <v>56</v>
      </c>
      <c r="E819" s="1" t="s">
        <v>27</v>
      </c>
      <c r="F819" s="1" t="s">
        <v>18</v>
      </c>
      <c r="G819" s="1" t="s">
        <v>38</v>
      </c>
      <c r="H819" s="1">
        <v>399</v>
      </c>
      <c r="I819" s="1">
        <v>3</v>
      </c>
      <c r="J819" s="1">
        <v>1197</v>
      </c>
    </row>
    <row r="820" spans="1:10" x14ac:dyDescent="0.3">
      <c r="A820" s="5" t="s">
        <v>1240</v>
      </c>
      <c r="B820" s="4">
        <v>43352</v>
      </c>
      <c r="C820" s="1">
        <v>6</v>
      </c>
      <c r="D820" s="1" t="s">
        <v>44</v>
      </c>
      <c r="E820" s="1" t="s">
        <v>29</v>
      </c>
      <c r="F820" s="1" t="s">
        <v>19</v>
      </c>
      <c r="G820" s="1" t="s">
        <v>34</v>
      </c>
      <c r="H820" s="1">
        <v>289</v>
      </c>
      <c r="I820" s="1">
        <v>0</v>
      </c>
      <c r="J820" s="1">
        <v>0</v>
      </c>
    </row>
    <row r="821" spans="1:10" x14ac:dyDescent="0.3">
      <c r="A821" s="5" t="s">
        <v>1239</v>
      </c>
      <c r="B821" s="4">
        <v>43353</v>
      </c>
      <c r="C821" s="1">
        <v>11</v>
      </c>
      <c r="D821" s="1" t="s">
        <v>43</v>
      </c>
      <c r="E821" s="1" t="s">
        <v>31</v>
      </c>
      <c r="F821" s="1" t="s">
        <v>18</v>
      </c>
      <c r="G821" s="1" t="s">
        <v>35</v>
      </c>
      <c r="H821" s="1">
        <v>159</v>
      </c>
      <c r="I821" s="1">
        <v>4</v>
      </c>
      <c r="J821" s="1">
        <v>636</v>
      </c>
    </row>
    <row r="822" spans="1:10" x14ac:dyDescent="0.3">
      <c r="A822" s="5" t="s">
        <v>1238</v>
      </c>
      <c r="B822" s="4">
        <v>43353</v>
      </c>
      <c r="C822" s="1">
        <v>12</v>
      </c>
      <c r="D822" s="1" t="s">
        <v>41</v>
      </c>
      <c r="E822" s="1" t="s">
        <v>27</v>
      </c>
      <c r="F822" s="1" t="s">
        <v>18</v>
      </c>
      <c r="G822" s="1" t="s">
        <v>35</v>
      </c>
      <c r="H822" s="1">
        <v>159</v>
      </c>
      <c r="I822" s="1">
        <v>4</v>
      </c>
      <c r="J822" s="1">
        <v>636</v>
      </c>
    </row>
    <row r="823" spans="1:10" x14ac:dyDescent="0.3">
      <c r="A823" s="5" t="s">
        <v>1237</v>
      </c>
      <c r="B823" s="4">
        <v>43353</v>
      </c>
      <c r="C823" s="1">
        <v>19</v>
      </c>
      <c r="D823" s="1" t="s">
        <v>57</v>
      </c>
      <c r="E823" s="1" t="s">
        <v>26</v>
      </c>
      <c r="F823" s="1" t="s">
        <v>20</v>
      </c>
      <c r="G823" s="1" t="s">
        <v>38</v>
      </c>
      <c r="H823" s="1">
        <v>399</v>
      </c>
      <c r="I823" s="1">
        <v>4</v>
      </c>
      <c r="J823" s="1">
        <v>1596</v>
      </c>
    </row>
    <row r="824" spans="1:10" x14ac:dyDescent="0.3">
      <c r="A824" s="5" t="s">
        <v>1236</v>
      </c>
      <c r="B824" s="4">
        <v>43353</v>
      </c>
      <c r="C824" s="1">
        <v>11</v>
      </c>
      <c r="D824" s="1" t="s">
        <v>43</v>
      </c>
      <c r="E824" s="1" t="s">
        <v>31</v>
      </c>
      <c r="F824" s="1" t="s">
        <v>18</v>
      </c>
      <c r="G824" s="1" t="s">
        <v>36</v>
      </c>
      <c r="H824" s="1">
        <v>69</v>
      </c>
      <c r="I824" s="1">
        <v>8</v>
      </c>
      <c r="J824" s="1">
        <v>552</v>
      </c>
    </row>
    <row r="825" spans="1:10" x14ac:dyDescent="0.3">
      <c r="A825" s="5" t="s">
        <v>1235</v>
      </c>
      <c r="B825" s="4">
        <v>43353</v>
      </c>
      <c r="C825" s="1">
        <v>8</v>
      </c>
      <c r="D825" s="1" t="s">
        <v>49</v>
      </c>
      <c r="E825" s="1" t="s">
        <v>29</v>
      </c>
      <c r="F825" s="1" t="s">
        <v>19</v>
      </c>
      <c r="G825" s="1" t="s">
        <v>34</v>
      </c>
      <c r="H825" s="1">
        <v>289</v>
      </c>
      <c r="I825" s="1">
        <v>0</v>
      </c>
      <c r="J825" s="1">
        <v>0</v>
      </c>
    </row>
    <row r="826" spans="1:10" x14ac:dyDescent="0.3">
      <c r="A826" s="5" t="s">
        <v>1234</v>
      </c>
      <c r="B826" s="4">
        <v>43354</v>
      </c>
      <c r="C826" s="1">
        <v>20</v>
      </c>
      <c r="D826" s="1" t="s">
        <v>39</v>
      </c>
      <c r="E826" s="1" t="s">
        <v>33</v>
      </c>
      <c r="F826" s="1" t="s">
        <v>20</v>
      </c>
      <c r="G826" s="1" t="s">
        <v>38</v>
      </c>
      <c r="H826" s="1">
        <v>399</v>
      </c>
      <c r="I826" s="1">
        <v>9</v>
      </c>
      <c r="J826" s="1">
        <v>3591</v>
      </c>
    </row>
    <row r="827" spans="1:10" x14ac:dyDescent="0.3">
      <c r="A827" s="5" t="s">
        <v>1233</v>
      </c>
      <c r="B827" s="4">
        <v>43354</v>
      </c>
      <c r="C827" s="1">
        <v>15</v>
      </c>
      <c r="D827" s="1" t="s">
        <v>40</v>
      </c>
      <c r="E827" s="1" t="s">
        <v>31</v>
      </c>
      <c r="F827" s="1" t="s">
        <v>18</v>
      </c>
      <c r="G827" s="1" t="s">
        <v>34</v>
      </c>
      <c r="H827" s="1">
        <v>289</v>
      </c>
      <c r="I827" s="1">
        <v>1</v>
      </c>
      <c r="J827" s="1">
        <v>289</v>
      </c>
    </row>
    <row r="828" spans="1:10" x14ac:dyDescent="0.3">
      <c r="A828" s="5" t="s">
        <v>1232</v>
      </c>
      <c r="B828" s="4">
        <v>43354</v>
      </c>
      <c r="C828" s="1">
        <v>1</v>
      </c>
      <c r="D828" s="1" t="s">
        <v>48</v>
      </c>
      <c r="E828" s="1" t="s">
        <v>32</v>
      </c>
      <c r="F828" s="1" t="s">
        <v>17</v>
      </c>
      <c r="G828" s="1" t="s">
        <v>35</v>
      </c>
      <c r="H828" s="1">
        <v>159</v>
      </c>
      <c r="I828" s="1">
        <v>3</v>
      </c>
      <c r="J828" s="1">
        <v>477</v>
      </c>
    </row>
    <row r="829" spans="1:10" x14ac:dyDescent="0.3">
      <c r="A829" s="5" t="s">
        <v>1231</v>
      </c>
      <c r="B829" s="4">
        <v>43355</v>
      </c>
      <c r="C829" s="1">
        <v>5</v>
      </c>
      <c r="D829" s="1" t="s">
        <v>52</v>
      </c>
      <c r="E829" s="1" t="s">
        <v>32</v>
      </c>
      <c r="F829" s="1" t="s">
        <v>17</v>
      </c>
      <c r="G829" s="1" t="s">
        <v>37</v>
      </c>
      <c r="H829" s="1">
        <v>199</v>
      </c>
      <c r="I829" s="1">
        <v>3</v>
      </c>
      <c r="J829" s="1">
        <v>597</v>
      </c>
    </row>
    <row r="830" spans="1:10" x14ac:dyDescent="0.3">
      <c r="A830" s="5" t="s">
        <v>1230</v>
      </c>
      <c r="B830" s="4">
        <v>43355</v>
      </c>
      <c r="C830" s="1">
        <v>14</v>
      </c>
      <c r="D830" s="1" t="s">
        <v>55</v>
      </c>
      <c r="E830" s="1" t="s">
        <v>27</v>
      </c>
      <c r="F830" s="1" t="s">
        <v>18</v>
      </c>
      <c r="G830" s="1" t="s">
        <v>36</v>
      </c>
      <c r="H830" s="1">
        <v>69</v>
      </c>
      <c r="I830" s="1">
        <v>4</v>
      </c>
      <c r="J830" s="1">
        <v>276</v>
      </c>
    </row>
    <row r="831" spans="1:10" x14ac:dyDescent="0.3">
      <c r="A831" s="5" t="s">
        <v>1229</v>
      </c>
      <c r="B831" s="4">
        <v>43356</v>
      </c>
      <c r="C831" s="1">
        <v>1</v>
      </c>
      <c r="D831" s="1" t="s">
        <v>48</v>
      </c>
      <c r="E831" s="1" t="s">
        <v>32</v>
      </c>
      <c r="F831" s="1" t="s">
        <v>17</v>
      </c>
      <c r="G831" s="1" t="s">
        <v>38</v>
      </c>
      <c r="H831" s="1">
        <v>399</v>
      </c>
      <c r="I831" s="1">
        <v>6</v>
      </c>
      <c r="J831" s="1">
        <v>2394</v>
      </c>
    </row>
    <row r="832" spans="1:10" x14ac:dyDescent="0.3">
      <c r="A832" s="5" t="s">
        <v>1228</v>
      </c>
      <c r="B832" s="4">
        <v>43357</v>
      </c>
      <c r="C832" s="1">
        <v>1</v>
      </c>
      <c r="D832" s="1" t="s">
        <v>48</v>
      </c>
      <c r="E832" s="1" t="s">
        <v>32</v>
      </c>
      <c r="F832" s="1" t="s">
        <v>17</v>
      </c>
      <c r="G832" s="1" t="s">
        <v>37</v>
      </c>
      <c r="H832" s="1">
        <v>199</v>
      </c>
      <c r="I832" s="1">
        <v>1</v>
      </c>
      <c r="J832" s="1">
        <v>199</v>
      </c>
    </row>
    <row r="833" spans="1:10" x14ac:dyDescent="0.3">
      <c r="A833" s="5" t="s">
        <v>1227</v>
      </c>
      <c r="B833" s="4">
        <v>43357</v>
      </c>
      <c r="C833" s="1">
        <v>3</v>
      </c>
      <c r="D833" s="1" t="s">
        <v>47</v>
      </c>
      <c r="E833" s="1" t="s">
        <v>30</v>
      </c>
      <c r="F833" s="1" t="s">
        <v>17</v>
      </c>
      <c r="G833" s="1" t="s">
        <v>34</v>
      </c>
      <c r="H833" s="1">
        <v>289</v>
      </c>
      <c r="I833" s="1">
        <v>1</v>
      </c>
      <c r="J833" s="1">
        <v>289</v>
      </c>
    </row>
    <row r="834" spans="1:10" x14ac:dyDescent="0.3">
      <c r="A834" s="5" t="s">
        <v>1226</v>
      </c>
      <c r="B834" s="4">
        <v>43358</v>
      </c>
      <c r="C834" s="1">
        <v>16</v>
      </c>
      <c r="D834" s="1" t="s">
        <v>46</v>
      </c>
      <c r="E834" s="1" t="s">
        <v>33</v>
      </c>
      <c r="F834" s="1" t="s">
        <v>20</v>
      </c>
      <c r="G834" s="1" t="s">
        <v>38</v>
      </c>
      <c r="H834" s="1">
        <v>399</v>
      </c>
      <c r="I834" s="1">
        <v>9</v>
      </c>
      <c r="J834" s="1">
        <v>3591</v>
      </c>
    </row>
    <row r="835" spans="1:10" x14ac:dyDescent="0.3">
      <c r="A835" s="5" t="s">
        <v>1225</v>
      </c>
      <c r="B835" s="4">
        <v>43358</v>
      </c>
      <c r="C835" s="1">
        <v>6</v>
      </c>
      <c r="D835" s="1" t="s">
        <v>44</v>
      </c>
      <c r="E835" s="1" t="s">
        <v>28</v>
      </c>
      <c r="F835" s="1" t="s">
        <v>19</v>
      </c>
      <c r="G835" s="1" t="s">
        <v>36</v>
      </c>
      <c r="H835" s="1">
        <v>69</v>
      </c>
      <c r="I835" s="1">
        <v>6</v>
      </c>
      <c r="J835" s="1">
        <v>414</v>
      </c>
    </row>
    <row r="836" spans="1:10" x14ac:dyDescent="0.3">
      <c r="A836" s="5" t="s">
        <v>1224</v>
      </c>
      <c r="B836" s="4">
        <v>43358</v>
      </c>
      <c r="C836" s="1">
        <v>19</v>
      </c>
      <c r="D836" s="1" t="s">
        <v>57</v>
      </c>
      <c r="E836" s="1" t="s">
        <v>33</v>
      </c>
      <c r="F836" s="1" t="s">
        <v>20</v>
      </c>
      <c r="G836" s="1" t="s">
        <v>38</v>
      </c>
      <c r="H836" s="1">
        <v>399</v>
      </c>
      <c r="I836" s="1">
        <v>2</v>
      </c>
      <c r="J836" s="1">
        <v>798</v>
      </c>
    </row>
    <row r="837" spans="1:10" x14ac:dyDescent="0.3">
      <c r="A837" s="5" t="s">
        <v>1223</v>
      </c>
      <c r="B837" s="4">
        <v>43359</v>
      </c>
      <c r="C837" s="1">
        <v>5</v>
      </c>
      <c r="D837" s="1" t="s">
        <v>52</v>
      </c>
      <c r="E837" s="1" t="s">
        <v>32</v>
      </c>
      <c r="F837" s="1" t="s">
        <v>17</v>
      </c>
      <c r="G837" s="1" t="s">
        <v>36</v>
      </c>
      <c r="H837" s="1">
        <v>69</v>
      </c>
      <c r="I837" s="1">
        <v>6</v>
      </c>
      <c r="J837" s="1">
        <v>414</v>
      </c>
    </row>
    <row r="838" spans="1:10" x14ac:dyDescent="0.3">
      <c r="A838" s="5" t="s">
        <v>1222</v>
      </c>
      <c r="B838" s="4">
        <v>43360</v>
      </c>
      <c r="C838" s="1">
        <v>3</v>
      </c>
      <c r="D838" s="1" t="s">
        <v>47</v>
      </c>
      <c r="E838" s="1" t="s">
        <v>30</v>
      </c>
      <c r="F838" s="1" t="s">
        <v>17</v>
      </c>
      <c r="G838" s="1" t="s">
        <v>37</v>
      </c>
      <c r="H838" s="1">
        <v>199</v>
      </c>
      <c r="I838" s="1">
        <v>6</v>
      </c>
      <c r="J838" s="1">
        <v>1194</v>
      </c>
    </row>
    <row r="839" spans="1:10" x14ac:dyDescent="0.3">
      <c r="A839" s="5" t="s">
        <v>1221</v>
      </c>
      <c r="B839" s="4">
        <v>43361</v>
      </c>
      <c r="C839" s="1">
        <v>7</v>
      </c>
      <c r="D839" s="1" t="s">
        <v>45</v>
      </c>
      <c r="E839" s="1" t="s">
        <v>28</v>
      </c>
      <c r="F839" s="1" t="s">
        <v>19</v>
      </c>
      <c r="G839" s="1" t="s">
        <v>38</v>
      </c>
      <c r="H839" s="1">
        <v>399</v>
      </c>
      <c r="I839" s="1">
        <v>3</v>
      </c>
      <c r="J839" s="1">
        <v>1197</v>
      </c>
    </row>
    <row r="840" spans="1:10" x14ac:dyDescent="0.3">
      <c r="A840" s="5" t="s">
        <v>1220</v>
      </c>
      <c r="B840" s="4">
        <v>43362</v>
      </c>
      <c r="C840" s="1">
        <v>20</v>
      </c>
      <c r="D840" s="1" t="s">
        <v>39</v>
      </c>
      <c r="E840" s="1" t="s">
        <v>33</v>
      </c>
      <c r="F840" s="1" t="s">
        <v>20</v>
      </c>
      <c r="G840" s="1" t="s">
        <v>34</v>
      </c>
      <c r="H840" s="1">
        <v>289</v>
      </c>
      <c r="I840" s="1">
        <v>4</v>
      </c>
      <c r="J840" s="1">
        <v>1156</v>
      </c>
    </row>
    <row r="841" spans="1:10" x14ac:dyDescent="0.3">
      <c r="A841" s="5" t="s">
        <v>1219</v>
      </c>
      <c r="B841" s="4">
        <v>43363</v>
      </c>
      <c r="C841" s="1">
        <v>6</v>
      </c>
      <c r="D841" s="1" t="s">
        <v>44</v>
      </c>
      <c r="E841" s="1" t="s">
        <v>28</v>
      </c>
      <c r="F841" s="1" t="s">
        <v>19</v>
      </c>
      <c r="G841" s="1" t="s">
        <v>35</v>
      </c>
      <c r="H841" s="1">
        <v>159</v>
      </c>
      <c r="I841" s="1">
        <v>8</v>
      </c>
      <c r="J841" s="1">
        <v>1272</v>
      </c>
    </row>
    <row r="842" spans="1:10" x14ac:dyDescent="0.3">
      <c r="A842" s="5" t="s">
        <v>1218</v>
      </c>
      <c r="B842" s="4">
        <v>43363</v>
      </c>
      <c r="C842" s="1">
        <v>7</v>
      </c>
      <c r="D842" s="1" t="s">
        <v>45</v>
      </c>
      <c r="E842" s="1" t="s">
        <v>29</v>
      </c>
      <c r="F842" s="1" t="s">
        <v>19</v>
      </c>
      <c r="G842" s="1" t="s">
        <v>34</v>
      </c>
      <c r="H842" s="1">
        <v>289</v>
      </c>
      <c r="I842" s="1">
        <v>2</v>
      </c>
      <c r="J842" s="1">
        <v>578</v>
      </c>
    </row>
    <row r="843" spans="1:10" x14ac:dyDescent="0.3">
      <c r="A843" s="5" t="s">
        <v>1217</v>
      </c>
      <c r="B843" s="4">
        <v>43363</v>
      </c>
      <c r="C843" s="1">
        <v>12</v>
      </c>
      <c r="D843" s="1" t="s">
        <v>41</v>
      </c>
      <c r="E843" s="1" t="s">
        <v>31</v>
      </c>
      <c r="F843" s="1" t="s">
        <v>18</v>
      </c>
      <c r="G843" s="1" t="s">
        <v>37</v>
      </c>
      <c r="H843" s="1">
        <v>199</v>
      </c>
      <c r="I843" s="1">
        <v>4</v>
      </c>
      <c r="J843" s="1">
        <v>796</v>
      </c>
    </row>
    <row r="844" spans="1:10" x14ac:dyDescent="0.3">
      <c r="A844" s="5" t="s">
        <v>1216</v>
      </c>
      <c r="B844" s="4">
        <v>43363</v>
      </c>
      <c r="C844" s="1">
        <v>4</v>
      </c>
      <c r="D844" s="1" t="s">
        <v>58</v>
      </c>
      <c r="E844" s="1" t="s">
        <v>32</v>
      </c>
      <c r="F844" s="1" t="s">
        <v>17</v>
      </c>
      <c r="G844" s="1" t="s">
        <v>37</v>
      </c>
      <c r="H844" s="1">
        <v>199</v>
      </c>
      <c r="I844" s="1">
        <v>7</v>
      </c>
      <c r="J844" s="1">
        <v>1393</v>
      </c>
    </row>
    <row r="845" spans="1:10" x14ac:dyDescent="0.3">
      <c r="A845" s="5" t="s">
        <v>1215</v>
      </c>
      <c r="B845" s="4">
        <v>43364</v>
      </c>
      <c r="C845" s="1">
        <v>11</v>
      </c>
      <c r="D845" s="1" t="s">
        <v>43</v>
      </c>
      <c r="E845" s="1" t="s">
        <v>27</v>
      </c>
      <c r="F845" s="1" t="s">
        <v>18</v>
      </c>
      <c r="G845" s="1" t="s">
        <v>34</v>
      </c>
      <c r="H845" s="1">
        <v>289</v>
      </c>
      <c r="I845" s="1">
        <v>6</v>
      </c>
      <c r="J845" s="1">
        <v>1734</v>
      </c>
    </row>
    <row r="846" spans="1:10" x14ac:dyDescent="0.3">
      <c r="A846" s="5" t="s">
        <v>1214</v>
      </c>
      <c r="B846" s="4">
        <v>43364</v>
      </c>
      <c r="C846" s="1">
        <v>8</v>
      </c>
      <c r="D846" s="1" t="s">
        <v>49</v>
      </c>
      <c r="E846" s="1" t="s">
        <v>28</v>
      </c>
      <c r="F846" s="1" t="s">
        <v>19</v>
      </c>
      <c r="G846" s="1" t="s">
        <v>35</v>
      </c>
      <c r="H846" s="1">
        <v>159</v>
      </c>
      <c r="I846" s="1">
        <v>7</v>
      </c>
      <c r="J846" s="1">
        <v>1113</v>
      </c>
    </row>
    <row r="847" spans="1:10" x14ac:dyDescent="0.3">
      <c r="A847" s="5" t="s">
        <v>1213</v>
      </c>
      <c r="B847" s="4">
        <v>43365</v>
      </c>
      <c r="C847" s="1">
        <v>8</v>
      </c>
      <c r="D847" s="1" t="s">
        <v>49</v>
      </c>
      <c r="E847" s="1" t="s">
        <v>28</v>
      </c>
      <c r="F847" s="1" t="s">
        <v>19</v>
      </c>
      <c r="G847" s="1" t="s">
        <v>37</v>
      </c>
      <c r="H847" s="1">
        <v>199</v>
      </c>
      <c r="I847" s="1">
        <v>8</v>
      </c>
      <c r="J847" s="1">
        <v>1592</v>
      </c>
    </row>
    <row r="848" spans="1:10" x14ac:dyDescent="0.3">
      <c r="A848" s="5" t="s">
        <v>1212</v>
      </c>
      <c r="B848" s="4">
        <v>43365</v>
      </c>
      <c r="C848" s="1">
        <v>5</v>
      </c>
      <c r="D848" s="1" t="s">
        <v>52</v>
      </c>
      <c r="E848" s="1" t="s">
        <v>32</v>
      </c>
      <c r="F848" s="1" t="s">
        <v>17</v>
      </c>
      <c r="G848" s="1" t="s">
        <v>35</v>
      </c>
      <c r="H848" s="1">
        <v>159</v>
      </c>
      <c r="I848" s="1">
        <v>0</v>
      </c>
      <c r="J848" s="1">
        <v>0</v>
      </c>
    </row>
    <row r="849" spans="1:10" x14ac:dyDescent="0.3">
      <c r="A849" s="5" t="s">
        <v>1211</v>
      </c>
      <c r="B849" s="4">
        <v>43365</v>
      </c>
      <c r="C849" s="1">
        <v>15</v>
      </c>
      <c r="D849" s="1" t="s">
        <v>40</v>
      </c>
      <c r="E849" s="1" t="s">
        <v>27</v>
      </c>
      <c r="F849" s="1" t="s">
        <v>18</v>
      </c>
      <c r="G849" s="1" t="s">
        <v>34</v>
      </c>
      <c r="H849" s="1">
        <v>289</v>
      </c>
      <c r="I849" s="1">
        <v>3</v>
      </c>
      <c r="J849" s="1">
        <v>867</v>
      </c>
    </row>
    <row r="850" spans="1:10" x14ac:dyDescent="0.3">
      <c r="A850" s="5" t="s">
        <v>1210</v>
      </c>
      <c r="B850" s="4">
        <v>43365</v>
      </c>
      <c r="C850" s="1">
        <v>4</v>
      </c>
      <c r="D850" s="1" t="s">
        <v>58</v>
      </c>
      <c r="E850" s="1" t="s">
        <v>32</v>
      </c>
      <c r="F850" s="1" t="s">
        <v>17</v>
      </c>
      <c r="G850" s="1" t="s">
        <v>37</v>
      </c>
      <c r="H850" s="1">
        <v>199</v>
      </c>
      <c r="I850" s="1">
        <v>8</v>
      </c>
      <c r="J850" s="1">
        <v>1592</v>
      </c>
    </row>
    <row r="851" spans="1:10" x14ac:dyDescent="0.3">
      <c r="A851" s="5" t="s">
        <v>1209</v>
      </c>
      <c r="B851" s="4">
        <v>43365</v>
      </c>
      <c r="C851" s="1">
        <v>10</v>
      </c>
      <c r="D851" s="1" t="s">
        <v>53</v>
      </c>
      <c r="E851" s="1" t="s">
        <v>28</v>
      </c>
      <c r="F851" s="1" t="s">
        <v>19</v>
      </c>
      <c r="G851" s="1" t="s">
        <v>34</v>
      </c>
      <c r="H851" s="1">
        <v>289</v>
      </c>
      <c r="I851" s="1">
        <v>0</v>
      </c>
      <c r="J851" s="1">
        <v>0</v>
      </c>
    </row>
    <row r="852" spans="1:10" x14ac:dyDescent="0.3">
      <c r="A852" s="5" t="s">
        <v>1208</v>
      </c>
      <c r="B852" s="4">
        <v>43365</v>
      </c>
      <c r="C852" s="1">
        <v>17</v>
      </c>
      <c r="D852" s="1" t="s">
        <v>50</v>
      </c>
      <c r="E852" s="1" t="s">
        <v>26</v>
      </c>
      <c r="F852" s="1" t="s">
        <v>20</v>
      </c>
      <c r="G852" s="1" t="s">
        <v>34</v>
      </c>
      <c r="H852" s="1">
        <v>289</v>
      </c>
      <c r="I852" s="1">
        <v>0</v>
      </c>
      <c r="J852" s="1">
        <v>0</v>
      </c>
    </row>
    <row r="853" spans="1:10" x14ac:dyDescent="0.3">
      <c r="A853" s="5" t="s">
        <v>1207</v>
      </c>
      <c r="B853" s="4">
        <v>43365</v>
      </c>
      <c r="C853" s="1">
        <v>6</v>
      </c>
      <c r="D853" s="1" t="s">
        <v>44</v>
      </c>
      <c r="E853" s="1" t="s">
        <v>28</v>
      </c>
      <c r="F853" s="1" t="s">
        <v>19</v>
      </c>
      <c r="G853" s="1" t="s">
        <v>38</v>
      </c>
      <c r="H853" s="1">
        <v>399</v>
      </c>
      <c r="I853" s="1">
        <v>9</v>
      </c>
      <c r="J853" s="1">
        <v>3591</v>
      </c>
    </row>
    <row r="854" spans="1:10" x14ac:dyDescent="0.3">
      <c r="A854" s="5" t="s">
        <v>1206</v>
      </c>
      <c r="B854" s="4">
        <v>43365</v>
      </c>
      <c r="C854" s="1">
        <v>14</v>
      </c>
      <c r="D854" s="1" t="s">
        <v>55</v>
      </c>
      <c r="E854" s="1" t="s">
        <v>31</v>
      </c>
      <c r="F854" s="1" t="s">
        <v>18</v>
      </c>
      <c r="G854" s="1" t="s">
        <v>38</v>
      </c>
      <c r="H854" s="1">
        <v>399</v>
      </c>
      <c r="I854" s="1">
        <v>4</v>
      </c>
      <c r="J854" s="1">
        <v>1596</v>
      </c>
    </row>
    <row r="855" spans="1:10" x14ac:dyDescent="0.3">
      <c r="A855" s="5" t="s">
        <v>1205</v>
      </c>
      <c r="B855" s="4">
        <v>43365</v>
      </c>
      <c r="C855" s="1">
        <v>7</v>
      </c>
      <c r="D855" s="1" t="s">
        <v>45</v>
      </c>
      <c r="E855" s="1" t="s">
        <v>29</v>
      </c>
      <c r="F855" s="1" t="s">
        <v>19</v>
      </c>
      <c r="G855" s="1" t="s">
        <v>37</v>
      </c>
      <c r="H855" s="1">
        <v>199</v>
      </c>
      <c r="I855" s="1">
        <v>5</v>
      </c>
      <c r="J855" s="1">
        <v>995</v>
      </c>
    </row>
    <row r="856" spans="1:10" x14ac:dyDescent="0.3">
      <c r="A856" s="5" t="s">
        <v>1204</v>
      </c>
      <c r="B856" s="4">
        <v>43365</v>
      </c>
      <c r="C856" s="1">
        <v>9</v>
      </c>
      <c r="D856" s="1" t="s">
        <v>54</v>
      </c>
      <c r="E856" s="1" t="s">
        <v>29</v>
      </c>
      <c r="F856" s="1" t="s">
        <v>19</v>
      </c>
      <c r="G856" s="1" t="s">
        <v>34</v>
      </c>
      <c r="H856" s="1">
        <v>289</v>
      </c>
      <c r="I856" s="1">
        <v>7</v>
      </c>
      <c r="J856" s="1">
        <v>2023</v>
      </c>
    </row>
    <row r="857" spans="1:10" x14ac:dyDescent="0.3">
      <c r="A857" s="5" t="s">
        <v>1203</v>
      </c>
      <c r="B857" s="4">
        <v>43365</v>
      </c>
      <c r="C857" s="1">
        <v>19</v>
      </c>
      <c r="D857" s="1" t="s">
        <v>57</v>
      </c>
      <c r="E857" s="1" t="s">
        <v>33</v>
      </c>
      <c r="F857" s="1" t="s">
        <v>20</v>
      </c>
      <c r="G857" s="1" t="s">
        <v>35</v>
      </c>
      <c r="H857" s="1">
        <v>159</v>
      </c>
      <c r="I857" s="1">
        <v>3</v>
      </c>
      <c r="J857" s="1">
        <v>477</v>
      </c>
    </row>
    <row r="858" spans="1:10" x14ac:dyDescent="0.3">
      <c r="A858" s="5" t="s">
        <v>1202</v>
      </c>
      <c r="B858" s="4">
        <v>43366</v>
      </c>
      <c r="C858" s="1">
        <v>19</v>
      </c>
      <c r="D858" s="1" t="s">
        <v>57</v>
      </c>
      <c r="E858" s="1" t="s">
        <v>26</v>
      </c>
      <c r="F858" s="1" t="s">
        <v>20</v>
      </c>
      <c r="G858" s="1" t="s">
        <v>34</v>
      </c>
      <c r="H858" s="1">
        <v>289</v>
      </c>
      <c r="I858" s="1">
        <v>8</v>
      </c>
      <c r="J858" s="1">
        <v>2312</v>
      </c>
    </row>
    <row r="859" spans="1:10" x14ac:dyDescent="0.3">
      <c r="A859" s="5" t="s">
        <v>1201</v>
      </c>
      <c r="B859" s="4">
        <v>43367</v>
      </c>
      <c r="C859" s="1">
        <v>17</v>
      </c>
      <c r="D859" s="1" t="s">
        <v>50</v>
      </c>
      <c r="E859" s="1" t="s">
        <v>26</v>
      </c>
      <c r="F859" s="1" t="s">
        <v>20</v>
      </c>
      <c r="G859" s="1" t="s">
        <v>36</v>
      </c>
      <c r="H859" s="1">
        <v>69</v>
      </c>
      <c r="I859" s="1">
        <v>5</v>
      </c>
      <c r="J859" s="1">
        <v>345</v>
      </c>
    </row>
    <row r="860" spans="1:10" x14ac:dyDescent="0.3">
      <c r="A860" s="5" t="s">
        <v>1200</v>
      </c>
      <c r="B860" s="4">
        <v>43367</v>
      </c>
      <c r="C860" s="1">
        <v>19</v>
      </c>
      <c r="D860" s="1" t="s">
        <v>57</v>
      </c>
      <c r="E860" s="1" t="s">
        <v>33</v>
      </c>
      <c r="F860" s="1" t="s">
        <v>20</v>
      </c>
      <c r="G860" s="1" t="s">
        <v>34</v>
      </c>
      <c r="H860" s="1">
        <v>289</v>
      </c>
      <c r="I860" s="1">
        <v>4</v>
      </c>
      <c r="J860" s="1">
        <v>1156</v>
      </c>
    </row>
    <row r="861" spans="1:10" x14ac:dyDescent="0.3">
      <c r="A861" s="5" t="s">
        <v>1199</v>
      </c>
      <c r="B861" s="4">
        <v>43367</v>
      </c>
      <c r="C861" s="1">
        <v>6</v>
      </c>
      <c r="D861" s="1" t="s">
        <v>44</v>
      </c>
      <c r="E861" s="1" t="s">
        <v>28</v>
      </c>
      <c r="F861" s="1" t="s">
        <v>19</v>
      </c>
      <c r="G861" s="1" t="s">
        <v>37</v>
      </c>
      <c r="H861" s="1">
        <v>199</v>
      </c>
      <c r="I861" s="1">
        <v>8</v>
      </c>
      <c r="J861" s="1">
        <v>1592</v>
      </c>
    </row>
    <row r="862" spans="1:10" x14ac:dyDescent="0.3">
      <c r="A862" s="5" t="s">
        <v>1198</v>
      </c>
      <c r="B862" s="4">
        <v>43367</v>
      </c>
      <c r="C862" s="1">
        <v>14</v>
      </c>
      <c r="D862" s="1" t="s">
        <v>55</v>
      </c>
      <c r="E862" s="1" t="s">
        <v>27</v>
      </c>
      <c r="F862" s="1" t="s">
        <v>18</v>
      </c>
      <c r="G862" s="1" t="s">
        <v>38</v>
      </c>
      <c r="H862" s="1">
        <v>399</v>
      </c>
      <c r="I862" s="1">
        <v>2</v>
      </c>
      <c r="J862" s="1">
        <v>798</v>
      </c>
    </row>
    <row r="863" spans="1:10" x14ac:dyDescent="0.3">
      <c r="A863" s="5" t="s">
        <v>1197</v>
      </c>
      <c r="B863" s="4">
        <v>43368</v>
      </c>
      <c r="C863" s="1">
        <v>17</v>
      </c>
      <c r="D863" s="1" t="s">
        <v>50</v>
      </c>
      <c r="E863" s="1" t="s">
        <v>26</v>
      </c>
      <c r="F863" s="1" t="s">
        <v>20</v>
      </c>
      <c r="G863" s="1" t="s">
        <v>36</v>
      </c>
      <c r="H863" s="1">
        <v>69</v>
      </c>
      <c r="I863" s="1">
        <v>8</v>
      </c>
      <c r="J863" s="1">
        <v>552</v>
      </c>
    </row>
    <row r="864" spans="1:10" x14ac:dyDescent="0.3">
      <c r="A864" s="5" t="s">
        <v>1196</v>
      </c>
      <c r="B864" s="4">
        <v>43368</v>
      </c>
      <c r="C864" s="1">
        <v>16</v>
      </c>
      <c r="D864" s="1" t="s">
        <v>46</v>
      </c>
      <c r="E864" s="1" t="s">
        <v>26</v>
      </c>
      <c r="F864" s="1" t="s">
        <v>20</v>
      </c>
      <c r="G864" s="1" t="s">
        <v>37</v>
      </c>
      <c r="H864" s="1">
        <v>199</v>
      </c>
      <c r="I864" s="1">
        <v>0</v>
      </c>
      <c r="J864" s="1">
        <v>0</v>
      </c>
    </row>
    <row r="865" spans="1:10" x14ac:dyDescent="0.3">
      <c r="A865" s="5" t="s">
        <v>1195</v>
      </c>
      <c r="B865" s="4">
        <v>43368</v>
      </c>
      <c r="C865" s="1">
        <v>3</v>
      </c>
      <c r="D865" s="1" t="s">
        <v>47</v>
      </c>
      <c r="E865" s="1" t="s">
        <v>30</v>
      </c>
      <c r="F865" s="1" t="s">
        <v>17</v>
      </c>
      <c r="G865" s="1" t="s">
        <v>34</v>
      </c>
      <c r="H865" s="1">
        <v>289</v>
      </c>
      <c r="I865" s="1">
        <v>4</v>
      </c>
      <c r="J865" s="1">
        <v>1156</v>
      </c>
    </row>
    <row r="866" spans="1:10" x14ac:dyDescent="0.3">
      <c r="A866" s="5" t="s">
        <v>1194</v>
      </c>
      <c r="B866" s="4">
        <v>43369</v>
      </c>
      <c r="C866" s="1">
        <v>16</v>
      </c>
      <c r="D866" s="1" t="s">
        <v>46</v>
      </c>
      <c r="E866" s="1" t="s">
        <v>26</v>
      </c>
      <c r="F866" s="1" t="s">
        <v>20</v>
      </c>
      <c r="G866" s="1" t="s">
        <v>36</v>
      </c>
      <c r="H866" s="1">
        <v>69</v>
      </c>
      <c r="I866" s="1">
        <v>6</v>
      </c>
      <c r="J866" s="1">
        <v>414</v>
      </c>
    </row>
    <row r="867" spans="1:10" x14ac:dyDescent="0.3">
      <c r="A867" s="5" t="s">
        <v>1193</v>
      </c>
      <c r="B867" s="4">
        <v>43369</v>
      </c>
      <c r="C867" s="1">
        <v>19</v>
      </c>
      <c r="D867" s="1" t="s">
        <v>57</v>
      </c>
      <c r="E867" s="1" t="s">
        <v>33</v>
      </c>
      <c r="F867" s="1" t="s">
        <v>20</v>
      </c>
      <c r="G867" s="1" t="s">
        <v>36</v>
      </c>
      <c r="H867" s="1">
        <v>69</v>
      </c>
      <c r="I867" s="1">
        <v>2</v>
      </c>
      <c r="J867" s="1">
        <v>138</v>
      </c>
    </row>
    <row r="868" spans="1:10" x14ac:dyDescent="0.3">
      <c r="A868" s="5" t="s">
        <v>1192</v>
      </c>
      <c r="B868" s="4">
        <v>43370</v>
      </c>
      <c r="C868" s="1">
        <v>7</v>
      </c>
      <c r="D868" s="1" t="s">
        <v>45</v>
      </c>
      <c r="E868" s="1" t="s">
        <v>28</v>
      </c>
      <c r="F868" s="1" t="s">
        <v>19</v>
      </c>
      <c r="G868" s="1" t="s">
        <v>37</v>
      </c>
      <c r="H868" s="1">
        <v>199</v>
      </c>
      <c r="I868" s="1">
        <v>6</v>
      </c>
      <c r="J868" s="1">
        <v>1194</v>
      </c>
    </row>
    <row r="869" spans="1:10" x14ac:dyDescent="0.3">
      <c r="A869" s="5" t="s">
        <v>1191</v>
      </c>
      <c r="B869" s="4">
        <v>43370</v>
      </c>
      <c r="C869" s="1">
        <v>9</v>
      </c>
      <c r="D869" s="1" t="s">
        <v>54</v>
      </c>
      <c r="E869" s="1" t="s">
        <v>28</v>
      </c>
      <c r="F869" s="1" t="s">
        <v>19</v>
      </c>
      <c r="G869" s="1" t="s">
        <v>36</v>
      </c>
      <c r="H869" s="1">
        <v>69</v>
      </c>
      <c r="I869" s="1">
        <v>7</v>
      </c>
      <c r="J869" s="1">
        <v>483</v>
      </c>
    </row>
    <row r="870" spans="1:10" x14ac:dyDescent="0.3">
      <c r="A870" s="5" t="s">
        <v>1190</v>
      </c>
      <c r="B870" s="4">
        <v>43371</v>
      </c>
      <c r="C870" s="1">
        <v>14</v>
      </c>
      <c r="D870" s="1" t="s">
        <v>55</v>
      </c>
      <c r="E870" s="1" t="s">
        <v>31</v>
      </c>
      <c r="F870" s="1" t="s">
        <v>18</v>
      </c>
      <c r="G870" s="1" t="s">
        <v>38</v>
      </c>
      <c r="H870" s="1">
        <v>399</v>
      </c>
      <c r="I870" s="1">
        <v>3</v>
      </c>
      <c r="J870" s="1">
        <v>1197</v>
      </c>
    </row>
    <row r="871" spans="1:10" x14ac:dyDescent="0.3">
      <c r="A871" s="5" t="s">
        <v>1189</v>
      </c>
      <c r="B871" s="4">
        <v>43371</v>
      </c>
      <c r="C871" s="1">
        <v>3</v>
      </c>
      <c r="D871" s="1" t="s">
        <v>47</v>
      </c>
      <c r="E871" s="1" t="s">
        <v>30</v>
      </c>
      <c r="F871" s="1" t="s">
        <v>17</v>
      </c>
      <c r="G871" s="1" t="s">
        <v>35</v>
      </c>
      <c r="H871" s="1">
        <v>159</v>
      </c>
      <c r="I871" s="1">
        <v>5</v>
      </c>
      <c r="J871" s="1">
        <v>795</v>
      </c>
    </row>
    <row r="872" spans="1:10" x14ac:dyDescent="0.3">
      <c r="A872" s="5" t="s">
        <v>1188</v>
      </c>
      <c r="B872" s="4">
        <v>43371</v>
      </c>
      <c r="C872" s="1">
        <v>9</v>
      </c>
      <c r="D872" s="1" t="s">
        <v>54</v>
      </c>
      <c r="E872" s="1" t="s">
        <v>28</v>
      </c>
      <c r="F872" s="1" t="s">
        <v>19</v>
      </c>
      <c r="G872" s="1" t="s">
        <v>36</v>
      </c>
      <c r="H872" s="1">
        <v>69</v>
      </c>
      <c r="I872" s="1">
        <v>6</v>
      </c>
      <c r="J872" s="1">
        <v>414</v>
      </c>
    </row>
    <row r="873" spans="1:10" x14ac:dyDescent="0.3">
      <c r="A873" s="5" t="s">
        <v>1187</v>
      </c>
      <c r="B873" s="4">
        <v>43371</v>
      </c>
      <c r="C873" s="1">
        <v>1</v>
      </c>
      <c r="D873" s="1" t="s">
        <v>48</v>
      </c>
      <c r="E873" s="1" t="s">
        <v>32</v>
      </c>
      <c r="F873" s="1" t="s">
        <v>17</v>
      </c>
      <c r="G873" s="1" t="s">
        <v>35</v>
      </c>
      <c r="H873" s="1">
        <v>159</v>
      </c>
      <c r="I873" s="1">
        <v>5</v>
      </c>
      <c r="J873" s="1">
        <v>795</v>
      </c>
    </row>
    <row r="874" spans="1:10" x14ac:dyDescent="0.3">
      <c r="A874" s="5" t="s">
        <v>1186</v>
      </c>
      <c r="B874" s="4">
        <v>43372</v>
      </c>
      <c r="C874" s="1">
        <v>20</v>
      </c>
      <c r="D874" s="1" t="s">
        <v>39</v>
      </c>
      <c r="E874" s="1" t="s">
        <v>26</v>
      </c>
      <c r="F874" s="1" t="s">
        <v>20</v>
      </c>
      <c r="G874" s="1" t="s">
        <v>37</v>
      </c>
      <c r="H874" s="1">
        <v>199</v>
      </c>
      <c r="I874" s="1">
        <v>3</v>
      </c>
      <c r="J874" s="1">
        <v>597</v>
      </c>
    </row>
    <row r="875" spans="1:10" x14ac:dyDescent="0.3">
      <c r="A875" s="5" t="s">
        <v>1185</v>
      </c>
      <c r="B875" s="4">
        <v>43372</v>
      </c>
      <c r="C875" s="1">
        <v>3</v>
      </c>
      <c r="D875" s="1" t="s">
        <v>47</v>
      </c>
      <c r="E875" s="1" t="s">
        <v>30</v>
      </c>
      <c r="F875" s="1" t="s">
        <v>17</v>
      </c>
      <c r="G875" s="1" t="s">
        <v>34</v>
      </c>
      <c r="H875" s="1">
        <v>289</v>
      </c>
      <c r="I875" s="1">
        <v>8</v>
      </c>
      <c r="J875" s="1">
        <v>2312</v>
      </c>
    </row>
    <row r="876" spans="1:10" x14ac:dyDescent="0.3">
      <c r="A876" s="5" t="s">
        <v>1184</v>
      </c>
      <c r="B876" s="4">
        <v>43372</v>
      </c>
      <c r="C876" s="1">
        <v>4</v>
      </c>
      <c r="D876" s="1" t="s">
        <v>58</v>
      </c>
      <c r="E876" s="1" t="s">
        <v>30</v>
      </c>
      <c r="F876" s="1" t="s">
        <v>17</v>
      </c>
      <c r="G876" s="1" t="s">
        <v>36</v>
      </c>
      <c r="H876" s="1">
        <v>69</v>
      </c>
      <c r="I876" s="1">
        <v>6</v>
      </c>
      <c r="J876" s="1">
        <v>414</v>
      </c>
    </row>
    <row r="877" spans="1:10" x14ac:dyDescent="0.3">
      <c r="A877" s="5" t="s">
        <v>1183</v>
      </c>
      <c r="B877" s="4">
        <v>43372</v>
      </c>
      <c r="C877" s="1">
        <v>7</v>
      </c>
      <c r="D877" s="1" t="s">
        <v>45</v>
      </c>
      <c r="E877" s="1" t="s">
        <v>28</v>
      </c>
      <c r="F877" s="1" t="s">
        <v>19</v>
      </c>
      <c r="G877" s="1" t="s">
        <v>34</v>
      </c>
      <c r="H877" s="1">
        <v>289</v>
      </c>
      <c r="I877" s="1">
        <v>0</v>
      </c>
      <c r="J877" s="1">
        <v>0</v>
      </c>
    </row>
    <row r="878" spans="1:10" x14ac:dyDescent="0.3">
      <c r="A878" s="5" t="s">
        <v>1182</v>
      </c>
      <c r="B878" s="4">
        <v>43373</v>
      </c>
      <c r="C878" s="1">
        <v>11</v>
      </c>
      <c r="D878" s="1" t="s">
        <v>43</v>
      </c>
      <c r="E878" s="1" t="s">
        <v>27</v>
      </c>
      <c r="F878" s="1" t="s">
        <v>18</v>
      </c>
      <c r="G878" s="1" t="s">
        <v>34</v>
      </c>
      <c r="H878" s="1">
        <v>289</v>
      </c>
      <c r="I878" s="1">
        <v>1</v>
      </c>
      <c r="J878" s="1">
        <v>289</v>
      </c>
    </row>
    <row r="879" spans="1:10" x14ac:dyDescent="0.3">
      <c r="A879" s="5" t="s">
        <v>1181</v>
      </c>
      <c r="B879" s="4">
        <v>43373</v>
      </c>
      <c r="C879" s="1">
        <v>15</v>
      </c>
      <c r="D879" s="1" t="s">
        <v>40</v>
      </c>
      <c r="E879" s="1" t="s">
        <v>31</v>
      </c>
      <c r="F879" s="1" t="s">
        <v>18</v>
      </c>
      <c r="G879" s="1" t="s">
        <v>35</v>
      </c>
      <c r="H879" s="1">
        <v>159</v>
      </c>
      <c r="I879" s="1">
        <v>0</v>
      </c>
      <c r="J879" s="1">
        <v>0</v>
      </c>
    </row>
    <row r="880" spans="1:10" x14ac:dyDescent="0.3">
      <c r="A880" s="5" t="s">
        <v>1180</v>
      </c>
      <c r="B880" s="4">
        <v>43373</v>
      </c>
      <c r="C880" s="1">
        <v>20</v>
      </c>
      <c r="D880" s="1" t="s">
        <v>39</v>
      </c>
      <c r="E880" s="1" t="s">
        <v>33</v>
      </c>
      <c r="F880" s="1" t="s">
        <v>20</v>
      </c>
      <c r="G880" s="1" t="s">
        <v>37</v>
      </c>
      <c r="H880" s="1">
        <v>199</v>
      </c>
      <c r="I880" s="1">
        <v>1</v>
      </c>
      <c r="J880" s="1">
        <v>199</v>
      </c>
    </row>
    <row r="881" spans="1:10" x14ac:dyDescent="0.3">
      <c r="A881" s="5" t="s">
        <v>1179</v>
      </c>
      <c r="B881" s="4">
        <v>43373</v>
      </c>
      <c r="C881" s="1">
        <v>6</v>
      </c>
      <c r="D881" s="1" t="s">
        <v>44</v>
      </c>
      <c r="E881" s="1" t="s">
        <v>29</v>
      </c>
      <c r="F881" s="1" t="s">
        <v>19</v>
      </c>
      <c r="G881" s="1" t="s">
        <v>37</v>
      </c>
      <c r="H881" s="1">
        <v>199</v>
      </c>
      <c r="I881" s="1">
        <v>7</v>
      </c>
      <c r="J881" s="1">
        <v>1393</v>
      </c>
    </row>
    <row r="882" spans="1:10" x14ac:dyDescent="0.3">
      <c r="A882" s="5" t="s">
        <v>1178</v>
      </c>
      <c r="B882" s="4">
        <v>43374</v>
      </c>
      <c r="C882" s="1">
        <v>9</v>
      </c>
      <c r="D882" s="1" t="s">
        <v>54</v>
      </c>
      <c r="E882" s="1" t="s">
        <v>29</v>
      </c>
      <c r="F882" s="1" t="s">
        <v>19</v>
      </c>
      <c r="G882" s="1" t="s">
        <v>38</v>
      </c>
      <c r="H882" s="1">
        <v>399</v>
      </c>
      <c r="I882" s="1">
        <v>7</v>
      </c>
      <c r="J882" s="1">
        <v>2793</v>
      </c>
    </row>
    <row r="883" spans="1:10" x14ac:dyDescent="0.3">
      <c r="A883" s="5" t="s">
        <v>1177</v>
      </c>
      <c r="B883" s="4">
        <v>43374</v>
      </c>
      <c r="C883" s="1">
        <v>7</v>
      </c>
      <c r="D883" s="1" t="s">
        <v>45</v>
      </c>
      <c r="E883" s="1" t="s">
        <v>28</v>
      </c>
      <c r="F883" s="1" t="s">
        <v>19</v>
      </c>
      <c r="G883" s="1" t="s">
        <v>35</v>
      </c>
      <c r="H883" s="1">
        <v>159</v>
      </c>
      <c r="I883" s="1">
        <v>2</v>
      </c>
      <c r="J883" s="1">
        <v>318</v>
      </c>
    </row>
    <row r="884" spans="1:10" x14ac:dyDescent="0.3">
      <c r="A884" s="5" t="s">
        <v>1176</v>
      </c>
      <c r="B884" s="4">
        <v>43375</v>
      </c>
      <c r="C884" s="1">
        <v>3</v>
      </c>
      <c r="D884" s="1" t="s">
        <v>47</v>
      </c>
      <c r="E884" s="1" t="s">
        <v>30</v>
      </c>
      <c r="F884" s="1" t="s">
        <v>17</v>
      </c>
      <c r="G884" s="1" t="s">
        <v>37</v>
      </c>
      <c r="H884" s="1">
        <v>199</v>
      </c>
      <c r="I884" s="1">
        <v>5</v>
      </c>
      <c r="J884" s="1">
        <v>995</v>
      </c>
    </row>
    <row r="885" spans="1:10" x14ac:dyDescent="0.3">
      <c r="A885" s="5" t="s">
        <v>1175</v>
      </c>
      <c r="B885" s="4">
        <v>43375</v>
      </c>
      <c r="C885" s="1">
        <v>14</v>
      </c>
      <c r="D885" s="1" t="s">
        <v>55</v>
      </c>
      <c r="E885" s="1" t="s">
        <v>31</v>
      </c>
      <c r="F885" s="1" t="s">
        <v>18</v>
      </c>
      <c r="G885" s="1" t="s">
        <v>34</v>
      </c>
      <c r="H885" s="1">
        <v>289</v>
      </c>
      <c r="I885" s="1">
        <v>9</v>
      </c>
      <c r="J885" s="1">
        <v>2601</v>
      </c>
    </row>
    <row r="886" spans="1:10" x14ac:dyDescent="0.3">
      <c r="A886" s="5" t="s">
        <v>1174</v>
      </c>
      <c r="B886" s="4">
        <v>43375</v>
      </c>
      <c r="C886" s="1">
        <v>15</v>
      </c>
      <c r="D886" s="1" t="s">
        <v>40</v>
      </c>
      <c r="E886" s="1" t="s">
        <v>31</v>
      </c>
      <c r="F886" s="1" t="s">
        <v>18</v>
      </c>
      <c r="G886" s="1" t="s">
        <v>35</v>
      </c>
      <c r="H886" s="1">
        <v>159</v>
      </c>
      <c r="I886" s="1">
        <v>8</v>
      </c>
      <c r="J886" s="1">
        <v>1272</v>
      </c>
    </row>
    <row r="887" spans="1:10" x14ac:dyDescent="0.3">
      <c r="A887" s="5" t="s">
        <v>1173</v>
      </c>
      <c r="B887" s="4">
        <v>43376</v>
      </c>
      <c r="C887" s="1">
        <v>20</v>
      </c>
      <c r="D887" s="1" t="s">
        <v>39</v>
      </c>
      <c r="E887" s="1" t="s">
        <v>26</v>
      </c>
      <c r="F887" s="1" t="s">
        <v>20</v>
      </c>
      <c r="G887" s="1" t="s">
        <v>35</v>
      </c>
      <c r="H887" s="1">
        <v>159</v>
      </c>
      <c r="I887" s="1">
        <v>1</v>
      </c>
      <c r="J887" s="1">
        <v>159</v>
      </c>
    </row>
    <row r="888" spans="1:10" x14ac:dyDescent="0.3">
      <c r="A888" s="5" t="s">
        <v>1172</v>
      </c>
      <c r="B888" s="4">
        <v>43377</v>
      </c>
      <c r="C888" s="1">
        <v>20</v>
      </c>
      <c r="D888" s="1" t="s">
        <v>39</v>
      </c>
      <c r="E888" s="1" t="s">
        <v>33</v>
      </c>
      <c r="F888" s="1" t="s">
        <v>20</v>
      </c>
      <c r="G888" s="1" t="s">
        <v>34</v>
      </c>
      <c r="H888" s="1">
        <v>289</v>
      </c>
      <c r="I888" s="1">
        <v>1</v>
      </c>
      <c r="J888" s="1">
        <v>289</v>
      </c>
    </row>
    <row r="889" spans="1:10" x14ac:dyDescent="0.3">
      <c r="A889" s="5" t="s">
        <v>1171</v>
      </c>
      <c r="B889" s="4">
        <v>43377</v>
      </c>
      <c r="C889" s="1">
        <v>15</v>
      </c>
      <c r="D889" s="1" t="s">
        <v>40</v>
      </c>
      <c r="E889" s="1" t="s">
        <v>27</v>
      </c>
      <c r="F889" s="1" t="s">
        <v>18</v>
      </c>
      <c r="G889" s="1" t="s">
        <v>37</v>
      </c>
      <c r="H889" s="1">
        <v>199</v>
      </c>
      <c r="I889" s="1">
        <v>3</v>
      </c>
      <c r="J889" s="1">
        <v>597</v>
      </c>
    </row>
    <row r="890" spans="1:10" x14ac:dyDescent="0.3">
      <c r="A890" s="5" t="s">
        <v>1170</v>
      </c>
      <c r="B890" s="4">
        <v>43378</v>
      </c>
      <c r="C890" s="1">
        <v>20</v>
      </c>
      <c r="D890" s="1" t="s">
        <v>39</v>
      </c>
      <c r="E890" s="1" t="s">
        <v>26</v>
      </c>
      <c r="F890" s="1" t="s">
        <v>20</v>
      </c>
      <c r="G890" s="1" t="s">
        <v>37</v>
      </c>
      <c r="H890" s="1">
        <v>199</v>
      </c>
      <c r="I890" s="1">
        <v>3</v>
      </c>
      <c r="J890" s="1">
        <v>597</v>
      </c>
    </row>
    <row r="891" spans="1:10" x14ac:dyDescent="0.3">
      <c r="A891" s="5" t="s">
        <v>1169</v>
      </c>
      <c r="B891" s="4">
        <v>43378</v>
      </c>
      <c r="C891" s="1">
        <v>9</v>
      </c>
      <c r="D891" s="1" t="s">
        <v>54</v>
      </c>
      <c r="E891" s="1" t="s">
        <v>28</v>
      </c>
      <c r="F891" s="1" t="s">
        <v>19</v>
      </c>
      <c r="G891" s="1" t="s">
        <v>34</v>
      </c>
      <c r="H891" s="1">
        <v>289</v>
      </c>
      <c r="I891" s="1">
        <v>9</v>
      </c>
      <c r="J891" s="1">
        <v>2601</v>
      </c>
    </row>
    <row r="892" spans="1:10" x14ac:dyDescent="0.3">
      <c r="A892" s="5" t="s">
        <v>1168</v>
      </c>
      <c r="B892" s="4">
        <v>43378</v>
      </c>
      <c r="C892" s="1">
        <v>4</v>
      </c>
      <c r="D892" s="1" t="s">
        <v>58</v>
      </c>
      <c r="E892" s="1" t="s">
        <v>32</v>
      </c>
      <c r="F892" s="1" t="s">
        <v>17</v>
      </c>
      <c r="G892" s="1" t="s">
        <v>37</v>
      </c>
      <c r="H892" s="1">
        <v>199</v>
      </c>
      <c r="I892" s="1">
        <v>9</v>
      </c>
      <c r="J892" s="1">
        <v>1791</v>
      </c>
    </row>
    <row r="893" spans="1:10" x14ac:dyDescent="0.3">
      <c r="A893" s="5" t="s">
        <v>1167</v>
      </c>
      <c r="B893" s="4">
        <v>43378</v>
      </c>
      <c r="C893" s="1">
        <v>16</v>
      </c>
      <c r="D893" s="1" t="s">
        <v>46</v>
      </c>
      <c r="E893" s="1" t="s">
        <v>33</v>
      </c>
      <c r="F893" s="1" t="s">
        <v>20</v>
      </c>
      <c r="G893" s="1" t="s">
        <v>35</v>
      </c>
      <c r="H893" s="1">
        <v>159</v>
      </c>
      <c r="I893" s="1">
        <v>7</v>
      </c>
      <c r="J893" s="1">
        <v>1113</v>
      </c>
    </row>
    <row r="894" spans="1:10" x14ac:dyDescent="0.3">
      <c r="A894" s="5" t="s">
        <v>1166</v>
      </c>
      <c r="B894" s="4">
        <v>43378</v>
      </c>
      <c r="C894" s="1">
        <v>5</v>
      </c>
      <c r="D894" s="1" t="s">
        <v>52</v>
      </c>
      <c r="E894" s="1" t="s">
        <v>30</v>
      </c>
      <c r="F894" s="1" t="s">
        <v>17</v>
      </c>
      <c r="G894" s="1" t="s">
        <v>36</v>
      </c>
      <c r="H894" s="1">
        <v>69</v>
      </c>
      <c r="I894" s="1">
        <v>3</v>
      </c>
      <c r="J894" s="1">
        <v>207</v>
      </c>
    </row>
    <row r="895" spans="1:10" x14ac:dyDescent="0.3">
      <c r="A895" s="5" t="s">
        <v>1165</v>
      </c>
      <c r="B895" s="4">
        <v>43379</v>
      </c>
      <c r="C895" s="1">
        <v>11</v>
      </c>
      <c r="D895" s="1" t="s">
        <v>43</v>
      </c>
      <c r="E895" s="1" t="s">
        <v>31</v>
      </c>
      <c r="F895" s="1" t="s">
        <v>18</v>
      </c>
      <c r="G895" s="1" t="s">
        <v>35</v>
      </c>
      <c r="H895" s="1">
        <v>159</v>
      </c>
      <c r="I895" s="1">
        <v>6</v>
      </c>
      <c r="J895" s="1">
        <v>954</v>
      </c>
    </row>
    <row r="896" spans="1:10" x14ac:dyDescent="0.3">
      <c r="A896" s="5" t="s">
        <v>1164</v>
      </c>
      <c r="B896" s="4">
        <v>43379</v>
      </c>
      <c r="C896" s="1">
        <v>9</v>
      </c>
      <c r="D896" s="1" t="s">
        <v>54</v>
      </c>
      <c r="E896" s="1" t="s">
        <v>29</v>
      </c>
      <c r="F896" s="1" t="s">
        <v>19</v>
      </c>
      <c r="G896" s="1" t="s">
        <v>37</v>
      </c>
      <c r="H896" s="1">
        <v>199</v>
      </c>
      <c r="I896" s="1">
        <v>2</v>
      </c>
      <c r="J896" s="1">
        <v>398</v>
      </c>
    </row>
    <row r="897" spans="1:10" x14ac:dyDescent="0.3">
      <c r="A897" s="5" t="s">
        <v>1163</v>
      </c>
      <c r="B897" s="4">
        <v>43379</v>
      </c>
      <c r="C897" s="1">
        <v>6</v>
      </c>
      <c r="D897" s="1" t="s">
        <v>44</v>
      </c>
      <c r="E897" s="1" t="s">
        <v>28</v>
      </c>
      <c r="F897" s="1" t="s">
        <v>19</v>
      </c>
      <c r="G897" s="1" t="s">
        <v>37</v>
      </c>
      <c r="H897" s="1">
        <v>199</v>
      </c>
      <c r="I897" s="1">
        <v>8</v>
      </c>
      <c r="J897" s="1">
        <v>1592</v>
      </c>
    </row>
    <row r="898" spans="1:10" x14ac:dyDescent="0.3">
      <c r="A898" s="5" t="s">
        <v>1162</v>
      </c>
      <c r="B898" s="4">
        <v>43379</v>
      </c>
      <c r="C898" s="1">
        <v>4</v>
      </c>
      <c r="D898" s="1" t="s">
        <v>58</v>
      </c>
      <c r="E898" s="1" t="s">
        <v>32</v>
      </c>
      <c r="F898" s="1" t="s">
        <v>17</v>
      </c>
      <c r="G898" s="1" t="s">
        <v>38</v>
      </c>
      <c r="H898" s="1">
        <v>399</v>
      </c>
      <c r="I898" s="1">
        <v>0</v>
      </c>
      <c r="J898" s="1">
        <v>0</v>
      </c>
    </row>
    <row r="899" spans="1:10" x14ac:dyDescent="0.3">
      <c r="A899" s="5" t="s">
        <v>1161</v>
      </c>
      <c r="B899" s="4">
        <v>43379</v>
      </c>
      <c r="C899" s="1">
        <v>17</v>
      </c>
      <c r="D899" s="1" t="s">
        <v>50</v>
      </c>
      <c r="E899" s="1" t="s">
        <v>33</v>
      </c>
      <c r="F899" s="1" t="s">
        <v>20</v>
      </c>
      <c r="G899" s="1" t="s">
        <v>37</v>
      </c>
      <c r="H899" s="1">
        <v>199</v>
      </c>
      <c r="I899" s="1">
        <v>2</v>
      </c>
      <c r="J899" s="1">
        <v>398</v>
      </c>
    </row>
    <row r="900" spans="1:10" x14ac:dyDescent="0.3">
      <c r="A900" s="5" t="s">
        <v>1160</v>
      </c>
      <c r="B900" s="4">
        <v>43380</v>
      </c>
      <c r="C900" s="1">
        <v>1</v>
      </c>
      <c r="D900" s="1" t="s">
        <v>48</v>
      </c>
      <c r="E900" s="1" t="s">
        <v>30</v>
      </c>
      <c r="F900" s="1" t="s">
        <v>17</v>
      </c>
      <c r="G900" s="1" t="s">
        <v>37</v>
      </c>
      <c r="H900" s="1">
        <v>199</v>
      </c>
      <c r="I900" s="1">
        <v>4</v>
      </c>
      <c r="J900" s="1">
        <v>796</v>
      </c>
    </row>
    <row r="901" spans="1:10" x14ac:dyDescent="0.3">
      <c r="A901" s="5" t="s">
        <v>1159</v>
      </c>
      <c r="B901" s="4">
        <v>43380</v>
      </c>
      <c r="C901" s="1">
        <v>4</v>
      </c>
      <c r="D901" s="1" t="s">
        <v>58</v>
      </c>
      <c r="E901" s="1" t="s">
        <v>32</v>
      </c>
      <c r="F901" s="1" t="s">
        <v>17</v>
      </c>
      <c r="G901" s="1" t="s">
        <v>35</v>
      </c>
      <c r="H901" s="1">
        <v>159</v>
      </c>
      <c r="I901" s="1">
        <v>5</v>
      </c>
      <c r="J901" s="1">
        <v>795</v>
      </c>
    </row>
    <row r="902" spans="1:10" x14ac:dyDescent="0.3">
      <c r="A902" s="5" t="s">
        <v>1158</v>
      </c>
      <c r="B902" s="4">
        <v>43381</v>
      </c>
      <c r="C902" s="1">
        <v>15</v>
      </c>
      <c r="D902" s="1" t="s">
        <v>40</v>
      </c>
      <c r="E902" s="1" t="s">
        <v>27</v>
      </c>
      <c r="F902" s="1" t="s">
        <v>18</v>
      </c>
      <c r="G902" s="1" t="s">
        <v>38</v>
      </c>
      <c r="H902" s="1">
        <v>399</v>
      </c>
      <c r="I902" s="1">
        <v>7</v>
      </c>
      <c r="J902" s="1">
        <v>2793</v>
      </c>
    </row>
    <row r="903" spans="1:10" x14ac:dyDescent="0.3">
      <c r="A903" s="5" t="s">
        <v>1157</v>
      </c>
      <c r="B903" s="4">
        <v>43382</v>
      </c>
      <c r="C903" s="1">
        <v>13</v>
      </c>
      <c r="D903" s="1" t="s">
        <v>56</v>
      </c>
      <c r="E903" s="1" t="s">
        <v>27</v>
      </c>
      <c r="F903" s="1" t="s">
        <v>18</v>
      </c>
      <c r="G903" s="1" t="s">
        <v>38</v>
      </c>
      <c r="H903" s="1">
        <v>399</v>
      </c>
      <c r="I903" s="1">
        <v>4</v>
      </c>
      <c r="J903" s="1">
        <v>1596</v>
      </c>
    </row>
    <row r="904" spans="1:10" x14ac:dyDescent="0.3">
      <c r="A904" s="5" t="s">
        <v>1156</v>
      </c>
      <c r="B904" s="4">
        <v>43383</v>
      </c>
      <c r="C904" s="1">
        <v>6</v>
      </c>
      <c r="D904" s="1" t="s">
        <v>44</v>
      </c>
      <c r="E904" s="1" t="s">
        <v>29</v>
      </c>
      <c r="F904" s="1" t="s">
        <v>19</v>
      </c>
      <c r="G904" s="1" t="s">
        <v>34</v>
      </c>
      <c r="H904" s="1">
        <v>289</v>
      </c>
      <c r="I904" s="1">
        <v>3</v>
      </c>
      <c r="J904" s="1">
        <v>867</v>
      </c>
    </row>
    <row r="905" spans="1:10" x14ac:dyDescent="0.3">
      <c r="A905" s="5" t="s">
        <v>1155</v>
      </c>
      <c r="B905" s="4">
        <v>43383</v>
      </c>
      <c r="C905" s="1">
        <v>5</v>
      </c>
      <c r="D905" s="1" t="s">
        <v>52</v>
      </c>
      <c r="E905" s="1" t="s">
        <v>32</v>
      </c>
      <c r="F905" s="1" t="s">
        <v>17</v>
      </c>
      <c r="G905" s="1" t="s">
        <v>34</v>
      </c>
      <c r="H905" s="1">
        <v>289</v>
      </c>
      <c r="I905" s="1">
        <v>1</v>
      </c>
      <c r="J905" s="1">
        <v>289</v>
      </c>
    </row>
    <row r="906" spans="1:10" x14ac:dyDescent="0.3">
      <c r="A906" s="5" t="s">
        <v>1154</v>
      </c>
      <c r="B906" s="4">
        <v>43384</v>
      </c>
      <c r="C906" s="1">
        <v>13</v>
      </c>
      <c r="D906" s="1" t="s">
        <v>56</v>
      </c>
      <c r="E906" s="1" t="s">
        <v>27</v>
      </c>
      <c r="F906" s="1" t="s">
        <v>18</v>
      </c>
      <c r="G906" s="1" t="s">
        <v>34</v>
      </c>
      <c r="H906" s="1">
        <v>289</v>
      </c>
      <c r="I906" s="1">
        <v>7</v>
      </c>
      <c r="J906" s="1">
        <v>2023</v>
      </c>
    </row>
    <row r="907" spans="1:10" x14ac:dyDescent="0.3">
      <c r="A907" s="5" t="s">
        <v>1153</v>
      </c>
      <c r="B907" s="4">
        <v>43384</v>
      </c>
      <c r="C907" s="1">
        <v>19</v>
      </c>
      <c r="D907" s="1" t="s">
        <v>57</v>
      </c>
      <c r="E907" s="1" t="s">
        <v>26</v>
      </c>
      <c r="F907" s="1" t="s">
        <v>20</v>
      </c>
      <c r="G907" s="1" t="s">
        <v>37</v>
      </c>
      <c r="H907" s="1">
        <v>199</v>
      </c>
      <c r="I907" s="1">
        <v>5</v>
      </c>
      <c r="J907" s="1">
        <v>995</v>
      </c>
    </row>
    <row r="908" spans="1:10" x14ac:dyDescent="0.3">
      <c r="A908" s="5" t="s">
        <v>1152</v>
      </c>
      <c r="B908" s="4">
        <v>43385</v>
      </c>
      <c r="C908" s="1">
        <v>10</v>
      </c>
      <c r="D908" s="1" t="s">
        <v>53</v>
      </c>
      <c r="E908" s="1" t="s">
        <v>29</v>
      </c>
      <c r="F908" s="1" t="s">
        <v>19</v>
      </c>
      <c r="G908" s="1" t="s">
        <v>37</v>
      </c>
      <c r="H908" s="1">
        <v>199</v>
      </c>
      <c r="I908" s="1">
        <v>1</v>
      </c>
      <c r="J908" s="1">
        <v>199</v>
      </c>
    </row>
    <row r="909" spans="1:10" x14ac:dyDescent="0.3">
      <c r="A909" s="5" t="s">
        <v>1151</v>
      </c>
      <c r="B909" s="4">
        <v>43385</v>
      </c>
      <c r="C909" s="1">
        <v>20</v>
      </c>
      <c r="D909" s="1" t="s">
        <v>39</v>
      </c>
      <c r="E909" s="1" t="s">
        <v>26</v>
      </c>
      <c r="F909" s="1" t="s">
        <v>20</v>
      </c>
      <c r="G909" s="1" t="s">
        <v>34</v>
      </c>
      <c r="H909" s="1">
        <v>289</v>
      </c>
      <c r="I909" s="1">
        <v>3</v>
      </c>
      <c r="J909" s="1">
        <v>867</v>
      </c>
    </row>
    <row r="910" spans="1:10" x14ac:dyDescent="0.3">
      <c r="A910" s="5" t="s">
        <v>1150</v>
      </c>
      <c r="B910" s="4">
        <v>43386</v>
      </c>
      <c r="C910" s="1">
        <v>7</v>
      </c>
      <c r="D910" s="1" t="s">
        <v>45</v>
      </c>
      <c r="E910" s="1" t="s">
        <v>28</v>
      </c>
      <c r="F910" s="1" t="s">
        <v>19</v>
      </c>
      <c r="G910" s="1" t="s">
        <v>35</v>
      </c>
      <c r="H910" s="1">
        <v>159</v>
      </c>
      <c r="I910" s="1">
        <v>8</v>
      </c>
      <c r="J910" s="1">
        <v>1272</v>
      </c>
    </row>
    <row r="911" spans="1:10" x14ac:dyDescent="0.3">
      <c r="A911" s="5" t="s">
        <v>1149</v>
      </c>
      <c r="B911" s="4">
        <v>43386</v>
      </c>
      <c r="C911" s="1">
        <v>19</v>
      </c>
      <c r="D911" s="1" t="s">
        <v>57</v>
      </c>
      <c r="E911" s="1" t="s">
        <v>26</v>
      </c>
      <c r="F911" s="1" t="s">
        <v>20</v>
      </c>
      <c r="G911" s="1" t="s">
        <v>37</v>
      </c>
      <c r="H911" s="1">
        <v>199</v>
      </c>
      <c r="I911" s="1">
        <v>3</v>
      </c>
      <c r="J911" s="1">
        <v>597</v>
      </c>
    </row>
    <row r="912" spans="1:10" x14ac:dyDescent="0.3">
      <c r="A912" s="5" t="s">
        <v>1148</v>
      </c>
      <c r="B912" s="4">
        <v>43386</v>
      </c>
      <c r="C912" s="1">
        <v>18</v>
      </c>
      <c r="D912" s="1" t="s">
        <v>42</v>
      </c>
      <c r="E912" s="1" t="s">
        <v>26</v>
      </c>
      <c r="F912" s="1" t="s">
        <v>20</v>
      </c>
      <c r="G912" s="1" t="s">
        <v>36</v>
      </c>
      <c r="H912" s="1">
        <v>69</v>
      </c>
      <c r="I912" s="1">
        <v>9</v>
      </c>
      <c r="J912" s="1">
        <v>621</v>
      </c>
    </row>
    <row r="913" spans="1:10" x14ac:dyDescent="0.3">
      <c r="A913" s="5" t="s">
        <v>1147</v>
      </c>
      <c r="B913" s="4">
        <v>43386</v>
      </c>
      <c r="C913" s="1">
        <v>13</v>
      </c>
      <c r="D913" s="1" t="s">
        <v>56</v>
      </c>
      <c r="E913" s="1" t="s">
        <v>27</v>
      </c>
      <c r="F913" s="1" t="s">
        <v>18</v>
      </c>
      <c r="G913" s="1" t="s">
        <v>34</v>
      </c>
      <c r="H913" s="1">
        <v>289</v>
      </c>
      <c r="I913" s="1">
        <v>8</v>
      </c>
      <c r="J913" s="1">
        <v>2312</v>
      </c>
    </row>
    <row r="914" spans="1:10" x14ac:dyDescent="0.3">
      <c r="A914" s="5" t="s">
        <v>1146</v>
      </c>
      <c r="B914" s="4">
        <v>43386</v>
      </c>
      <c r="C914" s="1">
        <v>9</v>
      </c>
      <c r="D914" s="1" t="s">
        <v>54</v>
      </c>
      <c r="E914" s="1" t="s">
        <v>28</v>
      </c>
      <c r="F914" s="1" t="s">
        <v>19</v>
      </c>
      <c r="G914" s="1" t="s">
        <v>37</v>
      </c>
      <c r="H914" s="1">
        <v>199</v>
      </c>
      <c r="I914" s="1">
        <v>5</v>
      </c>
      <c r="J914" s="1">
        <v>995</v>
      </c>
    </row>
    <row r="915" spans="1:10" x14ac:dyDescent="0.3">
      <c r="A915" s="5" t="s">
        <v>1145</v>
      </c>
      <c r="B915" s="4">
        <v>43386</v>
      </c>
      <c r="C915" s="1">
        <v>14</v>
      </c>
      <c r="D915" s="1" t="s">
        <v>55</v>
      </c>
      <c r="E915" s="1" t="s">
        <v>27</v>
      </c>
      <c r="F915" s="1" t="s">
        <v>18</v>
      </c>
      <c r="G915" s="1" t="s">
        <v>35</v>
      </c>
      <c r="H915" s="1">
        <v>159</v>
      </c>
      <c r="I915" s="1">
        <v>7</v>
      </c>
      <c r="J915" s="1">
        <v>1113</v>
      </c>
    </row>
    <row r="916" spans="1:10" x14ac:dyDescent="0.3">
      <c r="A916" s="5" t="s">
        <v>1144</v>
      </c>
      <c r="B916" s="4">
        <v>43387</v>
      </c>
      <c r="C916" s="1">
        <v>3</v>
      </c>
      <c r="D916" s="1" t="s">
        <v>47</v>
      </c>
      <c r="E916" s="1" t="s">
        <v>32</v>
      </c>
      <c r="F916" s="1" t="s">
        <v>17</v>
      </c>
      <c r="G916" s="1" t="s">
        <v>36</v>
      </c>
      <c r="H916" s="1">
        <v>69</v>
      </c>
      <c r="I916" s="1">
        <v>2</v>
      </c>
      <c r="J916" s="1">
        <v>138</v>
      </c>
    </row>
    <row r="917" spans="1:10" x14ac:dyDescent="0.3">
      <c r="A917" s="5" t="s">
        <v>1143</v>
      </c>
      <c r="B917" s="4">
        <v>43387</v>
      </c>
      <c r="C917" s="1">
        <v>10</v>
      </c>
      <c r="D917" s="1" t="s">
        <v>53</v>
      </c>
      <c r="E917" s="1" t="s">
        <v>28</v>
      </c>
      <c r="F917" s="1" t="s">
        <v>19</v>
      </c>
      <c r="G917" s="1" t="s">
        <v>34</v>
      </c>
      <c r="H917" s="1">
        <v>289</v>
      </c>
      <c r="I917" s="1">
        <v>5</v>
      </c>
      <c r="J917" s="1">
        <v>1445</v>
      </c>
    </row>
    <row r="918" spans="1:10" x14ac:dyDescent="0.3">
      <c r="A918" s="5" t="s">
        <v>1142</v>
      </c>
      <c r="B918" s="4">
        <v>43388</v>
      </c>
      <c r="C918" s="1">
        <v>18</v>
      </c>
      <c r="D918" s="1" t="s">
        <v>42</v>
      </c>
      <c r="E918" s="1" t="s">
        <v>33</v>
      </c>
      <c r="F918" s="1" t="s">
        <v>20</v>
      </c>
      <c r="G918" s="1" t="s">
        <v>36</v>
      </c>
      <c r="H918" s="1">
        <v>69</v>
      </c>
      <c r="I918" s="1">
        <v>2</v>
      </c>
      <c r="J918" s="1">
        <v>138</v>
      </c>
    </row>
    <row r="919" spans="1:10" x14ac:dyDescent="0.3">
      <c r="A919" s="5" t="s">
        <v>1141</v>
      </c>
      <c r="B919" s="4">
        <v>43388</v>
      </c>
      <c r="C919" s="1">
        <v>18</v>
      </c>
      <c r="D919" s="1" t="s">
        <v>42</v>
      </c>
      <c r="E919" s="1" t="s">
        <v>33</v>
      </c>
      <c r="F919" s="1" t="s">
        <v>20</v>
      </c>
      <c r="G919" s="1" t="s">
        <v>35</v>
      </c>
      <c r="H919" s="1">
        <v>159</v>
      </c>
      <c r="I919" s="1">
        <v>5</v>
      </c>
      <c r="J919" s="1">
        <v>795</v>
      </c>
    </row>
    <row r="920" spans="1:10" x14ac:dyDescent="0.3">
      <c r="A920" s="5" t="s">
        <v>1140</v>
      </c>
      <c r="B920" s="4">
        <v>43388</v>
      </c>
      <c r="C920" s="1">
        <v>14</v>
      </c>
      <c r="D920" s="1" t="s">
        <v>55</v>
      </c>
      <c r="E920" s="1" t="s">
        <v>31</v>
      </c>
      <c r="F920" s="1" t="s">
        <v>18</v>
      </c>
      <c r="G920" s="1" t="s">
        <v>38</v>
      </c>
      <c r="H920" s="1">
        <v>399</v>
      </c>
      <c r="I920" s="1">
        <v>9</v>
      </c>
      <c r="J920" s="1">
        <v>3591</v>
      </c>
    </row>
    <row r="921" spans="1:10" x14ac:dyDescent="0.3">
      <c r="A921" s="5" t="s">
        <v>1139</v>
      </c>
      <c r="B921" s="4">
        <v>43388</v>
      </c>
      <c r="C921" s="1">
        <v>2</v>
      </c>
      <c r="D921" s="1" t="s">
        <v>51</v>
      </c>
      <c r="E921" s="1" t="s">
        <v>30</v>
      </c>
      <c r="F921" s="1" t="s">
        <v>17</v>
      </c>
      <c r="G921" s="1" t="s">
        <v>37</v>
      </c>
      <c r="H921" s="1">
        <v>199</v>
      </c>
      <c r="I921" s="1">
        <v>3</v>
      </c>
      <c r="J921" s="1">
        <v>597</v>
      </c>
    </row>
    <row r="922" spans="1:10" x14ac:dyDescent="0.3">
      <c r="A922" s="5" t="s">
        <v>1138</v>
      </c>
      <c r="B922" s="4">
        <v>43389</v>
      </c>
      <c r="C922" s="1">
        <v>17</v>
      </c>
      <c r="D922" s="1" t="s">
        <v>50</v>
      </c>
      <c r="E922" s="1" t="s">
        <v>26</v>
      </c>
      <c r="F922" s="1" t="s">
        <v>20</v>
      </c>
      <c r="G922" s="1" t="s">
        <v>38</v>
      </c>
      <c r="H922" s="1">
        <v>399</v>
      </c>
      <c r="I922" s="1">
        <v>6</v>
      </c>
      <c r="J922" s="1">
        <v>2394</v>
      </c>
    </row>
    <row r="923" spans="1:10" x14ac:dyDescent="0.3">
      <c r="A923" s="5" t="s">
        <v>1137</v>
      </c>
      <c r="B923" s="4">
        <v>43389</v>
      </c>
      <c r="C923" s="1">
        <v>1</v>
      </c>
      <c r="D923" s="1" t="s">
        <v>48</v>
      </c>
      <c r="E923" s="1" t="s">
        <v>32</v>
      </c>
      <c r="F923" s="1" t="s">
        <v>17</v>
      </c>
      <c r="G923" s="1" t="s">
        <v>34</v>
      </c>
      <c r="H923" s="1">
        <v>289</v>
      </c>
      <c r="I923" s="1">
        <v>7</v>
      </c>
      <c r="J923" s="1">
        <v>2023</v>
      </c>
    </row>
    <row r="924" spans="1:10" x14ac:dyDescent="0.3">
      <c r="A924" s="5" t="s">
        <v>1136</v>
      </c>
      <c r="B924" s="4">
        <v>43389</v>
      </c>
      <c r="C924" s="1">
        <v>15</v>
      </c>
      <c r="D924" s="1" t="s">
        <v>40</v>
      </c>
      <c r="E924" s="1" t="s">
        <v>31</v>
      </c>
      <c r="F924" s="1" t="s">
        <v>18</v>
      </c>
      <c r="G924" s="1" t="s">
        <v>35</v>
      </c>
      <c r="H924" s="1">
        <v>159</v>
      </c>
      <c r="I924" s="1">
        <v>3</v>
      </c>
      <c r="J924" s="1">
        <v>477</v>
      </c>
    </row>
    <row r="925" spans="1:10" x14ac:dyDescent="0.3">
      <c r="A925" s="5" t="s">
        <v>1135</v>
      </c>
      <c r="B925" s="4">
        <v>43389</v>
      </c>
      <c r="C925" s="1">
        <v>11</v>
      </c>
      <c r="D925" s="1" t="s">
        <v>43</v>
      </c>
      <c r="E925" s="1" t="s">
        <v>27</v>
      </c>
      <c r="F925" s="1" t="s">
        <v>18</v>
      </c>
      <c r="G925" s="1" t="s">
        <v>34</v>
      </c>
      <c r="H925" s="1">
        <v>289</v>
      </c>
      <c r="I925" s="1">
        <v>9</v>
      </c>
      <c r="J925" s="1">
        <v>2601</v>
      </c>
    </row>
    <row r="926" spans="1:10" x14ac:dyDescent="0.3">
      <c r="A926" s="5" t="s">
        <v>1134</v>
      </c>
      <c r="B926" s="4">
        <v>43389</v>
      </c>
      <c r="C926" s="1">
        <v>12</v>
      </c>
      <c r="D926" s="1" t="s">
        <v>41</v>
      </c>
      <c r="E926" s="1" t="s">
        <v>27</v>
      </c>
      <c r="F926" s="1" t="s">
        <v>18</v>
      </c>
      <c r="G926" s="1" t="s">
        <v>37</v>
      </c>
      <c r="H926" s="1">
        <v>199</v>
      </c>
      <c r="I926" s="1">
        <v>7</v>
      </c>
      <c r="J926" s="1">
        <v>1393</v>
      </c>
    </row>
    <row r="927" spans="1:10" x14ac:dyDescent="0.3">
      <c r="A927" s="5" t="s">
        <v>1133</v>
      </c>
      <c r="B927" s="4">
        <v>43390</v>
      </c>
      <c r="C927" s="1">
        <v>1</v>
      </c>
      <c r="D927" s="1" t="s">
        <v>48</v>
      </c>
      <c r="E927" s="1" t="s">
        <v>30</v>
      </c>
      <c r="F927" s="1" t="s">
        <v>17</v>
      </c>
      <c r="G927" s="1" t="s">
        <v>37</v>
      </c>
      <c r="H927" s="1">
        <v>199</v>
      </c>
      <c r="I927" s="1">
        <v>0</v>
      </c>
      <c r="J927" s="1">
        <v>0</v>
      </c>
    </row>
    <row r="928" spans="1:10" x14ac:dyDescent="0.3">
      <c r="A928" s="5" t="s">
        <v>1132</v>
      </c>
      <c r="B928" s="4">
        <v>43390</v>
      </c>
      <c r="C928" s="1">
        <v>8</v>
      </c>
      <c r="D928" s="1" t="s">
        <v>49</v>
      </c>
      <c r="E928" s="1" t="s">
        <v>28</v>
      </c>
      <c r="F928" s="1" t="s">
        <v>19</v>
      </c>
      <c r="G928" s="1" t="s">
        <v>37</v>
      </c>
      <c r="H928" s="1">
        <v>199</v>
      </c>
      <c r="I928" s="1">
        <v>8</v>
      </c>
      <c r="J928" s="1">
        <v>1592</v>
      </c>
    </row>
    <row r="929" spans="1:10" x14ac:dyDescent="0.3">
      <c r="A929" s="5" t="s">
        <v>1131</v>
      </c>
      <c r="B929" s="4">
        <v>43390</v>
      </c>
      <c r="C929" s="1">
        <v>20</v>
      </c>
      <c r="D929" s="1" t="s">
        <v>39</v>
      </c>
      <c r="E929" s="1" t="s">
        <v>33</v>
      </c>
      <c r="F929" s="1" t="s">
        <v>20</v>
      </c>
      <c r="G929" s="1" t="s">
        <v>35</v>
      </c>
      <c r="H929" s="1">
        <v>159</v>
      </c>
      <c r="I929" s="1">
        <v>8</v>
      </c>
      <c r="J929" s="1">
        <v>1272</v>
      </c>
    </row>
    <row r="930" spans="1:10" x14ac:dyDescent="0.3">
      <c r="A930" s="5" t="s">
        <v>1130</v>
      </c>
      <c r="B930" s="4">
        <v>43390</v>
      </c>
      <c r="C930" s="1">
        <v>14</v>
      </c>
      <c r="D930" s="1" t="s">
        <v>55</v>
      </c>
      <c r="E930" s="1" t="s">
        <v>31</v>
      </c>
      <c r="F930" s="1" t="s">
        <v>18</v>
      </c>
      <c r="G930" s="1" t="s">
        <v>35</v>
      </c>
      <c r="H930" s="1">
        <v>159</v>
      </c>
      <c r="I930" s="1">
        <v>5</v>
      </c>
      <c r="J930" s="1">
        <v>795</v>
      </c>
    </row>
    <row r="931" spans="1:10" x14ac:dyDescent="0.3">
      <c r="A931" s="5" t="s">
        <v>1129</v>
      </c>
      <c r="B931" s="4">
        <v>43390</v>
      </c>
      <c r="C931" s="1">
        <v>10</v>
      </c>
      <c r="D931" s="1" t="s">
        <v>53</v>
      </c>
      <c r="E931" s="1" t="s">
        <v>28</v>
      </c>
      <c r="F931" s="1" t="s">
        <v>19</v>
      </c>
      <c r="G931" s="1" t="s">
        <v>37</v>
      </c>
      <c r="H931" s="1">
        <v>199</v>
      </c>
      <c r="I931" s="1">
        <v>3</v>
      </c>
      <c r="J931" s="1">
        <v>597</v>
      </c>
    </row>
    <row r="932" spans="1:10" x14ac:dyDescent="0.3">
      <c r="A932" s="5" t="s">
        <v>1128</v>
      </c>
      <c r="B932" s="4">
        <v>43391</v>
      </c>
      <c r="C932" s="1">
        <v>17</v>
      </c>
      <c r="D932" s="1" t="s">
        <v>50</v>
      </c>
      <c r="E932" s="1" t="s">
        <v>33</v>
      </c>
      <c r="F932" s="1" t="s">
        <v>20</v>
      </c>
      <c r="G932" s="1" t="s">
        <v>38</v>
      </c>
      <c r="H932" s="1">
        <v>399</v>
      </c>
      <c r="I932" s="1">
        <v>0</v>
      </c>
      <c r="J932" s="1">
        <v>0</v>
      </c>
    </row>
    <row r="933" spans="1:10" x14ac:dyDescent="0.3">
      <c r="A933" s="5" t="s">
        <v>1127</v>
      </c>
      <c r="B933" s="4">
        <v>43392</v>
      </c>
      <c r="C933" s="1">
        <v>5</v>
      </c>
      <c r="D933" s="1" t="s">
        <v>52</v>
      </c>
      <c r="E933" s="1" t="s">
        <v>30</v>
      </c>
      <c r="F933" s="1" t="s">
        <v>17</v>
      </c>
      <c r="G933" s="1" t="s">
        <v>37</v>
      </c>
      <c r="H933" s="1">
        <v>199</v>
      </c>
      <c r="I933" s="1">
        <v>6</v>
      </c>
      <c r="J933" s="1">
        <v>1194</v>
      </c>
    </row>
    <row r="934" spans="1:10" x14ac:dyDescent="0.3">
      <c r="A934" s="5" t="s">
        <v>1126</v>
      </c>
      <c r="B934" s="4">
        <v>43392</v>
      </c>
      <c r="C934" s="1">
        <v>10</v>
      </c>
      <c r="D934" s="1" t="s">
        <v>53</v>
      </c>
      <c r="E934" s="1" t="s">
        <v>28</v>
      </c>
      <c r="F934" s="1" t="s">
        <v>19</v>
      </c>
      <c r="G934" s="1" t="s">
        <v>35</v>
      </c>
      <c r="H934" s="1">
        <v>159</v>
      </c>
      <c r="I934" s="1">
        <v>6</v>
      </c>
      <c r="J934" s="1">
        <v>954</v>
      </c>
    </row>
    <row r="935" spans="1:10" x14ac:dyDescent="0.3">
      <c r="A935" s="5" t="s">
        <v>1125</v>
      </c>
      <c r="B935" s="4">
        <v>43393</v>
      </c>
      <c r="C935" s="1">
        <v>17</v>
      </c>
      <c r="D935" s="1" t="s">
        <v>50</v>
      </c>
      <c r="E935" s="1" t="s">
        <v>33</v>
      </c>
      <c r="F935" s="1" t="s">
        <v>20</v>
      </c>
      <c r="G935" s="1" t="s">
        <v>35</v>
      </c>
      <c r="H935" s="1">
        <v>159</v>
      </c>
      <c r="I935" s="1">
        <v>1</v>
      </c>
      <c r="J935" s="1">
        <v>159</v>
      </c>
    </row>
    <row r="936" spans="1:10" x14ac:dyDescent="0.3">
      <c r="A936" s="5" t="s">
        <v>1124</v>
      </c>
      <c r="B936" s="4">
        <v>43393</v>
      </c>
      <c r="C936" s="1">
        <v>18</v>
      </c>
      <c r="D936" s="1" t="s">
        <v>42</v>
      </c>
      <c r="E936" s="1" t="s">
        <v>26</v>
      </c>
      <c r="F936" s="1" t="s">
        <v>20</v>
      </c>
      <c r="G936" s="1" t="s">
        <v>34</v>
      </c>
      <c r="H936" s="1">
        <v>289</v>
      </c>
      <c r="I936" s="1">
        <v>5</v>
      </c>
      <c r="J936" s="1">
        <v>1445</v>
      </c>
    </row>
    <row r="937" spans="1:10" x14ac:dyDescent="0.3">
      <c r="A937" s="5" t="s">
        <v>1123</v>
      </c>
      <c r="B937" s="4">
        <v>43393</v>
      </c>
      <c r="C937" s="1">
        <v>2</v>
      </c>
      <c r="D937" s="1" t="s">
        <v>51</v>
      </c>
      <c r="E937" s="1" t="s">
        <v>32</v>
      </c>
      <c r="F937" s="1" t="s">
        <v>17</v>
      </c>
      <c r="G937" s="1" t="s">
        <v>36</v>
      </c>
      <c r="H937" s="1">
        <v>69</v>
      </c>
      <c r="I937" s="1">
        <v>8</v>
      </c>
      <c r="J937" s="1">
        <v>552</v>
      </c>
    </row>
    <row r="938" spans="1:10" x14ac:dyDescent="0.3">
      <c r="A938" s="5" t="s">
        <v>1122</v>
      </c>
      <c r="B938" s="4">
        <v>43394</v>
      </c>
      <c r="C938" s="1">
        <v>17</v>
      </c>
      <c r="D938" s="1" t="s">
        <v>50</v>
      </c>
      <c r="E938" s="1" t="s">
        <v>26</v>
      </c>
      <c r="F938" s="1" t="s">
        <v>20</v>
      </c>
      <c r="G938" s="1" t="s">
        <v>36</v>
      </c>
      <c r="H938" s="1">
        <v>69</v>
      </c>
      <c r="I938" s="1">
        <v>5</v>
      </c>
      <c r="J938" s="1">
        <v>345</v>
      </c>
    </row>
    <row r="939" spans="1:10" x14ac:dyDescent="0.3">
      <c r="A939" s="5" t="s">
        <v>1121</v>
      </c>
      <c r="B939" s="4">
        <v>43395</v>
      </c>
      <c r="C939" s="1">
        <v>10</v>
      </c>
      <c r="D939" s="1" t="s">
        <v>53</v>
      </c>
      <c r="E939" s="1" t="s">
        <v>29</v>
      </c>
      <c r="F939" s="1" t="s">
        <v>19</v>
      </c>
      <c r="G939" s="1" t="s">
        <v>38</v>
      </c>
      <c r="H939" s="1">
        <v>399</v>
      </c>
      <c r="I939" s="1">
        <v>0</v>
      </c>
      <c r="J939" s="1">
        <v>0</v>
      </c>
    </row>
    <row r="940" spans="1:10" x14ac:dyDescent="0.3">
      <c r="A940" s="5" t="s">
        <v>1120</v>
      </c>
      <c r="B940" s="4">
        <v>43395</v>
      </c>
      <c r="C940" s="1">
        <v>1</v>
      </c>
      <c r="D940" s="1" t="s">
        <v>48</v>
      </c>
      <c r="E940" s="1" t="s">
        <v>30</v>
      </c>
      <c r="F940" s="1" t="s">
        <v>17</v>
      </c>
      <c r="G940" s="1" t="s">
        <v>34</v>
      </c>
      <c r="H940" s="1">
        <v>289</v>
      </c>
      <c r="I940" s="1">
        <v>7</v>
      </c>
      <c r="J940" s="1">
        <v>2023</v>
      </c>
    </row>
    <row r="941" spans="1:10" x14ac:dyDescent="0.3">
      <c r="A941" s="5" t="s">
        <v>1119</v>
      </c>
      <c r="B941" s="4">
        <v>43395</v>
      </c>
      <c r="C941" s="1">
        <v>5</v>
      </c>
      <c r="D941" s="1" t="s">
        <v>52</v>
      </c>
      <c r="E941" s="1" t="s">
        <v>32</v>
      </c>
      <c r="F941" s="1" t="s">
        <v>17</v>
      </c>
      <c r="G941" s="1" t="s">
        <v>37</v>
      </c>
      <c r="H941" s="1">
        <v>199</v>
      </c>
      <c r="I941" s="1">
        <v>5</v>
      </c>
      <c r="J941" s="1">
        <v>995</v>
      </c>
    </row>
    <row r="942" spans="1:10" x14ac:dyDescent="0.3">
      <c r="A942" s="5" t="s">
        <v>1118</v>
      </c>
      <c r="B942" s="4">
        <v>43395</v>
      </c>
      <c r="C942" s="1">
        <v>20</v>
      </c>
      <c r="D942" s="1" t="s">
        <v>39</v>
      </c>
      <c r="E942" s="1" t="s">
        <v>26</v>
      </c>
      <c r="F942" s="1" t="s">
        <v>20</v>
      </c>
      <c r="G942" s="1" t="s">
        <v>35</v>
      </c>
      <c r="H942" s="1">
        <v>159</v>
      </c>
      <c r="I942" s="1">
        <v>5</v>
      </c>
      <c r="J942" s="1">
        <v>795</v>
      </c>
    </row>
    <row r="943" spans="1:10" x14ac:dyDescent="0.3">
      <c r="A943" s="5" t="s">
        <v>1117</v>
      </c>
      <c r="B943" s="4">
        <v>43395</v>
      </c>
      <c r="C943" s="1">
        <v>1</v>
      </c>
      <c r="D943" s="1" t="s">
        <v>48</v>
      </c>
      <c r="E943" s="1" t="s">
        <v>32</v>
      </c>
      <c r="F943" s="1" t="s">
        <v>17</v>
      </c>
      <c r="G943" s="1" t="s">
        <v>38</v>
      </c>
      <c r="H943" s="1">
        <v>399</v>
      </c>
      <c r="I943" s="1">
        <v>8</v>
      </c>
      <c r="J943" s="1">
        <v>3192</v>
      </c>
    </row>
    <row r="944" spans="1:10" x14ac:dyDescent="0.3">
      <c r="A944" s="5" t="s">
        <v>1116</v>
      </c>
      <c r="B944" s="4">
        <v>43395</v>
      </c>
      <c r="C944" s="1">
        <v>6</v>
      </c>
      <c r="D944" s="1" t="s">
        <v>44</v>
      </c>
      <c r="E944" s="1" t="s">
        <v>29</v>
      </c>
      <c r="F944" s="1" t="s">
        <v>19</v>
      </c>
      <c r="G944" s="1" t="s">
        <v>35</v>
      </c>
      <c r="H944" s="1">
        <v>159</v>
      </c>
      <c r="I944" s="1">
        <v>6</v>
      </c>
      <c r="J944" s="1">
        <v>954</v>
      </c>
    </row>
    <row r="945" spans="1:10" x14ac:dyDescent="0.3">
      <c r="A945" s="5" t="s">
        <v>1115</v>
      </c>
      <c r="B945" s="4">
        <v>43396</v>
      </c>
      <c r="C945" s="1">
        <v>4</v>
      </c>
      <c r="D945" s="1" t="s">
        <v>58</v>
      </c>
      <c r="E945" s="1" t="s">
        <v>30</v>
      </c>
      <c r="F945" s="1" t="s">
        <v>17</v>
      </c>
      <c r="G945" s="1" t="s">
        <v>38</v>
      </c>
      <c r="H945" s="1">
        <v>399</v>
      </c>
      <c r="I945" s="1">
        <v>1</v>
      </c>
      <c r="J945" s="1">
        <v>399</v>
      </c>
    </row>
    <row r="946" spans="1:10" x14ac:dyDescent="0.3">
      <c r="A946" s="5" t="s">
        <v>1114</v>
      </c>
      <c r="B946" s="4">
        <v>43397</v>
      </c>
      <c r="C946" s="1">
        <v>17</v>
      </c>
      <c r="D946" s="1" t="s">
        <v>50</v>
      </c>
      <c r="E946" s="1" t="s">
        <v>33</v>
      </c>
      <c r="F946" s="1" t="s">
        <v>20</v>
      </c>
      <c r="G946" s="1" t="s">
        <v>37</v>
      </c>
      <c r="H946" s="1">
        <v>199</v>
      </c>
      <c r="I946" s="1">
        <v>5</v>
      </c>
      <c r="J946" s="1">
        <v>995</v>
      </c>
    </row>
    <row r="947" spans="1:10" x14ac:dyDescent="0.3">
      <c r="A947" s="5" t="s">
        <v>1113</v>
      </c>
      <c r="B947" s="4">
        <v>43398</v>
      </c>
      <c r="C947" s="1">
        <v>1</v>
      </c>
      <c r="D947" s="1" t="s">
        <v>48</v>
      </c>
      <c r="E947" s="1" t="s">
        <v>32</v>
      </c>
      <c r="F947" s="1" t="s">
        <v>17</v>
      </c>
      <c r="G947" s="1" t="s">
        <v>37</v>
      </c>
      <c r="H947" s="1">
        <v>199</v>
      </c>
      <c r="I947" s="1">
        <v>1</v>
      </c>
      <c r="J947" s="1">
        <v>199</v>
      </c>
    </row>
    <row r="948" spans="1:10" x14ac:dyDescent="0.3">
      <c r="A948" s="5" t="s">
        <v>1112</v>
      </c>
      <c r="B948" s="4">
        <v>43398</v>
      </c>
      <c r="C948" s="1">
        <v>15</v>
      </c>
      <c r="D948" s="1" t="s">
        <v>40</v>
      </c>
      <c r="E948" s="1" t="s">
        <v>27</v>
      </c>
      <c r="F948" s="1" t="s">
        <v>18</v>
      </c>
      <c r="G948" s="1" t="s">
        <v>36</v>
      </c>
      <c r="H948" s="1">
        <v>69</v>
      </c>
      <c r="I948" s="1">
        <v>4</v>
      </c>
      <c r="J948" s="1">
        <v>276</v>
      </c>
    </row>
    <row r="949" spans="1:10" x14ac:dyDescent="0.3">
      <c r="A949" s="5" t="s">
        <v>1111</v>
      </c>
      <c r="B949" s="4">
        <v>43398</v>
      </c>
      <c r="C949" s="1">
        <v>9</v>
      </c>
      <c r="D949" s="1" t="s">
        <v>54</v>
      </c>
      <c r="E949" s="1" t="s">
        <v>28</v>
      </c>
      <c r="F949" s="1" t="s">
        <v>19</v>
      </c>
      <c r="G949" s="1" t="s">
        <v>37</v>
      </c>
      <c r="H949" s="1">
        <v>199</v>
      </c>
      <c r="I949" s="1">
        <v>5</v>
      </c>
      <c r="J949" s="1">
        <v>995</v>
      </c>
    </row>
    <row r="950" spans="1:10" x14ac:dyDescent="0.3">
      <c r="A950" s="5" t="s">
        <v>1110</v>
      </c>
      <c r="B950" s="4">
        <v>43399</v>
      </c>
      <c r="C950" s="1">
        <v>6</v>
      </c>
      <c r="D950" s="1" t="s">
        <v>44</v>
      </c>
      <c r="E950" s="1" t="s">
        <v>28</v>
      </c>
      <c r="F950" s="1" t="s">
        <v>19</v>
      </c>
      <c r="G950" s="1" t="s">
        <v>38</v>
      </c>
      <c r="H950" s="1">
        <v>399</v>
      </c>
      <c r="I950" s="1">
        <v>5</v>
      </c>
      <c r="J950" s="1">
        <v>1995</v>
      </c>
    </row>
    <row r="951" spans="1:10" x14ac:dyDescent="0.3">
      <c r="A951" s="5" t="s">
        <v>1109</v>
      </c>
      <c r="B951" s="4">
        <v>43399</v>
      </c>
      <c r="C951" s="1">
        <v>20</v>
      </c>
      <c r="D951" s="1" t="s">
        <v>39</v>
      </c>
      <c r="E951" s="1" t="s">
        <v>26</v>
      </c>
      <c r="F951" s="1" t="s">
        <v>20</v>
      </c>
      <c r="G951" s="1" t="s">
        <v>36</v>
      </c>
      <c r="H951" s="1">
        <v>69</v>
      </c>
      <c r="I951" s="1">
        <v>8</v>
      </c>
      <c r="J951" s="1">
        <v>552</v>
      </c>
    </row>
    <row r="952" spans="1:10" x14ac:dyDescent="0.3">
      <c r="A952" s="5" t="s">
        <v>1108</v>
      </c>
      <c r="B952" s="4">
        <v>43400</v>
      </c>
      <c r="C952" s="1">
        <v>17</v>
      </c>
      <c r="D952" s="1" t="s">
        <v>50</v>
      </c>
      <c r="E952" s="1" t="s">
        <v>33</v>
      </c>
      <c r="F952" s="1" t="s">
        <v>20</v>
      </c>
      <c r="G952" s="1" t="s">
        <v>37</v>
      </c>
      <c r="H952" s="1">
        <v>199</v>
      </c>
      <c r="I952" s="1">
        <v>1</v>
      </c>
      <c r="J952" s="1">
        <v>199</v>
      </c>
    </row>
    <row r="953" spans="1:10" x14ac:dyDescent="0.3">
      <c r="A953" s="5" t="s">
        <v>1107</v>
      </c>
      <c r="B953" s="4">
        <v>43400</v>
      </c>
      <c r="C953" s="1">
        <v>6</v>
      </c>
      <c r="D953" s="1" t="s">
        <v>44</v>
      </c>
      <c r="E953" s="1" t="s">
        <v>28</v>
      </c>
      <c r="F953" s="1" t="s">
        <v>19</v>
      </c>
      <c r="G953" s="1" t="s">
        <v>38</v>
      </c>
      <c r="H953" s="1">
        <v>399</v>
      </c>
      <c r="I953" s="1">
        <v>7</v>
      </c>
      <c r="J953" s="1">
        <v>2793</v>
      </c>
    </row>
    <row r="954" spans="1:10" x14ac:dyDescent="0.3">
      <c r="A954" s="5" t="s">
        <v>1106</v>
      </c>
      <c r="B954" s="4">
        <v>43400</v>
      </c>
      <c r="C954" s="1">
        <v>3</v>
      </c>
      <c r="D954" s="1" t="s">
        <v>47</v>
      </c>
      <c r="E954" s="1" t="s">
        <v>30</v>
      </c>
      <c r="F954" s="1" t="s">
        <v>17</v>
      </c>
      <c r="G954" s="1" t="s">
        <v>37</v>
      </c>
      <c r="H954" s="1">
        <v>199</v>
      </c>
      <c r="I954" s="1">
        <v>1</v>
      </c>
      <c r="J954" s="1">
        <v>199</v>
      </c>
    </row>
    <row r="955" spans="1:10" x14ac:dyDescent="0.3">
      <c r="A955" s="5" t="s">
        <v>1105</v>
      </c>
      <c r="B955" s="4">
        <v>43400</v>
      </c>
      <c r="C955" s="1">
        <v>4</v>
      </c>
      <c r="D955" s="1" t="s">
        <v>58</v>
      </c>
      <c r="E955" s="1" t="s">
        <v>32</v>
      </c>
      <c r="F955" s="1" t="s">
        <v>17</v>
      </c>
      <c r="G955" s="1" t="s">
        <v>37</v>
      </c>
      <c r="H955" s="1">
        <v>199</v>
      </c>
      <c r="I955" s="1">
        <v>8</v>
      </c>
      <c r="J955" s="1">
        <v>1592</v>
      </c>
    </row>
    <row r="956" spans="1:10" x14ac:dyDescent="0.3">
      <c r="A956" s="5" t="s">
        <v>1104</v>
      </c>
      <c r="B956" s="4">
        <v>43401</v>
      </c>
      <c r="C956" s="1">
        <v>10</v>
      </c>
      <c r="D956" s="1" t="s">
        <v>53</v>
      </c>
      <c r="E956" s="1" t="s">
        <v>29</v>
      </c>
      <c r="F956" s="1" t="s">
        <v>19</v>
      </c>
      <c r="G956" s="1" t="s">
        <v>37</v>
      </c>
      <c r="H956" s="1">
        <v>199</v>
      </c>
      <c r="I956" s="1">
        <v>0</v>
      </c>
      <c r="J956" s="1">
        <v>0</v>
      </c>
    </row>
    <row r="957" spans="1:10" x14ac:dyDescent="0.3">
      <c r="A957" s="5" t="s">
        <v>1103</v>
      </c>
      <c r="B957" s="4">
        <v>43402</v>
      </c>
      <c r="C957" s="1">
        <v>6</v>
      </c>
      <c r="D957" s="1" t="s">
        <v>44</v>
      </c>
      <c r="E957" s="1" t="s">
        <v>29</v>
      </c>
      <c r="F957" s="1" t="s">
        <v>19</v>
      </c>
      <c r="G957" s="1" t="s">
        <v>35</v>
      </c>
      <c r="H957" s="1">
        <v>159</v>
      </c>
      <c r="I957" s="1">
        <v>4</v>
      </c>
      <c r="J957" s="1">
        <v>636</v>
      </c>
    </row>
    <row r="958" spans="1:10" x14ac:dyDescent="0.3">
      <c r="A958" s="5" t="s">
        <v>1102</v>
      </c>
      <c r="B958" s="4">
        <v>43402</v>
      </c>
      <c r="C958" s="1">
        <v>17</v>
      </c>
      <c r="D958" s="1" t="s">
        <v>50</v>
      </c>
      <c r="E958" s="1" t="s">
        <v>33</v>
      </c>
      <c r="F958" s="1" t="s">
        <v>20</v>
      </c>
      <c r="G958" s="1" t="s">
        <v>34</v>
      </c>
      <c r="H958" s="1">
        <v>289</v>
      </c>
      <c r="I958" s="1">
        <v>9</v>
      </c>
      <c r="J958" s="1">
        <v>2601</v>
      </c>
    </row>
    <row r="959" spans="1:10" x14ac:dyDescent="0.3">
      <c r="A959" s="5" t="s">
        <v>1101</v>
      </c>
      <c r="B959" s="4">
        <v>43402</v>
      </c>
      <c r="C959" s="1">
        <v>9</v>
      </c>
      <c r="D959" s="1" t="s">
        <v>54</v>
      </c>
      <c r="E959" s="1" t="s">
        <v>29</v>
      </c>
      <c r="F959" s="1" t="s">
        <v>19</v>
      </c>
      <c r="G959" s="1" t="s">
        <v>38</v>
      </c>
      <c r="H959" s="1">
        <v>399</v>
      </c>
      <c r="I959" s="1">
        <v>2</v>
      </c>
      <c r="J959" s="1">
        <v>798</v>
      </c>
    </row>
    <row r="960" spans="1:10" x14ac:dyDescent="0.3">
      <c r="A960" s="5" t="s">
        <v>1100</v>
      </c>
      <c r="B960" s="4">
        <v>43402</v>
      </c>
      <c r="C960" s="1">
        <v>2</v>
      </c>
      <c r="D960" s="1" t="s">
        <v>51</v>
      </c>
      <c r="E960" s="1" t="s">
        <v>32</v>
      </c>
      <c r="F960" s="1" t="s">
        <v>17</v>
      </c>
      <c r="G960" s="1" t="s">
        <v>36</v>
      </c>
      <c r="H960" s="1">
        <v>69</v>
      </c>
      <c r="I960" s="1">
        <v>6</v>
      </c>
      <c r="J960" s="1">
        <v>414</v>
      </c>
    </row>
    <row r="961" spans="1:10" x14ac:dyDescent="0.3">
      <c r="A961" s="5" t="s">
        <v>1099</v>
      </c>
      <c r="B961" s="4">
        <v>43402</v>
      </c>
      <c r="C961" s="1">
        <v>9</v>
      </c>
      <c r="D961" s="1" t="s">
        <v>54</v>
      </c>
      <c r="E961" s="1" t="s">
        <v>29</v>
      </c>
      <c r="F961" s="1" t="s">
        <v>19</v>
      </c>
      <c r="G961" s="1" t="s">
        <v>36</v>
      </c>
      <c r="H961" s="1">
        <v>69</v>
      </c>
      <c r="I961" s="1">
        <v>6</v>
      </c>
      <c r="J961" s="1">
        <v>414</v>
      </c>
    </row>
    <row r="962" spans="1:10" x14ac:dyDescent="0.3">
      <c r="A962" s="5" t="s">
        <v>1098</v>
      </c>
      <c r="B962" s="4">
        <v>43402</v>
      </c>
      <c r="C962" s="1">
        <v>18</v>
      </c>
      <c r="D962" s="1" t="s">
        <v>42</v>
      </c>
      <c r="E962" s="1" t="s">
        <v>33</v>
      </c>
      <c r="F962" s="1" t="s">
        <v>20</v>
      </c>
      <c r="G962" s="1" t="s">
        <v>36</v>
      </c>
      <c r="H962" s="1">
        <v>69</v>
      </c>
      <c r="I962" s="1">
        <v>3</v>
      </c>
      <c r="J962" s="1">
        <v>207</v>
      </c>
    </row>
    <row r="963" spans="1:10" x14ac:dyDescent="0.3">
      <c r="A963" s="5" t="s">
        <v>1097</v>
      </c>
      <c r="B963" s="4">
        <v>43402</v>
      </c>
      <c r="C963" s="1">
        <v>9</v>
      </c>
      <c r="D963" s="1" t="s">
        <v>54</v>
      </c>
      <c r="E963" s="1" t="s">
        <v>29</v>
      </c>
      <c r="F963" s="1" t="s">
        <v>19</v>
      </c>
      <c r="G963" s="1" t="s">
        <v>36</v>
      </c>
      <c r="H963" s="1">
        <v>69</v>
      </c>
      <c r="I963" s="1">
        <v>2</v>
      </c>
      <c r="J963" s="1">
        <v>138</v>
      </c>
    </row>
    <row r="964" spans="1:10" x14ac:dyDescent="0.3">
      <c r="A964" s="5" t="s">
        <v>1096</v>
      </c>
      <c r="B964" s="4">
        <v>43402</v>
      </c>
      <c r="C964" s="1">
        <v>14</v>
      </c>
      <c r="D964" s="1" t="s">
        <v>55</v>
      </c>
      <c r="E964" s="1" t="s">
        <v>27</v>
      </c>
      <c r="F964" s="1" t="s">
        <v>18</v>
      </c>
      <c r="G964" s="1" t="s">
        <v>35</v>
      </c>
      <c r="H964" s="1">
        <v>159</v>
      </c>
      <c r="I964" s="1">
        <v>1</v>
      </c>
      <c r="J964" s="1">
        <v>159</v>
      </c>
    </row>
    <row r="965" spans="1:10" x14ac:dyDescent="0.3">
      <c r="A965" s="5" t="s">
        <v>1095</v>
      </c>
      <c r="B965" s="4">
        <v>43402</v>
      </c>
      <c r="C965" s="1">
        <v>7</v>
      </c>
      <c r="D965" s="1" t="s">
        <v>45</v>
      </c>
      <c r="E965" s="1" t="s">
        <v>29</v>
      </c>
      <c r="F965" s="1" t="s">
        <v>19</v>
      </c>
      <c r="G965" s="1" t="s">
        <v>38</v>
      </c>
      <c r="H965" s="1">
        <v>399</v>
      </c>
      <c r="I965" s="1">
        <v>2</v>
      </c>
      <c r="J965" s="1">
        <v>798</v>
      </c>
    </row>
    <row r="966" spans="1:10" x14ac:dyDescent="0.3">
      <c r="A966" s="5" t="s">
        <v>1094</v>
      </c>
      <c r="B966" s="4">
        <v>43402</v>
      </c>
      <c r="C966" s="1">
        <v>2</v>
      </c>
      <c r="D966" s="1" t="s">
        <v>51</v>
      </c>
      <c r="E966" s="1" t="s">
        <v>30</v>
      </c>
      <c r="F966" s="1" t="s">
        <v>17</v>
      </c>
      <c r="G966" s="1" t="s">
        <v>37</v>
      </c>
      <c r="H966" s="1">
        <v>199</v>
      </c>
      <c r="I966" s="1">
        <v>7</v>
      </c>
      <c r="J966" s="1">
        <v>1393</v>
      </c>
    </row>
    <row r="967" spans="1:10" x14ac:dyDescent="0.3">
      <c r="A967" s="5" t="s">
        <v>1093</v>
      </c>
      <c r="B967" s="4">
        <v>43402</v>
      </c>
      <c r="C967" s="1">
        <v>18</v>
      </c>
      <c r="D967" s="1" t="s">
        <v>42</v>
      </c>
      <c r="E967" s="1" t="s">
        <v>33</v>
      </c>
      <c r="F967" s="1" t="s">
        <v>20</v>
      </c>
      <c r="G967" s="1" t="s">
        <v>35</v>
      </c>
      <c r="H967" s="1">
        <v>159</v>
      </c>
      <c r="I967" s="1">
        <v>7</v>
      </c>
      <c r="J967" s="1">
        <v>1113</v>
      </c>
    </row>
    <row r="968" spans="1:10" x14ac:dyDescent="0.3">
      <c r="A968" s="5" t="s">
        <v>1092</v>
      </c>
      <c r="B968" s="4">
        <v>43403</v>
      </c>
      <c r="C968" s="1">
        <v>14</v>
      </c>
      <c r="D968" s="1" t="s">
        <v>55</v>
      </c>
      <c r="E968" s="1" t="s">
        <v>31</v>
      </c>
      <c r="F968" s="1" t="s">
        <v>18</v>
      </c>
      <c r="G968" s="1" t="s">
        <v>38</v>
      </c>
      <c r="H968" s="1">
        <v>399</v>
      </c>
      <c r="I968" s="1">
        <v>1</v>
      </c>
      <c r="J968" s="1">
        <v>399</v>
      </c>
    </row>
    <row r="969" spans="1:10" x14ac:dyDescent="0.3">
      <c r="A969" s="5" t="s">
        <v>1091</v>
      </c>
      <c r="B969" s="4">
        <v>43403</v>
      </c>
      <c r="C969" s="1">
        <v>19</v>
      </c>
      <c r="D969" s="1" t="s">
        <v>57</v>
      </c>
      <c r="E969" s="1" t="s">
        <v>26</v>
      </c>
      <c r="F969" s="1" t="s">
        <v>20</v>
      </c>
      <c r="G969" s="1" t="s">
        <v>36</v>
      </c>
      <c r="H969" s="1">
        <v>69</v>
      </c>
      <c r="I969" s="1">
        <v>3</v>
      </c>
      <c r="J969" s="1">
        <v>207</v>
      </c>
    </row>
    <row r="970" spans="1:10" x14ac:dyDescent="0.3">
      <c r="A970" s="5" t="s">
        <v>1090</v>
      </c>
      <c r="B970" s="4">
        <v>43403</v>
      </c>
      <c r="C970" s="1">
        <v>7</v>
      </c>
      <c r="D970" s="1" t="s">
        <v>45</v>
      </c>
      <c r="E970" s="1" t="s">
        <v>28</v>
      </c>
      <c r="F970" s="1" t="s">
        <v>19</v>
      </c>
      <c r="G970" s="1" t="s">
        <v>35</v>
      </c>
      <c r="H970" s="1">
        <v>159</v>
      </c>
      <c r="I970" s="1">
        <v>1</v>
      </c>
      <c r="J970" s="1">
        <v>159</v>
      </c>
    </row>
    <row r="971" spans="1:10" x14ac:dyDescent="0.3">
      <c r="A971" s="5" t="s">
        <v>1089</v>
      </c>
      <c r="B971" s="4">
        <v>43404</v>
      </c>
      <c r="C971" s="1">
        <v>7</v>
      </c>
      <c r="D971" s="1" t="s">
        <v>45</v>
      </c>
      <c r="E971" s="1" t="s">
        <v>28</v>
      </c>
      <c r="F971" s="1" t="s">
        <v>19</v>
      </c>
      <c r="G971" s="1" t="s">
        <v>38</v>
      </c>
      <c r="H971" s="1">
        <v>399</v>
      </c>
      <c r="I971" s="1">
        <v>0</v>
      </c>
      <c r="J971" s="1">
        <v>0</v>
      </c>
    </row>
    <row r="972" spans="1:10" x14ac:dyDescent="0.3">
      <c r="A972" s="5" t="s">
        <v>1088</v>
      </c>
      <c r="B972" s="4">
        <v>43405</v>
      </c>
      <c r="C972" s="1">
        <v>14</v>
      </c>
      <c r="D972" s="1" t="s">
        <v>55</v>
      </c>
      <c r="E972" s="1" t="s">
        <v>31</v>
      </c>
      <c r="F972" s="1" t="s">
        <v>18</v>
      </c>
      <c r="G972" s="1" t="s">
        <v>37</v>
      </c>
      <c r="H972" s="1">
        <v>199</v>
      </c>
      <c r="I972" s="1">
        <v>0</v>
      </c>
      <c r="J972" s="1">
        <v>0</v>
      </c>
    </row>
    <row r="973" spans="1:10" x14ac:dyDescent="0.3">
      <c r="A973" s="5" t="s">
        <v>1087</v>
      </c>
      <c r="B973" s="4">
        <v>43406</v>
      </c>
      <c r="C973" s="1">
        <v>19</v>
      </c>
      <c r="D973" s="1" t="s">
        <v>57</v>
      </c>
      <c r="E973" s="1" t="s">
        <v>26</v>
      </c>
      <c r="F973" s="1" t="s">
        <v>20</v>
      </c>
      <c r="G973" s="1" t="s">
        <v>35</v>
      </c>
      <c r="H973" s="1">
        <v>159</v>
      </c>
      <c r="I973" s="1">
        <v>4</v>
      </c>
      <c r="J973" s="1">
        <v>636</v>
      </c>
    </row>
    <row r="974" spans="1:10" x14ac:dyDescent="0.3">
      <c r="A974" s="5" t="s">
        <v>1086</v>
      </c>
      <c r="B974" s="4">
        <v>43407</v>
      </c>
      <c r="C974" s="1">
        <v>13</v>
      </c>
      <c r="D974" s="1" t="s">
        <v>56</v>
      </c>
      <c r="E974" s="1" t="s">
        <v>27</v>
      </c>
      <c r="F974" s="1" t="s">
        <v>18</v>
      </c>
      <c r="G974" s="1" t="s">
        <v>38</v>
      </c>
      <c r="H974" s="1">
        <v>399</v>
      </c>
      <c r="I974" s="1">
        <v>0</v>
      </c>
      <c r="J974" s="1">
        <v>0</v>
      </c>
    </row>
    <row r="975" spans="1:10" x14ac:dyDescent="0.3">
      <c r="A975" s="5" t="s">
        <v>1085</v>
      </c>
      <c r="B975" s="4">
        <v>43408</v>
      </c>
      <c r="C975" s="1">
        <v>1</v>
      </c>
      <c r="D975" s="1" t="s">
        <v>48</v>
      </c>
      <c r="E975" s="1" t="s">
        <v>32</v>
      </c>
      <c r="F975" s="1" t="s">
        <v>17</v>
      </c>
      <c r="G975" s="1" t="s">
        <v>36</v>
      </c>
      <c r="H975" s="1">
        <v>69</v>
      </c>
      <c r="I975" s="1">
        <v>7</v>
      </c>
      <c r="J975" s="1">
        <v>483</v>
      </c>
    </row>
    <row r="976" spans="1:10" x14ac:dyDescent="0.3">
      <c r="A976" s="5" t="s">
        <v>1084</v>
      </c>
      <c r="B976" s="4">
        <v>43408</v>
      </c>
      <c r="C976" s="1">
        <v>13</v>
      </c>
      <c r="D976" s="1" t="s">
        <v>56</v>
      </c>
      <c r="E976" s="1" t="s">
        <v>31</v>
      </c>
      <c r="F976" s="1" t="s">
        <v>18</v>
      </c>
      <c r="G976" s="1" t="s">
        <v>35</v>
      </c>
      <c r="H976" s="1">
        <v>159</v>
      </c>
      <c r="I976" s="1">
        <v>2</v>
      </c>
      <c r="J976" s="1">
        <v>318</v>
      </c>
    </row>
    <row r="977" spans="1:10" x14ac:dyDescent="0.3">
      <c r="A977" s="5" t="s">
        <v>1083</v>
      </c>
      <c r="B977" s="4">
        <v>43408</v>
      </c>
      <c r="C977" s="1">
        <v>2</v>
      </c>
      <c r="D977" s="1" t="s">
        <v>51</v>
      </c>
      <c r="E977" s="1" t="s">
        <v>30</v>
      </c>
      <c r="F977" s="1" t="s">
        <v>17</v>
      </c>
      <c r="G977" s="1" t="s">
        <v>36</v>
      </c>
      <c r="H977" s="1">
        <v>69</v>
      </c>
      <c r="I977" s="1">
        <v>1</v>
      </c>
      <c r="J977" s="1">
        <v>69</v>
      </c>
    </row>
    <row r="978" spans="1:10" x14ac:dyDescent="0.3">
      <c r="A978" s="5" t="s">
        <v>1082</v>
      </c>
      <c r="B978" s="4">
        <v>43409</v>
      </c>
      <c r="C978" s="1">
        <v>5</v>
      </c>
      <c r="D978" s="1" t="s">
        <v>52</v>
      </c>
      <c r="E978" s="1" t="s">
        <v>30</v>
      </c>
      <c r="F978" s="1" t="s">
        <v>17</v>
      </c>
      <c r="G978" s="1" t="s">
        <v>37</v>
      </c>
      <c r="H978" s="1">
        <v>199</v>
      </c>
      <c r="I978" s="1">
        <v>9</v>
      </c>
      <c r="J978" s="1">
        <v>1791</v>
      </c>
    </row>
    <row r="979" spans="1:10" x14ac:dyDescent="0.3">
      <c r="A979" s="5" t="s">
        <v>1081</v>
      </c>
      <c r="B979" s="4">
        <v>43410</v>
      </c>
      <c r="C979" s="1">
        <v>20</v>
      </c>
      <c r="D979" s="1" t="s">
        <v>39</v>
      </c>
      <c r="E979" s="1" t="s">
        <v>26</v>
      </c>
      <c r="F979" s="1" t="s">
        <v>20</v>
      </c>
      <c r="G979" s="1" t="s">
        <v>35</v>
      </c>
      <c r="H979" s="1">
        <v>159</v>
      </c>
      <c r="I979" s="1">
        <v>0</v>
      </c>
      <c r="J979" s="1">
        <v>0</v>
      </c>
    </row>
    <row r="980" spans="1:10" x14ac:dyDescent="0.3">
      <c r="A980" s="5" t="s">
        <v>1080</v>
      </c>
      <c r="B980" s="4">
        <v>43411</v>
      </c>
      <c r="C980" s="1">
        <v>16</v>
      </c>
      <c r="D980" s="1" t="s">
        <v>46</v>
      </c>
      <c r="E980" s="1" t="s">
        <v>26</v>
      </c>
      <c r="F980" s="1" t="s">
        <v>20</v>
      </c>
      <c r="G980" s="1" t="s">
        <v>36</v>
      </c>
      <c r="H980" s="1">
        <v>69</v>
      </c>
      <c r="I980" s="1">
        <v>9</v>
      </c>
      <c r="J980" s="1">
        <v>621</v>
      </c>
    </row>
    <row r="981" spans="1:10" x14ac:dyDescent="0.3">
      <c r="A981" s="5" t="s">
        <v>1079</v>
      </c>
      <c r="B981" s="4">
        <v>43411</v>
      </c>
      <c r="C981" s="1">
        <v>9</v>
      </c>
      <c r="D981" s="1" t="s">
        <v>54</v>
      </c>
      <c r="E981" s="1" t="s">
        <v>28</v>
      </c>
      <c r="F981" s="1" t="s">
        <v>19</v>
      </c>
      <c r="G981" s="1" t="s">
        <v>34</v>
      </c>
      <c r="H981" s="1">
        <v>289</v>
      </c>
      <c r="I981" s="1">
        <v>9</v>
      </c>
      <c r="J981" s="1">
        <v>2601</v>
      </c>
    </row>
    <row r="982" spans="1:10" x14ac:dyDescent="0.3">
      <c r="A982" s="5" t="s">
        <v>1078</v>
      </c>
      <c r="B982" s="4">
        <v>43411</v>
      </c>
      <c r="C982" s="1">
        <v>2</v>
      </c>
      <c r="D982" s="1" t="s">
        <v>51</v>
      </c>
      <c r="E982" s="1" t="s">
        <v>32</v>
      </c>
      <c r="F982" s="1" t="s">
        <v>17</v>
      </c>
      <c r="G982" s="1" t="s">
        <v>38</v>
      </c>
      <c r="H982" s="1">
        <v>399</v>
      </c>
      <c r="I982" s="1">
        <v>4</v>
      </c>
      <c r="J982" s="1">
        <v>1596</v>
      </c>
    </row>
    <row r="983" spans="1:10" x14ac:dyDescent="0.3">
      <c r="A983" s="5" t="s">
        <v>1077</v>
      </c>
      <c r="B983" s="4">
        <v>43412</v>
      </c>
      <c r="C983" s="1">
        <v>8</v>
      </c>
      <c r="D983" s="1" t="s">
        <v>49</v>
      </c>
      <c r="E983" s="1" t="s">
        <v>28</v>
      </c>
      <c r="F983" s="1" t="s">
        <v>19</v>
      </c>
      <c r="G983" s="1" t="s">
        <v>37</v>
      </c>
      <c r="H983" s="1">
        <v>199</v>
      </c>
      <c r="I983" s="1">
        <v>1</v>
      </c>
      <c r="J983" s="1">
        <v>199</v>
      </c>
    </row>
    <row r="984" spans="1:10" x14ac:dyDescent="0.3">
      <c r="A984" s="5" t="s">
        <v>1076</v>
      </c>
      <c r="B984" s="4">
        <v>43412</v>
      </c>
      <c r="C984" s="1">
        <v>18</v>
      </c>
      <c r="D984" s="1" t="s">
        <v>42</v>
      </c>
      <c r="E984" s="1" t="s">
        <v>33</v>
      </c>
      <c r="F984" s="1" t="s">
        <v>20</v>
      </c>
      <c r="G984" s="1" t="s">
        <v>38</v>
      </c>
      <c r="H984" s="1">
        <v>399</v>
      </c>
      <c r="I984" s="1">
        <v>9</v>
      </c>
      <c r="J984" s="1">
        <v>3591</v>
      </c>
    </row>
    <row r="985" spans="1:10" x14ac:dyDescent="0.3">
      <c r="A985" s="5" t="s">
        <v>1075</v>
      </c>
      <c r="B985" s="4">
        <v>43412</v>
      </c>
      <c r="C985" s="1">
        <v>12</v>
      </c>
      <c r="D985" s="1" t="s">
        <v>41</v>
      </c>
      <c r="E985" s="1" t="s">
        <v>27</v>
      </c>
      <c r="F985" s="1" t="s">
        <v>18</v>
      </c>
      <c r="G985" s="1" t="s">
        <v>36</v>
      </c>
      <c r="H985" s="1">
        <v>69</v>
      </c>
      <c r="I985" s="1">
        <v>0</v>
      </c>
      <c r="J985" s="1">
        <v>0</v>
      </c>
    </row>
    <row r="986" spans="1:10" x14ac:dyDescent="0.3">
      <c r="A986" s="5" t="s">
        <v>1074</v>
      </c>
      <c r="B986" s="4">
        <v>43412</v>
      </c>
      <c r="C986" s="1">
        <v>10</v>
      </c>
      <c r="D986" s="1" t="s">
        <v>53</v>
      </c>
      <c r="E986" s="1" t="s">
        <v>29</v>
      </c>
      <c r="F986" s="1" t="s">
        <v>19</v>
      </c>
      <c r="G986" s="1" t="s">
        <v>35</v>
      </c>
      <c r="H986" s="1">
        <v>159</v>
      </c>
      <c r="I986" s="1">
        <v>9</v>
      </c>
      <c r="J986" s="1">
        <v>1431</v>
      </c>
    </row>
    <row r="987" spans="1:10" x14ac:dyDescent="0.3">
      <c r="A987" s="5" t="s">
        <v>1073</v>
      </c>
      <c r="B987" s="4">
        <v>43412</v>
      </c>
      <c r="C987" s="1">
        <v>9</v>
      </c>
      <c r="D987" s="1" t="s">
        <v>54</v>
      </c>
      <c r="E987" s="1" t="s">
        <v>28</v>
      </c>
      <c r="F987" s="1" t="s">
        <v>19</v>
      </c>
      <c r="G987" s="1" t="s">
        <v>35</v>
      </c>
      <c r="H987" s="1">
        <v>159</v>
      </c>
      <c r="I987" s="1">
        <v>7</v>
      </c>
      <c r="J987" s="1">
        <v>1113</v>
      </c>
    </row>
    <row r="988" spans="1:10" x14ac:dyDescent="0.3">
      <c r="A988" s="5" t="s">
        <v>1072</v>
      </c>
      <c r="B988" s="4">
        <v>43413</v>
      </c>
      <c r="C988" s="1">
        <v>8</v>
      </c>
      <c r="D988" s="1" t="s">
        <v>49</v>
      </c>
      <c r="E988" s="1" t="s">
        <v>29</v>
      </c>
      <c r="F988" s="1" t="s">
        <v>19</v>
      </c>
      <c r="G988" s="1" t="s">
        <v>37</v>
      </c>
      <c r="H988" s="1">
        <v>199</v>
      </c>
      <c r="I988" s="1">
        <v>7</v>
      </c>
      <c r="J988" s="1">
        <v>1393</v>
      </c>
    </row>
    <row r="989" spans="1:10" x14ac:dyDescent="0.3">
      <c r="A989" s="5" t="s">
        <v>1071</v>
      </c>
      <c r="B989" s="4">
        <v>43413</v>
      </c>
      <c r="C989" s="1">
        <v>17</v>
      </c>
      <c r="D989" s="1" t="s">
        <v>50</v>
      </c>
      <c r="E989" s="1" t="s">
        <v>26</v>
      </c>
      <c r="F989" s="1" t="s">
        <v>20</v>
      </c>
      <c r="G989" s="1" t="s">
        <v>37</v>
      </c>
      <c r="H989" s="1">
        <v>199</v>
      </c>
      <c r="I989" s="1">
        <v>2</v>
      </c>
      <c r="J989" s="1">
        <v>398</v>
      </c>
    </row>
    <row r="990" spans="1:10" x14ac:dyDescent="0.3">
      <c r="A990" s="5" t="s">
        <v>1070</v>
      </c>
      <c r="B990" s="4">
        <v>43413</v>
      </c>
      <c r="C990" s="1">
        <v>4</v>
      </c>
      <c r="D990" s="1" t="s">
        <v>58</v>
      </c>
      <c r="E990" s="1" t="s">
        <v>32</v>
      </c>
      <c r="F990" s="1" t="s">
        <v>17</v>
      </c>
      <c r="G990" s="1" t="s">
        <v>35</v>
      </c>
      <c r="H990" s="1">
        <v>159</v>
      </c>
      <c r="I990" s="1">
        <v>9</v>
      </c>
      <c r="J990" s="1">
        <v>1431</v>
      </c>
    </row>
    <row r="991" spans="1:10" x14ac:dyDescent="0.3">
      <c r="A991" s="5" t="s">
        <v>1069</v>
      </c>
      <c r="B991" s="4">
        <v>43413</v>
      </c>
      <c r="C991" s="1">
        <v>16</v>
      </c>
      <c r="D991" s="1" t="s">
        <v>46</v>
      </c>
      <c r="E991" s="1" t="s">
        <v>33</v>
      </c>
      <c r="F991" s="1" t="s">
        <v>20</v>
      </c>
      <c r="G991" s="1" t="s">
        <v>34</v>
      </c>
      <c r="H991" s="1">
        <v>289</v>
      </c>
      <c r="I991" s="1">
        <v>4</v>
      </c>
      <c r="J991" s="1">
        <v>1156</v>
      </c>
    </row>
    <row r="992" spans="1:10" x14ac:dyDescent="0.3">
      <c r="A992" s="5" t="s">
        <v>1068</v>
      </c>
      <c r="B992" s="4">
        <v>43413</v>
      </c>
      <c r="C992" s="1">
        <v>18</v>
      </c>
      <c r="D992" s="1" t="s">
        <v>42</v>
      </c>
      <c r="E992" s="1" t="s">
        <v>26</v>
      </c>
      <c r="F992" s="1" t="s">
        <v>20</v>
      </c>
      <c r="G992" s="1" t="s">
        <v>38</v>
      </c>
      <c r="H992" s="1">
        <v>399</v>
      </c>
      <c r="I992" s="1">
        <v>9</v>
      </c>
      <c r="J992" s="1">
        <v>3591</v>
      </c>
    </row>
    <row r="993" spans="1:10" x14ac:dyDescent="0.3">
      <c r="A993" s="5" t="s">
        <v>1067</v>
      </c>
      <c r="B993" s="4">
        <v>43414</v>
      </c>
      <c r="C993" s="1">
        <v>19</v>
      </c>
      <c r="D993" s="1" t="s">
        <v>57</v>
      </c>
      <c r="E993" s="1" t="s">
        <v>33</v>
      </c>
      <c r="F993" s="1" t="s">
        <v>20</v>
      </c>
      <c r="G993" s="1" t="s">
        <v>37</v>
      </c>
      <c r="H993" s="1">
        <v>199</v>
      </c>
      <c r="I993" s="1">
        <v>8</v>
      </c>
      <c r="J993" s="1">
        <v>1592</v>
      </c>
    </row>
    <row r="994" spans="1:10" x14ac:dyDescent="0.3">
      <c r="A994" s="5" t="s">
        <v>1066</v>
      </c>
      <c r="B994" s="4">
        <v>43414</v>
      </c>
      <c r="C994" s="1">
        <v>10</v>
      </c>
      <c r="D994" s="1" t="s">
        <v>53</v>
      </c>
      <c r="E994" s="1" t="s">
        <v>28</v>
      </c>
      <c r="F994" s="1" t="s">
        <v>19</v>
      </c>
      <c r="G994" s="1" t="s">
        <v>38</v>
      </c>
      <c r="H994" s="1">
        <v>399</v>
      </c>
      <c r="I994" s="1">
        <v>6</v>
      </c>
      <c r="J994" s="1">
        <v>2394</v>
      </c>
    </row>
    <row r="995" spans="1:10" x14ac:dyDescent="0.3">
      <c r="A995" s="5" t="s">
        <v>1065</v>
      </c>
      <c r="B995" s="4">
        <v>43414</v>
      </c>
      <c r="C995" s="1">
        <v>5</v>
      </c>
      <c r="D995" s="1" t="s">
        <v>52</v>
      </c>
      <c r="E995" s="1" t="s">
        <v>32</v>
      </c>
      <c r="F995" s="1" t="s">
        <v>17</v>
      </c>
      <c r="G995" s="1" t="s">
        <v>35</v>
      </c>
      <c r="H995" s="1">
        <v>159</v>
      </c>
      <c r="I995" s="1">
        <v>4</v>
      </c>
      <c r="J995" s="1">
        <v>636</v>
      </c>
    </row>
    <row r="996" spans="1:10" x14ac:dyDescent="0.3">
      <c r="A996" s="5" t="s">
        <v>1064</v>
      </c>
      <c r="B996" s="4">
        <v>43415</v>
      </c>
      <c r="C996" s="1">
        <v>10</v>
      </c>
      <c r="D996" s="1" t="s">
        <v>53</v>
      </c>
      <c r="E996" s="1" t="s">
        <v>29</v>
      </c>
      <c r="F996" s="1" t="s">
        <v>19</v>
      </c>
      <c r="G996" s="1" t="s">
        <v>36</v>
      </c>
      <c r="H996" s="1">
        <v>69</v>
      </c>
      <c r="I996" s="1">
        <v>1</v>
      </c>
      <c r="J996" s="1">
        <v>69</v>
      </c>
    </row>
    <row r="997" spans="1:10" x14ac:dyDescent="0.3">
      <c r="A997" s="5" t="s">
        <v>1063</v>
      </c>
      <c r="B997" s="4">
        <v>43415</v>
      </c>
      <c r="C997" s="1">
        <v>7</v>
      </c>
      <c r="D997" s="1" t="s">
        <v>45</v>
      </c>
      <c r="E997" s="1" t="s">
        <v>29</v>
      </c>
      <c r="F997" s="1" t="s">
        <v>19</v>
      </c>
      <c r="G997" s="1" t="s">
        <v>37</v>
      </c>
      <c r="H997" s="1">
        <v>199</v>
      </c>
      <c r="I997" s="1">
        <v>0</v>
      </c>
      <c r="J997" s="1">
        <v>0</v>
      </c>
    </row>
    <row r="998" spans="1:10" x14ac:dyDescent="0.3">
      <c r="A998" s="5" t="s">
        <v>1062</v>
      </c>
      <c r="B998" s="4">
        <v>43415</v>
      </c>
      <c r="C998" s="1">
        <v>13</v>
      </c>
      <c r="D998" s="1" t="s">
        <v>56</v>
      </c>
      <c r="E998" s="1" t="s">
        <v>31</v>
      </c>
      <c r="F998" s="1" t="s">
        <v>18</v>
      </c>
      <c r="G998" s="1" t="s">
        <v>37</v>
      </c>
      <c r="H998" s="1">
        <v>199</v>
      </c>
      <c r="I998" s="1">
        <v>9</v>
      </c>
      <c r="J998" s="1">
        <v>1791</v>
      </c>
    </row>
    <row r="999" spans="1:10" x14ac:dyDescent="0.3">
      <c r="A999" s="5" t="s">
        <v>1061</v>
      </c>
      <c r="B999" s="4">
        <v>43416</v>
      </c>
      <c r="C999" s="1">
        <v>14</v>
      </c>
      <c r="D999" s="1" t="s">
        <v>55</v>
      </c>
      <c r="E999" s="1" t="s">
        <v>31</v>
      </c>
      <c r="F999" s="1" t="s">
        <v>18</v>
      </c>
      <c r="G999" s="1" t="s">
        <v>37</v>
      </c>
      <c r="H999" s="1">
        <v>199</v>
      </c>
      <c r="I999" s="1">
        <v>5</v>
      </c>
      <c r="J999" s="1">
        <v>995</v>
      </c>
    </row>
    <row r="1000" spans="1:10" x14ac:dyDescent="0.3">
      <c r="A1000" s="5" t="s">
        <v>1060</v>
      </c>
      <c r="B1000" s="4">
        <v>43417</v>
      </c>
      <c r="C1000" s="1">
        <v>2</v>
      </c>
      <c r="D1000" s="1" t="s">
        <v>51</v>
      </c>
      <c r="E1000" s="1" t="s">
        <v>32</v>
      </c>
      <c r="F1000" s="1" t="s">
        <v>17</v>
      </c>
      <c r="G1000" s="1" t="s">
        <v>37</v>
      </c>
      <c r="H1000" s="1">
        <v>199</v>
      </c>
      <c r="I1000" s="1">
        <v>3</v>
      </c>
      <c r="J1000" s="1">
        <v>597</v>
      </c>
    </row>
    <row r="1001" spans="1:10" x14ac:dyDescent="0.3">
      <c r="A1001" s="5" t="s">
        <v>1059</v>
      </c>
      <c r="B1001" s="4">
        <v>43418</v>
      </c>
      <c r="C1001" s="1">
        <v>1</v>
      </c>
      <c r="D1001" s="1" t="s">
        <v>48</v>
      </c>
      <c r="E1001" s="1" t="s">
        <v>30</v>
      </c>
      <c r="F1001" s="1" t="s">
        <v>17</v>
      </c>
      <c r="G1001" s="1" t="s">
        <v>37</v>
      </c>
      <c r="H1001" s="1">
        <v>199</v>
      </c>
      <c r="I1001" s="1">
        <v>7</v>
      </c>
      <c r="J1001" s="1">
        <v>1393</v>
      </c>
    </row>
    <row r="1002" spans="1:10" x14ac:dyDescent="0.3">
      <c r="A1002" s="5" t="s">
        <v>1058</v>
      </c>
      <c r="B1002" s="4">
        <v>43419</v>
      </c>
      <c r="C1002" s="1">
        <v>15</v>
      </c>
      <c r="D1002" s="1" t="s">
        <v>40</v>
      </c>
      <c r="E1002" s="1" t="s">
        <v>27</v>
      </c>
      <c r="F1002" s="1" t="s">
        <v>18</v>
      </c>
      <c r="G1002" s="1" t="s">
        <v>34</v>
      </c>
      <c r="H1002" s="1">
        <v>289</v>
      </c>
      <c r="I1002" s="1">
        <v>7</v>
      </c>
      <c r="J1002" s="1">
        <v>2023</v>
      </c>
    </row>
    <row r="1003" spans="1:10" x14ac:dyDescent="0.3">
      <c r="A1003" s="5" t="s">
        <v>1057</v>
      </c>
      <c r="B1003" s="4">
        <v>43419</v>
      </c>
      <c r="C1003" s="1">
        <v>2</v>
      </c>
      <c r="D1003" s="1" t="s">
        <v>51</v>
      </c>
      <c r="E1003" s="1" t="s">
        <v>30</v>
      </c>
      <c r="F1003" s="1" t="s">
        <v>17</v>
      </c>
      <c r="G1003" s="1" t="s">
        <v>37</v>
      </c>
      <c r="H1003" s="1">
        <v>199</v>
      </c>
      <c r="I1003" s="1">
        <v>2</v>
      </c>
      <c r="J1003" s="1">
        <v>398</v>
      </c>
    </row>
    <row r="1004" spans="1:10" x14ac:dyDescent="0.3">
      <c r="A1004" s="5" t="s">
        <v>1056</v>
      </c>
      <c r="B1004" s="4">
        <v>43419</v>
      </c>
      <c r="C1004" s="1">
        <v>10</v>
      </c>
      <c r="D1004" s="1" t="s">
        <v>53</v>
      </c>
      <c r="E1004" s="1" t="s">
        <v>28</v>
      </c>
      <c r="F1004" s="1" t="s">
        <v>19</v>
      </c>
      <c r="G1004" s="1" t="s">
        <v>35</v>
      </c>
      <c r="H1004" s="1">
        <v>159</v>
      </c>
      <c r="I1004" s="1">
        <v>4</v>
      </c>
      <c r="J1004" s="1">
        <v>636</v>
      </c>
    </row>
    <row r="1005" spans="1:10" x14ac:dyDescent="0.3">
      <c r="A1005" s="5" t="s">
        <v>1055</v>
      </c>
      <c r="B1005" s="4">
        <v>43419</v>
      </c>
      <c r="C1005" s="1">
        <v>17</v>
      </c>
      <c r="D1005" s="1" t="s">
        <v>50</v>
      </c>
      <c r="E1005" s="1" t="s">
        <v>26</v>
      </c>
      <c r="F1005" s="1" t="s">
        <v>20</v>
      </c>
      <c r="G1005" s="1" t="s">
        <v>37</v>
      </c>
      <c r="H1005" s="1">
        <v>199</v>
      </c>
      <c r="I1005" s="1">
        <v>9</v>
      </c>
      <c r="J1005" s="1">
        <v>1791</v>
      </c>
    </row>
    <row r="1006" spans="1:10" x14ac:dyDescent="0.3">
      <c r="A1006" s="5" t="s">
        <v>1054</v>
      </c>
      <c r="B1006" s="4">
        <v>43419</v>
      </c>
      <c r="C1006" s="1">
        <v>10</v>
      </c>
      <c r="D1006" s="1" t="s">
        <v>53</v>
      </c>
      <c r="E1006" s="1" t="s">
        <v>29</v>
      </c>
      <c r="F1006" s="1" t="s">
        <v>19</v>
      </c>
      <c r="G1006" s="1" t="s">
        <v>37</v>
      </c>
      <c r="H1006" s="1">
        <v>199</v>
      </c>
      <c r="I1006" s="1">
        <v>1</v>
      </c>
      <c r="J1006" s="1">
        <v>199</v>
      </c>
    </row>
    <row r="1007" spans="1:10" x14ac:dyDescent="0.3">
      <c r="A1007" s="5" t="s">
        <v>1053</v>
      </c>
      <c r="B1007" s="4">
        <v>43419</v>
      </c>
      <c r="C1007" s="1">
        <v>19</v>
      </c>
      <c r="D1007" s="1" t="s">
        <v>57</v>
      </c>
      <c r="E1007" s="1" t="s">
        <v>26</v>
      </c>
      <c r="F1007" s="1" t="s">
        <v>20</v>
      </c>
      <c r="G1007" s="1" t="s">
        <v>35</v>
      </c>
      <c r="H1007" s="1">
        <v>159</v>
      </c>
      <c r="I1007" s="1">
        <v>2</v>
      </c>
      <c r="J1007" s="1">
        <v>318</v>
      </c>
    </row>
    <row r="1008" spans="1:10" x14ac:dyDescent="0.3">
      <c r="A1008" s="5" t="s">
        <v>1052</v>
      </c>
      <c r="B1008" s="4">
        <v>43419</v>
      </c>
      <c r="C1008" s="1">
        <v>6</v>
      </c>
      <c r="D1008" s="1" t="s">
        <v>44</v>
      </c>
      <c r="E1008" s="1" t="s">
        <v>29</v>
      </c>
      <c r="F1008" s="1" t="s">
        <v>19</v>
      </c>
      <c r="G1008" s="1" t="s">
        <v>37</v>
      </c>
      <c r="H1008" s="1">
        <v>199</v>
      </c>
      <c r="I1008" s="1">
        <v>7</v>
      </c>
      <c r="J1008" s="1">
        <v>1393</v>
      </c>
    </row>
    <row r="1009" spans="1:10" x14ac:dyDescent="0.3">
      <c r="A1009" s="5" t="s">
        <v>1051</v>
      </c>
      <c r="B1009" s="4">
        <v>43420</v>
      </c>
      <c r="C1009" s="1">
        <v>15</v>
      </c>
      <c r="D1009" s="1" t="s">
        <v>40</v>
      </c>
      <c r="E1009" s="1" t="s">
        <v>27</v>
      </c>
      <c r="F1009" s="1" t="s">
        <v>18</v>
      </c>
      <c r="G1009" s="1" t="s">
        <v>34</v>
      </c>
      <c r="H1009" s="1">
        <v>289</v>
      </c>
      <c r="I1009" s="1">
        <v>1</v>
      </c>
      <c r="J1009" s="1">
        <v>289</v>
      </c>
    </row>
    <row r="1010" spans="1:10" x14ac:dyDescent="0.3">
      <c r="A1010" s="5" t="s">
        <v>1050</v>
      </c>
      <c r="B1010" s="4">
        <v>43420</v>
      </c>
      <c r="C1010" s="1">
        <v>8</v>
      </c>
      <c r="D1010" s="1" t="s">
        <v>49</v>
      </c>
      <c r="E1010" s="1" t="s">
        <v>29</v>
      </c>
      <c r="F1010" s="1" t="s">
        <v>19</v>
      </c>
      <c r="G1010" s="1" t="s">
        <v>38</v>
      </c>
      <c r="H1010" s="1">
        <v>399</v>
      </c>
      <c r="I1010" s="1">
        <v>0</v>
      </c>
      <c r="J1010" s="1">
        <v>0</v>
      </c>
    </row>
    <row r="1011" spans="1:10" x14ac:dyDescent="0.3">
      <c r="A1011" s="5" t="s">
        <v>1049</v>
      </c>
      <c r="B1011" s="4">
        <v>43421</v>
      </c>
      <c r="C1011" s="1">
        <v>1</v>
      </c>
      <c r="D1011" s="1" t="s">
        <v>48</v>
      </c>
      <c r="E1011" s="1" t="s">
        <v>32</v>
      </c>
      <c r="F1011" s="1" t="s">
        <v>17</v>
      </c>
      <c r="G1011" s="1" t="s">
        <v>37</v>
      </c>
      <c r="H1011" s="1">
        <v>199</v>
      </c>
      <c r="I1011" s="1">
        <v>2</v>
      </c>
      <c r="J1011" s="1">
        <v>398</v>
      </c>
    </row>
    <row r="1012" spans="1:10" x14ac:dyDescent="0.3">
      <c r="A1012" s="5" t="s">
        <v>1048</v>
      </c>
      <c r="B1012" s="4">
        <v>43421</v>
      </c>
      <c r="C1012" s="1">
        <v>7</v>
      </c>
      <c r="D1012" s="1" t="s">
        <v>45</v>
      </c>
      <c r="E1012" s="1" t="s">
        <v>28</v>
      </c>
      <c r="F1012" s="1" t="s">
        <v>19</v>
      </c>
      <c r="G1012" s="1" t="s">
        <v>34</v>
      </c>
      <c r="H1012" s="1">
        <v>289</v>
      </c>
      <c r="I1012" s="1">
        <v>0</v>
      </c>
      <c r="J1012" s="1">
        <v>0</v>
      </c>
    </row>
    <row r="1013" spans="1:10" x14ac:dyDescent="0.3">
      <c r="A1013" s="5" t="s">
        <v>1047</v>
      </c>
      <c r="B1013" s="4">
        <v>43421</v>
      </c>
      <c r="C1013" s="1">
        <v>3</v>
      </c>
      <c r="D1013" s="1" t="s">
        <v>47</v>
      </c>
      <c r="E1013" s="1" t="s">
        <v>30</v>
      </c>
      <c r="F1013" s="1" t="s">
        <v>17</v>
      </c>
      <c r="G1013" s="1" t="s">
        <v>34</v>
      </c>
      <c r="H1013" s="1">
        <v>289</v>
      </c>
      <c r="I1013" s="1">
        <v>4</v>
      </c>
      <c r="J1013" s="1">
        <v>1156</v>
      </c>
    </row>
    <row r="1014" spans="1:10" x14ac:dyDescent="0.3">
      <c r="A1014" s="5" t="s">
        <v>1046</v>
      </c>
      <c r="B1014" s="4">
        <v>43421</v>
      </c>
      <c r="C1014" s="1">
        <v>9</v>
      </c>
      <c r="D1014" s="1" t="s">
        <v>54</v>
      </c>
      <c r="E1014" s="1" t="s">
        <v>28</v>
      </c>
      <c r="F1014" s="1" t="s">
        <v>19</v>
      </c>
      <c r="G1014" s="1" t="s">
        <v>36</v>
      </c>
      <c r="H1014" s="1">
        <v>69</v>
      </c>
      <c r="I1014" s="1">
        <v>8</v>
      </c>
      <c r="J1014" s="1">
        <v>552</v>
      </c>
    </row>
    <row r="1015" spans="1:10" x14ac:dyDescent="0.3">
      <c r="A1015" s="5" t="s">
        <v>1045</v>
      </c>
      <c r="B1015" s="4">
        <v>43422</v>
      </c>
      <c r="C1015" s="1">
        <v>2</v>
      </c>
      <c r="D1015" s="1" t="s">
        <v>51</v>
      </c>
      <c r="E1015" s="1" t="s">
        <v>30</v>
      </c>
      <c r="F1015" s="1" t="s">
        <v>17</v>
      </c>
      <c r="G1015" s="1" t="s">
        <v>37</v>
      </c>
      <c r="H1015" s="1">
        <v>199</v>
      </c>
      <c r="I1015" s="1">
        <v>6</v>
      </c>
      <c r="J1015" s="1">
        <v>1194</v>
      </c>
    </row>
    <row r="1016" spans="1:10" x14ac:dyDescent="0.3">
      <c r="A1016" s="5" t="s">
        <v>1044</v>
      </c>
      <c r="B1016" s="4">
        <v>43423</v>
      </c>
      <c r="C1016" s="1">
        <v>5</v>
      </c>
      <c r="D1016" s="1" t="s">
        <v>52</v>
      </c>
      <c r="E1016" s="1" t="s">
        <v>32</v>
      </c>
      <c r="F1016" s="1" t="s">
        <v>17</v>
      </c>
      <c r="G1016" s="1" t="s">
        <v>38</v>
      </c>
      <c r="H1016" s="1">
        <v>399</v>
      </c>
      <c r="I1016" s="1">
        <v>2</v>
      </c>
      <c r="J1016" s="1">
        <v>798</v>
      </c>
    </row>
    <row r="1017" spans="1:10" x14ac:dyDescent="0.3">
      <c r="A1017" s="5" t="s">
        <v>1043</v>
      </c>
      <c r="B1017" s="4">
        <v>43423</v>
      </c>
      <c r="C1017" s="1">
        <v>6</v>
      </c>
      <c r="D1017" s="1" t="s">
        <v>44</v>
      </c>
      <c r="E1017" s="1" t="s">
        <v>29</v>
      </c>
      <c r="F1017" s="1" t="s">
        <v>19</v>
      </c>
      <c r="G1017" s="1" t="s">
        <v>34</v>
      </c>
      <c r="H1017" s="1">
        <v>289</v>
      </c>
      <c r="I1017" s="1">
        <v>5</v>
      </c>
      <c r="J1017" s="1">
        <v>1445</v>
      </c>
    </row>
    <row r="1018" spans="1:10" x14ac:dyDescent="0.3">
      <c r="A1018" s="5" t="s">
        <v>1042</v>
      </c>
      <c r="B1018" s="4">
        <v>43423</v>
      </c>
      <c r="C1018" s="1">
        <v>12</v>
      </c>
      <c r="D1018" s="1" t="s">
        <v>41</v>
      </c>
      <c r="E1018" s="1" t="s">
        <v>27</v>
      </c>
      <c r="F1018" s="1" t="s">
        <v>18</v>
      </c>
      <c r="G1018" s="1" t="s">
        <v>37</v>
      </c>
      <c r="H1018" s="1">
        <v>199</v>
      </c>
      <c r="I1018" s="1">
        <v>4</v>
      </c>
      <c r="J1018" s="1">
        <v>796</v>
      </c>
    </row>
    <row r="1019" spans="1:10" x14ac:dyDescent="0.3">
      <c r="A1019" s="5" t="s">
        <v>1041</v>
      </c>
      <c r="B1019" s="4">
        <v>43423</v>
      </c>
      <c r="C1019" s="1">
        <v>5</v>
      </c>
      <c r="D1019" s="1" t="s">
        <v>52</v>
      </c>
      <c r="E1019" s="1" t="s">
        <v>30</v>
      </c>
      <c r="F1019" s="1" t="s">
        <v>17</v>
      </c>
      <c r="G1019" s="1" t="s">
        <v>38</v>
      </c>
      <c r="H1019" s="1">
        <v>399</v>
      </c>
      <c r="I1019" s="1">
        <v>1</v>
      </c>
      <c r="J1019" s="1">
        <v>399</v>
      </c>
    </row>
    <row r="1020" spans="1:10" x14ac:dyDescent="0.3">
      <c r="A1020" s="5" t="s">
        <v>1040</v>
      </c>
      <c r="B1020" s="4">
        <v>43424</v>
      </c>
      <c r="C1020" s="1">
        <v>5</v>
      </c>
      <c r="D1020" s="1" t="s">
        <v>52</v>
      </c>
      <c r="E1020" s="1" t="s">
        <v>30</v>
      </c>
      <c r="F1020" s="1" t="s">
        <v>17</v>
      </c>
      <c r="G1020" s="1" t="s">
        <v>38</v>
      </c>
      <c r="H1020" s="1">
        <v>399</v>
      </c>
      <c r="I1020" s="1">
        <v>8</v>
      </c>
      <c r="J1020" s="1">
        <v>3192</v>
      </c>
    </row>
    <row r="1021" spans="1:10" x14ac:dyDescent="0.3">
      <c r="A1021" s="5" t="s">
        <v>1039</v>
      </c>
      <c r="B1021" s="4">
        <v>43425</v>
      </c>
      <c r="C1021" s="1">
        <v>20</v>
      </c>
      <c r="D1021" s="1" t="s">
        <v>39</v>
      </c>
      <c r="E1021" s="1" t="s">
        <v>33</v>
      </c>
      <c r="F1021" s="1" t="s">
        <v>20</v>
      </c>
      <c r="G1021" s="1" t="s">
        <v>36</v>
      </c>
      <c r="H1021" s="1">
        <v>69</v>
      </c>
      <c r="I1021" s="1">
        <v>9</v>
      </c>
      <c r="J1021" s="1">
        <v>621</v>
      </c>
    </row>
    <row r="1022" spans="1:10" x14ac:dyDescent="0.3">
      <c r="A1022" s="5" t="s">
        <v>1038</v>
      </c>
      <c r="B1022" s="4">
        <v>43425</v>
      </c>
      <c r="C1022" s="1">
        <v>16</v>
      </c>
      <c r="D1022" s="1" t="s">
        <v>46</v>
      </c>
      <c r="E1022" s="1" t="s">
        <v>26</v>
      </c>
      <c r="F1022" s="1" t="s">
        <v>20</v>
      </c>
      <c r="G1022" s="1" t="s">
        <v>38</v>
      </c>
      <c r="H1022" s="1">
        <v>399</v>
      </c>
      <c r="I1022" s="1">
        <v>3</v>
      </c>
      <c r="J1022" s="1">
        <v>1197</v>
      </c>
    </row>
    <row r="1023" spans="1:10" x14ac:dyDescent="0.3">
      <c r="A1023" s="5" t="s">
        <v>1037</v>
      </c>
      <c r="B1023" s="4">
        <v>43426</v>
      </c>
      <c r="C1023" s="1">
        <v>1</v>
      </c>
      <c r="D1023" s="1" t="s">
        <v>48</v>
      </c>
      <c r="E1023" s="1" t="s">
        <v>30</v>
      </c>
      <c r="F1023" s="1" t="s">
        <v>17</v>
      </c>
      <c r="G1023" s="1" t="s">
        <v>35</v>
      </c>
      <c r="H1023" s="1">
        <v>159</v>
      </c>
      <c r="I1023" s="1">
        <v>6</v>
      </c>
      <c r="J1023" s="1">
        <v>954</v>
      </c>
    </row>
    <row r="1024" spans="1:10" x14ac:dyDescent="0.3">
      <c r="A1024" s="5" t="s">
        <v>1036</v>
      </c>
      <c r="B1024" s="4">
        <v>43426</v>
      </c>
      <c r="C1024" s="1">
        <v>5</v>
      </c>
      <c r="D1024" s="1" t="s">
        <v>52</v>
      </c>
      <c r="E1024" s="1" t="s">
        <v>30</v>
      </c>
      <c r="F1024" s="1" t="s">
        <v>17</v>
      </c>
      <c r="G1024" s="1" t="s">
        <v>38</v>
      </c>
      <c r="H1024" s="1">
        <v>399</v>
      </c>
      <c r="I1024" s="1">
        <v>6</v>
      </c>
      <c r="J1024" s="1">
        <v>2394</v>
      </c>
    </row>
    <row r="1025" spans="1:10" x14ac:dyDescent="0.3">
      <c r="A1025" s="5" t="s">
        <v>1035</v>
      </c>
      <c r="B1025" s="4">
        <v>43426</v>
      </c>
      <c r="C1025" s="1">
        <v>15</v>
      </c>
      <c r="D1025" s="1" t="s">
        <v>40</v>
      </c>
      <c r="E1025" s="1" t="s">
        <v>31</v>
      </c>
      <c r="F1025" s="1" t="s">
        <v>18</v>
      </c>
      <c r="G1025" s="1" t="s">
        <v>36</v>
      </c>
      <c r="H1025" s="1">
        <v>69</v>
      </c>
      <c r="I1025" s="1">
        <v>7</v>
      </c>
      <c r="J1025" s="1">
        <v>483</v>
      </c>
    </row>
    <row r="1026" spans="1:10" x14ac:dyDescent="0.3">
      <c r="A1026" s="5" t="s">
        <v>1034</v>
      </c>
      <c r="B1026" s="4">
        <v>43426</v>
      </c>
      <c r="C1026" s="1">
        <v>2</v>
      </c>
      <c r="D1026" s="1" t="s">
        <v>51</v>
      </c>
      <c r="E1026" s="1" t="s">
        <v>30</v>
      </c>
      <c r="F1026" s="1" t="s">
        <v>17</v>
      </c>
      <c r="G1026" s="1" t="s">
        <v>37</v>
      </c>
      <c r="H1026" s="1">
        <v>199</v>
      </c>
      <c r="I1026" s="1">
        <v>9</v>
      </c>
      <c r="J1026" s="1">
        <v>1791</v>
      </c>
    </row>
    <row r="1027" spans="1:10" x14ac:dyDescent="0.3">
      <c r="A1027" s="5" t="s">
        <v>1033</v>
      </c>
      <c r="B1027" s="4">
        <v>43426</v>
      </c>
      <c r="C1027" s="1">
        <v>8</v>
      </c>
      <c r="D1027" s="1" t="s">
        <v>49</v>
      </c>
      <c r="E1027" s="1" t="s">
        <v>29</v>
      </c>
      <c r="F1027" s="1" t="s">
        <v>19</v>
      </c>
      <c r="G1027" s="1" t="s">
        <v>35</v>
      </c>
      <c r="H1027" s="1">
        <v>159</v>
      </c>
      <c r="I1027" s="1">
        <v>6</v>
      </c>
      <c r="J1027" s="1">
        <v>954</v>
      </c>
    </row>
    <row r="1028" spans="1:10" x14ac:dyDescent="0.3">
      <c r="A1028" s="5" t="s">
        <v>1032</v>
      </c>
      <c r="B1028" s="4">
        <v>43426</v>
      </c>
      <c r="C1028" s="1">
        <v>3</v>
      </c>
      <c r="D1028" s="1" t="s">
        <v>47</v>
      </c>
      <c r="E1028" s="1" t="s">
        <v>30</v>
      </c>
      <c r="F1028" s="1" t="s">
        <v>17</v>
      </c>
      <c r="G1028" s="1" t="s">
        <v>36</v>
      </c>
      <c r="H1028" s="1">
        <v>69</v>
      </c>
      <c r="I1028" s="1">
        <v>5</v>
      </c>
      <c r="J1028" s="1">
        <v>345</v>
      </c>
    </row>
    <row r="1029" spans="1:10" x14ac:dyDescent="0.3">
      <c r="A1029" s="5" t="s">
        <v>1031</v>
      </c>
      <c r="B1029" s="4">
        <v>43426</v>
      </c>
      <c r="C1029" s="1">
        <v>20</v>
      </c>
      <c r="D1029" s="1" t="s">
        <v>39</v>
      </c>
      <c r="E1029" s="1" t="s">
        <v>26</v>
      </c>
      <c r="F1029" s="1" t="s">
        <v>20</v>
      </c>
      <c r="G1029" s="1" t="s">
        <v>35</v>
      </c>
      <c r="H1029" s="1">
        <v>159</v>
      </c>
      <c r="I1029" s="1">
        <v>0</v>
      </c>
      <c r="J1029" s="1">
        <v>0</v>
      </c>
    </row>
    <row r="1030" spans="1:10" x14ac:dyDescent="0.3">
      <c r="A1030" s="5" t="s">
        <v>1030</v>
      </c>
      <c r="B1030" s="4">
        <v>43426</v>
      </c>
      <c r="C1030" s="1">
        <v>8</v>
      </c>
      <c r="D1030" s="1" t="s">
        <v>49</v>
      </c>
      <c r="E1030" s="1" t="s">
        <v>29</v>
      </c>
      <c r="F1030" s="1" t="s">
        <v>19</v>
      </c>
      <c r="G1030" s="1" t="s">
        <v>38</v>
      </c>
      <c r="H1030" s="1">
        <v>399</v>
      </c>
      <c r="I1030" s="1">
        <v>9</v>
      </c>
      <c r="J1030" s="1">
        <v>3591</v>
      </c>
    </row>
    <row r="1031" spans="1:10" x14ac:dyDescent="0.3">
      <c r="A1031" s="5" t="s">
        <v>1029</v>
      </c>
      <c r="B1031" s="4">
        <v>43426</v>
      </c>
      <c r="C1031" s="1">
        <v>7</v>
      </c>
      <c r="D1031" s="1" t="s">
        <v>45</v>
      </c>
      <c r="E1031" s="1" t="s">
        <v>29</v>
      </c>
      <c r="F1031" s="1" t="s">
        <v>19</v>
      </c>
      <c r="G1031" s="1" t="s">
        <v>38</v>
      </c>
      <c r="H1031" s="1">
        <v>399</v>
      </c>
      <c r="I1031" s="1">
        <v>5</v>
      </c>
      <c r="J1031" s="1">
        <v>1995</v>
      </c>
    </row>
    <row r="1032" spans="1:10" x14ac:dyDescent="0.3">
      <c r="A1032" s="5" t="s">
        <v>1028</v>
      </c>
      <c r="B1032" s="4">
        <v>43426</v>
      </c>
      <c r="C1032" s="1">
        <v>10</v>
      </c>
      <c r="D1032" s="1" t="s">
        <v>53</v>
      </c>
      <c r="E1032" s="1" t="s">
        <v>28</v>
      </c>
      <c r="F1032" s="1" t="s">
        <v>19</v>
      </c>
      <c r="G1032" s="1" t="s">
        <v>38</v>
      </c>
      <c r="H1032" s="1">
        <v>399</v>
      </c>
      <c r="I1032" s="1">
        <v>0</v>
      </c>
      <c r="J1032" s="1">
        <v>0</v>
      </c>
    </row>
    <row r="1033" spans="1:10" x14ac:dyDescent="0.3">
      <c r="A1033" s="5" t="s">
        <v>1027</v>
      </c>
      <c r="B1033" s="4">
        <v>43426</v>
      </c>
      <c r="C1033" s="1">
        <v>13</v>
      </c>
      <c r="D1033" s="1" t="s">
        <v>56</v>
      </c>
      <c r="E1033" s="1" t="s">
        <v>27</v>
      </c>
      <c r="F1033" s="1" t="s">
        <v>18</v>
      </c>
      <c r="G1033" s="1" t="s">
        <v>37</v>
      </c>
      <c r="H1033" s="1">
        <v>199</v>
      </c>
      <c r="I1033" s="1">
        <v>7</v>
      </c>
      <c r="J1033" s="1">
        <v>1393</v>
      </c>
    </row>
    <row r="1034" spans="1:10" x14ac:dyDescent="0.3">
      <c r="A1034" s="5" t="s">
        <v>1026</v>
      </c>
      <c r="B1034" s="4">
        <v>43427</v>
      </c>
      <c r="C1034" s="1">
        <v>15</v>
      </c>
      <c r="D1034" s="1" t="s">
        <v>40</v>
      </c>
      <c r="E1034" s="1" t="s">
        <v>27</v>
      </c>
      <c r="F1034" s="1" t="s">
        <v>18</v>
      </c>
      <c r="G1034" s="1" t="s">
        <v>36</v>
      </c>
      <c r="H1034" s="1">
        <v>69</v>
      </c>
      <c r="I1034" s="1">
        <v>7</v>
      </c>
      <c r="J1034" s="1">
        <v>483</v>
      </c>
    </row>
    <row r="1035" spans="1:10" x14ac:dyDescent="0.3">
      <c r="A1035" s="5" t="s">
        <v>1025</v>
      </c>
      <c r="B1035" s="4">
        <v>43427</v>
      </c>
      <c r="C1035" s="1">
        <v>3</v>
      </c>
      <c r="D1035" s="1" t="s">
        <v>47</v>
      </c>
      <c r="E1035" s="1" t="s">
        <v>32</v>
      </c>
      <c r="F1035" s="1" t="s">
        <v>17</v>
      </c>
      <c r="G1035" s="1" t="s">
        <v>38</v>
      </c>
      <c r="H1035" s="1">
        <v>399</v>
      </c>
      <c r="I1035" s="1">
        <v>2</v>
      </c>
      <c r="J1035" s="1">
        <v>798</v>
      </c>
    </row>
    <row r="1036" spans="1:10" x14ac:dyDescent="0.3">
      <c r="A1036" s="5" t="s">
        <v>1024</v>
      </c>
      <c r="B1036" s="4">
        <v>43427</v>
      </c>
      <c r="C1036" s="1">
        <v>4</v>
      </c>
      <c r="D1036" s="1" t="s">
        <v>58</v>
      </c>
      <c r="E1036" s="1" t="s">
        <v>32</v>
      </c>
      <c r="F1036" s="1" t="s">
        <v>17</v>
      </c>
      <c r="G1036" s="1" t="s">
        <v>38</v>
      </c>
      <c r="H1036" s="1">
        <v>399</v>
      </c>
      <c r="I1036" s="1">
        <v>6</v>
      </c>
      <c r="J1036" s="1">
        <v>2394</v>
      </c>
    </row>
    <row r="1037" spans="1:10" x14ac:dyDescent="0.3">
      <c r="A1037" s="5" t="s">
        <v>1023</v>
      </c>
      <c r="B1037" s="4">
        <v>43427</v>
      </c>
      <c r="C1037" s="1">
        <v>13</v>
      </c>
      <c r="D1037" s="1" t="s">
        <v>56</v>
      </c>
      <c r="E1037" s="1" t="s">
        <v>27</v>
      </c>
      <c r="F1037" s="1" t="s">
        <v>18</v>
      </c>
      <c r="G1037" s="1" t="s">
        <v>38</v>
      </c>
      <c r="H1037" s="1">
        <v>399</v>
      </c>
      <c r="I1037" s="1">
        <v>9</v>
      </c>
      <c r="J1037" s="1">
        <v>3591</v>
      </c>
    </row>
    <row r="1038" spans="1:10" x14ac:dyDescent="0.3">
      <c r="A1038" s="5" t="s">
        <v>1022</v>
      </c>
      <c r="B1038" s="4">
        <v>43427</v>
      </c>
      <c r="C1038" s="1">
        <v>12</v>
      </c>
      <c r="D1038" s="1" t="s">
        <v>41</v>
      </c>
      <c r="E1038" s="1" t="s">
        <v>27</v>
      </c>
      <c r="F1038" s="1" t="s">
        <v>18</v>
      </c>
      <c r="G1038" s="1" t="s">
        <v>34</v>
      </c>
      <c r="H1038" s="1">
        <v>289</v>
      </c>
      <c r="I1038" s="1">
        <v>6</v>
      </c>
      <c r="J1038" s="1">
        <v>1734</v>
      </c>
    </row>
    <row r="1039" spans="1:10" x14ac:dyDescent="0.3">
      <c r="A1039" s="5" t="s">
        <v>1021</v>
      </c>
      <c r="B1039" s="4">
        <v>43427</v>
      </c>
      <c r="C1039" s="1">
        <v>17</v>
      </c>
      <c r="D1039" s="1" t="s">
        <v>50</v>
      </c>
      <c r="E1039" s="1" t="s">
        <v>33</v>
      </c>
      <c r="F1039" s="1" t="s">
        <v>20</v>
      </c>
      <c r="G1039" s="1" t="s">
        <v>37</v>
      </c>
      <c r="H1039" s="1">
        <v>199</v>
      </c>
      <c r="I1039" s="1">
        <v>3</v>
      </c>
      <c r="J1039" s="1">
        <v>597</v>
      </c>
    </row>
    <row r="1040" spans="1:10" x14ac:dyDescent="0.3">
      <c r="A1040" s="5" t="s">
        <v>1020</v>
      </c>
      <c r="B1040" s="4">
        <v>43428</v>
      </c>
      <c r="C1040" s="1">
        <v>13</v>
      </c>
      <c r="D1040" s="1" t="s">
        <v>56</v>
      </c>
      <c r="E1040" s="1" t="s">
        <v>31</v>
      </c>
      <c r="F1040" s="1" t="s">
        <v>18</v>
      </c>
      <c r="G1040" s="1" t="s">
        <v>34</v>
      </c>
      <c r="H1040" s="1">
        <v>289</v>
      </c>
      <c r="I1040" s="1">
        <v>1</v>
      </c>
      <c r="J1040" s="1">
        <v>289</v>
      </c>
    </row>
    <row r="1041" spans="1:10" x14ac:dyDescent="0.3">
      <c r="A1041" s="5" t="s">
        <v>1019</v>
      </c>
      <c r="B1041" s="4">
        <v>43428</v>
      </c>
      <c r="C1041" s="1">
        <v>7</v>
      </c>
      <c r="D1041" s="1" t="s">
        <v>45</v>
      </c>
      <c r="E1041" s="1" t="s">
        <v>28</v>
      </c>
      <c r="F1041" s="1" t="s">
        <v>19</v>
      </c>
      <c r="G1041" s="1" t="s">
        <v>37</v>
      </c>
      <c r="H1041" s="1">
        <v>199</v>
      </c>
      <c r="I1041" s="1">
        <v>5</v>
      </c>
      <c r="J1041" s="1">
        <v>995</v>
      </c>
    </row>
    <row r="1042" spans="1:10" x14ac:dyDescent="0.3">
      <c r="A1042" s="5" t="s">
        <v>1018</v>
      </c>
      <c r="B1042" s="4">
        <v>43428</v>
      </c>
      <c r="C1042" s="1">
        <v>18</v>
      </c>
      <c r="D1042" s="1" t="s">
        <v>42</v>
      </c>
      <c r="E1042" s="1" t="s">
        <v>33</v>
      </c>
      <c r="F1042" s="1" t="s">
        <v>20</v>
      </c>
      <c r="G1042" s="1" t="s">
        <v>35</v>
      </c>
      <c r="H1042" s="1">
        <v>159</v>
      </c>
      <c r="I1042" s="1">
        <v>2</v>
      </c>
      <c r="J1042" s="1">
        <v>318</v>
      </c>
    </row>
    <row r="1043" spans="1:10" x14ac:dyDescent="0.3">
      <c r="A1043" s="5" t="s">
        <v>1017</v>
      </c>
      <c r="B1043" s="4">
        <v>43428</v>
      </c>
      <c r="C1043" s="1">
        <v>14</v>
      </c>
      <c r="D1043" s="1" t="s">
        <v>55</v>
      </c>
      <c r="E1043" s="1" t="s">
        <v>31</v>
      </c>
      <c r="F1043" s="1" t="s">
        <v>18</v>
      </c>
      <c r="G1043" s="1" t="s">
        <v>34</v>
      </c>
      <c r="H1043" s="1">
        <v>289</v>
      </c>
      <c r="I1043" s="1">
        <v>2</v>
      </c>
      <c r="J1043" s="1">
        <v>578</v>
      </c>
    </row>
    <row r="1044" spans="1:10" x14ac:dyDescent="0.3">
      <c r="A1044" s="5" t="s">
        <v>1016</v>
      </c>
      <c r="B1044" s="4">
        <v>43428</v>
      </c>
      <c r="C1044" s="1">
        <v>3</v>
      </c>
      <c r="D1044" s="1" t="s">
        <v>47</v>
      </c>
      <c r="E1044" s="1" t="s">
        <v>30</v>
      </c>
      <c r="F1044" s="1" t="s">
        <v>17</v>
      </c>
      <c r="G1044" s="1" t="s">
        <v>36</v>
      </c>
      <c r="H1044" s="1">
        <v>69</v>
      </c>
      <c r="I1044" s="1">
        <v>4</v>
      </c>
      <c r="J1044" s="1">
        <v>276</v>
      </c>
    </row>
    <row r="1045" spans="1:10" x14ac:dyDescent="0.3">
      <c r="A1045" s="5" t="s">
        <v>1015</v>
      </c>
      <c r="B1045" s="4">
        <v>43428</v>
      </c>
      <c r="C1045" s="1">
        <v>9</v>
      </c>
      <c r="D1045" s="1" t="s">
        <v>54</v>
      </c>
      <c r="E1045" s="1" t="s">
        <v>28</v>
      </c>
      <c r="F1045" s="1" t="s">
        <v>19</v>
      </c>
      <c r="G1045" s="1" t="s">
        <v>38</v>
      </c>
      <c r="H1045" s="1">
        <v>399</v>
      </c>
      <c r="I1045" s="1">
        <v>1</v>
      </c>
      <c r="J1045" s="1">
        <v>399</v>
      </c>
    </row>
    <row r="1046" spans="1:10" x14ac:dyDescent="0.3">
      <c r="A1046" s="5" t="s">
        <v>1014</v>
      </c>
      <c r="B1046" s="4">
        <v>43428</v>
      </c>
      <c r="C1046" s="1">
        <v>11</v>
      </c>
      <c r="D1046" s="1" t="s">
        <v>43</v>
      </c>
      <c r="E1046" s="1" t="s">
        <v>31</v>
      </c>
      <c r="F1046" s="1" t="s">
        <v>18</v>
      </c>
      <c r="G1046" s="1" t="s">
        <v>38</v>
      </c>
      <c r="H1046" s="1">
        <v>399</v>
      </c>
      <c r="I1046" s="1">
        <v>3</v>
      </c>
      <c r="J1046" s="1">
        <v>1197</v>
      </c>
    </row>
    <row r="1047" spans="1:10" x14ac:dyDescent="0.3">
      <c r="A1047" s="5" t="s">
        <v>1013</v>
      </c>
      <c r="B1047" s="4">
        <v>43429</v>
      </c>
      <c r="C1047" s="1">
        <v>4</v>
      </c>
      <c r="D1047" s="1" t="s">
        <v>58</v>
      </c>
      <c r="E1047" s="1" t="s">
        <v>30</v>
      </c>
      <c r="F1047" s="1" t="s">
        <v>17</v>
      </c>
      <c r="G1047" s="1" t="s">
        <v>38</v>
      </c>
      <c r="H1047" s="1">
        <v>399</v>
      </c>
      <c r="I1047" s="1">
        <v>5</v>
      </c>
      <c r="J1047" s="1">
        <v>1995</v>
      </c>
    </row>
    <row r="1048" spans="1:10" x14ac:dyDescent="0.3">
      <c r="A1048" s="5" t="s">
        <v>1012</v>
      </c>
      <c r="B1048" s="4">
        <v>43430</v>
      </c>
      <c r="C1048" s="1">
        <v>6</v>
      </c>
      <c r="D1048" s="1" t="s">
        <v>44</v>
      </c>
      <c r="E1048" s="1" t="s">
        <v>28</v>
      </c>
      <c r="F1048" s="1" t="s">
        <v>19</v>
      </c>
      <c r="G1048" s="1" t="s">
        <v>34</v>
      </c>
      <c r="H1048" s="1">
        <v>289</v>
      </c>
      <c r="I1048" s="1">
        <v>1</v>
      </c>
      <c r="J1048" s="1">
        <v>289</v>
      </c>
    </row>
    <row r="1049" spans="1:10" x14ac:dyDescent="0.3">
      <c r="A1049" s="5" t="s">
        <v>1011</v>
      </c>
      <c r="B1049" s="4">
        <v>43430</v>
      </c>
      <c r="C1049" s="1">
        <v>13</v>
      </c>
      <c r="D1049" s="1" t="s">
        <v>56</v>
      </c>
      <c r="E1049" s="1" t="s">
        <v>31</v>
      </c>
      <c r="F1049" s="1" t="s">
        <v>18</v>
      </c>
      <c r="G1049" s="1" t="s">
        <v>34</v>
      </c>
      <c r="H1049" s="1">
        <v>289</v>
      </c>
      <c r="I1049" s="1">
        <v>7</v>
      </c>
      <c r="J1049" s="1">
        <v>2023</v>
      </c>
    </row>
    <row r="1050" spans="1:10" x14ac:dyDescent="0.3">
      <c r="A1050" s="5" t="s">
        <v>1010</v>
      </c>
      <c r="B1050" s="4">
        <v>43431</v>
      </c>
      <c r="C1050" s="1">
        <v>2</v>
      </c>
      <c r="D1050" s="1" t="s">
        <v>51</v>
      </c>
      <c r="E1050" s="1" t="s">
        <v>32</v>
      </c>
      <c r="F1050" s="1" t="s">
        <v>17</v>
      </c>
      <c r="G1050" s="1" t="s">
        <v>38</v>
      </c>
      <c r="H1050" s="1">
        <v>399</v>
      </c>
      <c r="I1050" s="1">
        <v>8</v>
      </c>
      <c r="J1050" s="1">
        <v>3192</v>
      </c>
    </row>
    <row r="1051" spans="1:10" x14ac:dyDescent="0.3">
      <c r="A1051" s="5" t="s">
        <v>1009</v>
      </c>
      <c r="B1051" s="4">
        <v>43431</v>
      </c>
      <c r="C1051" s="1">
        <v>4</v>
      </c>
      <c r="D1051" s="1" t="s">
        <v>58</v>
      </c>
      <c r="E1051" s="1" t="s">
        <v>30</v>
      </c>
      <c r="F1051" s="1" t="s">
        <v>17</v>
      </c>
      <c r="G1051" s="1" t="s">
        <v>38</v>
      </c>
      <c r="H1051" s="1">
        <v>399</v>
      </c>
      <c r="I1051" s="1">
        <v>6</v>
      </c>
      <c r="J1051" s="1">
        <v>2394</v>
      </c>
    </row>
    <row r="1052" spans="1:10" x14ac:dyDescent="0.3">
      <c r="A1052" s="5" t="s">
        <v>1008</v>
      </c>
      <c r="B1052" s="4">
        <v>43431</v>
      </c>
      <c r="C1052" s="1">
        <v>1</v>
      </c>
      <c r="D1052" s="1" t="s">
        <v>48</v>
      </c>
      <c r="E1052" s="1" t="s">
        <v>30</v>
      </c>
      <c r="F1052" s="1" t="s">
        <v>17</v>
      </c>
      <c r="G1052" s="1" t="s">
        <v>36</v>
      </c>
      <c r="H1052" s="1">
        <v>69</v>
      </c>
      <c r="I1052" s="1">
        <v>9</v>
      </c>
      <c r="J1052" s="1">
        <v>621</v>
      </c>
    </row>
    <row r="1053" spans="1:10" x14ac:dyDescent="0.3">
      <c r="A1053" s="5" t="s">
        <v>1007</v>
      </c>
      <c r="B1053" s="4">
        <v>43432</v>
      </c>
      <c r="C1053" s="1">
        <v>10</v>
      </c>
      <c r="D1053" s="1" t="s">
        <v>53</v>
      </c>
      <c r="E1053" s="1" t="s">
        <v>29</v>
      </c>
      <c r="F1053" s="1" t="s">
        <v>19</v>
      </c>
      <c r="G1053" s="1" t="s">
        <v>36</v>
      </c>
      <c r="H1053" s="1">
        <v>69</v>
      </c>
      <c r="I1053" s="1">
        <v>7</v>
      </c>
      <c r="J1053" s="1">
        <v>483</v>
      </c>
    </row>
    <row r="1054" spans="1:10" x14ac:dyDescent="0.3">
      <c r="A1054" s="5" t="s">
        <v>1006</v>
      </c>
      <c r="B1054" s="4">
        <v>43432</v>
      </c>
      <c r="C1054" s="1">
        <v>15</v>
      </c>
      <c r="D1054" s="1" t="s">
        <v>40</v>
      </c>
      <c r="E1054" s="1" t="s">
        <v>31</v>
      </c>
      <c r="F1054" s="1" t="s">
        <v>18</v>
      </c>
      <c r="G1054" s="1" t="s">
        <v>36</v>
      </c>
      <c r="H1054" s="1">
        <v>69</v>
      </c>
      <c r="I1054" s="1">
        <v>1</v>
      </c>
      <c r="J1054" s="1">
        <v>69</v>
      </c>
    </row>
    <row r="1055" spans="1:10" x14ac:dyDescent="0.3">
      <c r="A1055" s="5" t="s">
        <v>1005</v>
      </c>
      <c r="B1055" s="4">
        <v>43432</v>
      </c>
      <c r="C1055" s="1">
        <v>6</v>
      </c>
      <c r="D1055" s="1" t="s">
        <v>44</v>
      </c>
      <c r="E1055" s="1" t="s">
        <v>28</v>
      </c>
      <c r="F1055" s="1" t="s">
        <v>19</v>
      </c>
      <c r="G1055" s="1" t="s">
        <v>35</v>
      </c>
      <c r="H1055" s="1">
        <v>159</v>
      </c>
      <c r="I1055" s="1">
        <v>2</v>
      </c>
      <c r="J1055" s="1">
        <v>318</v>
      </c>
    </row>
    <row r="1056" spans="1:10" x14ac:dyDescent="0.3">
      <c r="A1056" s="5" t="s">
        <v>1004</v>
      </c>
      <c r="B1056" s="4">
        <v>43432</v>
      </c>
      <c r="C1056" s="1">
        <v>11</v>
      </c>
      <c r="D1056" s="1" t="s">
        <v>43</v>
      </c>
      <c r="E1056" s="1" t="s">
        <v>27</v>
      </c>
      <c r="F1056" s="1" t="s">
        <v>18</v>
      </c>
      <c r="G1056" s="1" t="s">
        <v>34</v>
      </c>
      <c r="H1056" s="1">
        <v>289</v>
      </c>
      <c r="I1056" s="1">
        <v>8</v>
      </c>
      <c r="J1056" s="1">
        <v>2312</v>
      </c>
    </row>
    <row r="1057" spans="1:10" x14ac:dyDescent="0.3">
      <c r="A1057" s="5" t="s">
        <v>1003</v>
      </c>
      <c r="B1057" s="4">
        <v>43432</v>
      </c>
      <c r="C1057" s="1">
        <v>4</v>
      </c>
      <c r="D1057" s="1" t="s">
        <v>58</v>
      </c>
      <c r="E1057" s="1" t="s">
        <v>32</v>
      </c>
      <c r="F1057" s="1" t="s">
        <v>17</v>
      </c>
      <c r="G1057" s="1" t="s">
        <v>34</v>
      </c>
      <c r="H1057" s="1">
        <v>289</v>
      </c>
      <c r="I1057" s="1">
        <v>7</v>
      </c>
      <c r="J1057" s="1">
        <v>2023</v>
      </c>
    </row>
    <row r="1058" spans="1:10" x14ac:dyDescent="0.3">
      <c r="A1058" s="5" t="s">
        <v>1002</v>
      </c>
      <c r="B1058" s="4">
        <v>43433</v>
      </c>
      <c r="C1058" s="1">
        <v>8</v>
      </c>
      <c r="D1058" s="1" t="s">
        <v>49</v>
      </c>
      <c r="E1058" s="1" t="s">
        <v>28</v>
      </c>
      <c r="F1058" s="1" t="s">
        <v>19</v>
      </c>
      <c r="G1058" s="1" t="s">
        <v>37</v>
      </c>
      <c r="H1058" s="1">
        <v>199</v>
      </c>
      <c r="I1058" s="1">
        <v>3</v>
      </c>
      <c r="J1058" s="1">
        <v>597</v>
      </c>
    </row>
    <row r="1059" spans="1:10" x14ac:dyDescent="0.3">
      <c r="A1059" s="5" t="s">
        <v>1001</v>
      </c>
      <c r="B1059" s="4">
        <v>43433</v>
      </c>
      <c r="C1059" s="1">
        <v>9</v>
      </c>
      <c r="D1059" s="1" t="s">
        <v>54</v>
      </c>
      <c r="E1059" s="1" t="s">
        <v>28</v>
      </c>
      <c r="F1059" s="1" t="s">
        <v>19</v>
      </c>
      <c r="G1059" s="1" t="s">
        <v>38</v>
      </c>
      <c r="H1059" s="1">
        <v>399</v>
      </c>
      <c r="I1059" s="1">
        <v>6</v>
      </c>
      <c r="J1059" s="1">
        <v>2394</v>
      </c>
    </row>
    <row r="1060" spans="1:10" x14ac:dyDescent="0.3">
      <c r="A1060" s="5" t="s">
        <v>1000</v>
      </c>
      <c r="B1060" s="4">
        <v>43433</v>
      </c>
      <c r="C1060" s="1">
        <v>12</v>
      </c>
      <c r="D1060" s="1" t="s">
        <v>41</v>
      </c>
      <c r="E1060" s="1" t="s">
        <v>31</v>
      </c>
      <c r="F1060" s="1" t="s">
        <v>18</v>
      </c>
      <c r="G1060" s="1" t="s">
        <v>34</v>
      </c>
      <c r="H1060" s="1">
        <v>289</v>
      </c>
      <c r="I1060" s="1">
        <v>9</v>
      </c>
      <c r="J1060" s="1">
        <v>2601</v>
      </c>
    </row>
    <row r="1061" spans="1:10" x14ac:dyDescent="0.3">
      <c r="A1061" s="5" t="s">
        <v>999</v>
      </c>
      <c r="B1061" s="4">
        <v>43434</v>
      </c>
      <c r="C1061" s="1">
        <v>2</v>
      </c>
      <c r="D1061" s="1" t="s">
        <v>51</v>
      </c>
      <c r="E1061" s="1" t="s">
        <v>32</v>
      </c>
      <c r="F1061" s="1" t="s">
        <v>17</v>
      </c>
      <c r="G1061" s="1" t="s">
        <v>35</v>
      </c>
      <c r="H1061" s="1">
        <v>159</v>
      </c>
      <c r="I1061" s="1">
        <v>1</v>
      </c>
      <c r="J1061" s="1">
        <v>159</v>
      </c>
    </row>
    <row r="1062" spans="1:10" x14ac:dyDescent="0.3">
      <c r="A1062" s="5" t="s">
        <v>998</v>
      </c>
      <c r="B1062" s="4">
        <v>43435</v>
      </c>
      <c r="C1062" s="1">
        <v>8</v>
      </c>
      <c r="D1062" s="1" t="s">
        <v>49</v>
      </c>
      <c r="E1062" s="1" t="s">
        <v>28</v>
      </c>
      <c r="F1062" s="1" t="s">
        <v>19</v>
      </c>
      <c r="G1062" s="1" t="s">
        <v>38</v>
      </c>
      <c r="H1062" s="1">
        <v>399</v>
      </c>
      <c r="I1062" s="1">
        <v>5</v>
      </c>
      <c r="J1062" s="1">
        <v>1995</v>
      </c>
    </row>
    <row r="1063" spans="1:10" x14ac:dyDescent="0.3">
      <c r="A1063" s="5" t="s">
        <v>997</v>
      </c>
      <c r="B1063" s="4">
        <v>43435</v>
      </c>
      <c r="C1063" s="1">
        <v>17</v>
      </c>
      <c r="D1063" s="1" t="s">
        <v>50</v>
      </c>
      <c r="E1063" s="1" t="s">
        <v>33</v>
      </c>
      <c r="F1063" s="1" t="s">
        <v>20</v>
      </c>
      <c r="G1063" s="1" t="s">
        <v>34</v>
      </c>
      <c r="H1063" s="1">
        <v>289</v>
      </c>
      <c r="I1063" s="1">
        <v>0</v>
      </c>
      <c r="J1063" s="1">
        <v>0</v>
      </c>
    </row>
    <row r="1064" spans="1:10" x14ac:dyDescent="0.3">
      <c r="A1064" s="5" t="s">
        <v>996</v>
      </c>
      <c r="B1064" s="4">
        <v>43436</v>
      </c>
      <c r="C1064" s="1">
        <v>7</v>
      </c>
      <c r="D1064" s="1" t="s">
        <v>45</v>
      </c>
      <c r="E1064" s="1" t="s">
        <v>28</v>
      </c>
      <c r="F1064" s="1" t="s">
        <v>19</v>
      </c>
      <c r="G1064" s="1" t="s">
        <v>38</v>
      </c>
      <c r="H1064" s="1">
        <v>399</v>
      </c>
      <c r="I1064" s="1">
        <v>3</v>
      </c>
      <c r="J1064" s="1">
        <v>1197</v>
      </c>
    </row>
    <row r="1065" spans="1:10" x14ac:dyDescent="0.3">
      <c r="A1065" s="5" t="s">
        <v>995</v>
      </c>
      <c r="B1065" s="4">
        <v>43437</v>
      </c>
      <c r="C1065" s="1">
        <v>1</v>
      </c>
      <c r="D1065" s="1" t="s">
        <v>48</v>
      </c>
      <c r="E1065" s="1" t="s">
        <v>30</v>
      </c>
      <c r="F1065" s="1" t="s">
        <v>17</v>
      </c>
      <c r="G1065" s="1" t="s">
        <v>34</v>
      </c>
      <c r="H1065" s="1">
        <v>289</v>
      </c>
      <c r="I1065" s="1">
        <v>4</v>
      </c>
      <c r="J1065" s="1">
        <v>1156</v>
      </c>
    </row>
    <row r="1066" spans="1:10" x14ac:dyDescent="0.3">
      <c r="A1066" s="5" t="s">
        <v>994</v>
      </c>
      <c r="B1066" s="4">
        <v>43437</v>
      </c>
      <c r="C1066" s="1">
        <v>19</v>
      </c>
      <c r="D1066" s="1" t="s">
        <v>57</v>
      </c>
      <c r="E1066" s="1" t="s">
        <v>26</v>
      </c>
      <c r="F1066" s="1" t="s">
        <v>20</v>
      </c>
      <c r="G1066" s="1" t="s">
        <v>34</v>
      </c>
      <c r="H1066" s="1">
        <v>289</v>
      </c>
      <c r="I1066" s="1">
        <v>2</v>
      </c>
      <c r="J1066" s="1">
        <v>578</v>
      </c>
    </row>
    <row r="1067" spans="1:10" x14ac:dyDescent="0.3">
      <c r="A1067" s="5" t="s">
        <v>993</v>
      </c>
      <c r="B1067" s="4">
        <v>43438</v>
      </c>
      <c r="C1067" s="1">
        <v>2</v>
      </c>
      <c r="D1067" s="1" t="s">
        <v>51</v>
      </c>
      <c r="E1067" s="1" t="s">
        <v>32</v>
      </c>
      <c r="F1067" s="1" t="s">
        <v>17</v>
      </c>
      <c r="G1067" s="1" t="s">
        <v>36</v>
      </c>
      <c r="H1067" s="1">
        <v>69</v>
      </c>
      <c r="I1067" s="1">
        <v>7</v>
      </c>
      <c r="J1067" s="1">
        <v>483</v>
      </c>
    </row>
    <row r="1068" spans="1:10" x14ac:dyDescent="0.3">
      <c r="A1068" s="5" t="s">
        <v>992</v>
      </c>
      <c r="B1068" s="4">
        <v>43438</v>
      </c>
      <c r="C1068" s="1">
        <v>16</v>
      </c>
      <c r="D1068" s="1" t="s">
        <v>46</v>
      </c>
      <c r="E1068" s="1" t="s">
        <v>33</v>
      </c>
      <c r="F1068" s="1" t="s">
        <v>20</v>
      </c>
      <c r="G1068" s="1" t="s">
        <v>38</v>
      </c>
      <c r="H1068" s="1">
        <v>399</v>
      </c>
      <c r="I1068" s="1">
        <v>0</v>
      </c>
      <c r="J1068" s="1">
        <v>0</v>
      </c>
    </row>
    <row r="1069" spans="1:10" x14ac:dyDescent="0.3">
      <c r="A1069" s="5" t="s">
        <v>991</v>
      </c>
      <c r="B1069" s="4">
        <v>43439</v>
      </c>
      <c r="C1069" s="1">
        <v>5</v>
      </c>
      <c r="D1069" s="1" t="s">
        <v>52</v>
      </c>
      <c r="E1069" s="1" t="s">
        <v>30</v>
      </c>
      <c r="F1069" s="1" t="s">
        <v>17</v>
      </c>
      <c r="G1069" s="1" t="s">
        <v>38</v>
      </c>
      <c r="H1069" s="1">
        <v>399</v>
      </c>
      <c r="I1069" s="1">
        <v>4</v>
      </c>
      <c r="J1069" s="1">
        <v>1596</v>
      </c>
    </row>
    <row r="1070" spans="1:10" x14ac:dyDescent="0.3">
      <c r="A1070" s="5" t="s">
        <v>990</v>
      </c>
      <c r="B1070" s="4">
        <v>43440</v>
      </c>
      <c r="C1070" s="1">
        <v>4</v>
      </c>
      <c r="D1070" s="1" t="s">
        <v>58</v>
      </c>
      <c r="E1070" s="1" t="s">
        <v>32</v>
      </c>
      <c r="F1070" s="1" t="s">
        <v>17</v>
      </c>
      <c r="G1070" s="1" t="s">
        <v>37</v>
      </c>
      <c r="H1070" s="1">
        <v>199</v>
      </c>
      <c r="I1070" s="1">
        <v>2</v>
      </c>
      <c r="J1070" s="1">
        <v>398</v>
      </c>
    </row>
    <row r="1071" spans="1:10" x14ac:dyDescent="0.3">
      <c r="A1071" s="5" t="s">
        <v>989</v>
      </c>
      <c r="B1071" s="4">
        <v>43440</v>
      </c>
      <c r="C1071" s="1">
        <v>14</v>
      </c>
      <c r="D1071" s="1" t="s">
        <v>55</v>
      </c>
      <c r="E1071" s="1" t="s">
        <v>27</v>
      </c>
      <c r="F1071" s="1" t="s">
        <v>18</v>
      </c>
      <c r="G1071" s="1" t="s">
        <v>37</v>
      </c>
      <c r="H1071" s="1">
        <v>199</v>
      </c>
      <c r="I1071" s="1">
        <v>3</v>
      </c>
      <c r="J1071" s="1">
        <v>597</v>
      </c>
    </row>
    <row r="1072" spans="1:10" x14ac:dyDescent="0.3">
      <c r="A1072" s="5" t="s">
        <v>988</v>
      </c>
      <c r="B1072" s="4">
        <v>43440</v>
      </c>
      <c r="C1072" s="1">
        <v>4</v>
      </c>
      <c r="D1072" s="1" t="s">
        <v>58</v>
      </c>
      <c r="E1072" s="1" t="s">
        <v>32</v>
      </c>
      <c r="F1072" s="1" t="s">
        <v>17</v>
      </c>
      <c r="G1072" s="1" t="s">
        <v>37</v>
      </c>
      <c r="H1072" s="1">
        <v>199</v>
      </c>
      <c r="I1072" s="1">
        <v>5</v>
      </c>
      <c r="J1072" s="1">
        <v>995</v>
      </c>
    </row>
    <row r="1073" spans="1:10" x14ac:dyDescent="0.3">
      <c r="A1073" s="5" t="s">
        <v>987</v>
      </c>
      <c r="B1073" s="4">
        <v>43441</v>
      </c>
      <c r="C1073" s="1">
        <v>4</v>
      </c>
      <c r="D1073" s="1" t="s">
        <v>58</v>
      </c>
      <c r="E1073" s="1" t="s">
        <v>32</v>
      </c>
      <c r="F1073" s="1" t="s">
        <v>17</v>
      </c>
      <c r="G1073" s="1" t="s">
        <v>36</v>
      </c>
      <c r="H1073" s="1">
        <v>69</v>
      </c>
      <c r="I1073" s="1">
        <v>7</v>
      </c>
      <c r="J1073" s="1">
        <v>483</v>
      </c>
    </row>
    <row r="1074" spans="1:10" x14ac:dyDescent="0.3">
      <c r="A1074" s="5" t="s">
        <v>986</v>
      </c>
      <c r="B1074" s="4">
        <v>43441</v>
      </c>
      <c r="C1074" s="1">
        <v>9</v>
      </c>
      <c r="D1074" s="1" t="s">
        <v>54</v>
      </c>
      <c r="E1074" s="1" t="s">
        <v>29</v>
      </c>
      <c r="F1074" s="1" t="s">
        <v>19</v>
      </c>
      <c r="G1074" s="1" t="s">
        <v>34</v>
      </c>
      <c r="H1074" s="1">
        <v>289</v>
      </c>
      <c r="I1074" s="1">
        <v>7</v>
      </c>
      <c r="J1074" s="1">
        <v>2023</v>
      </c>
    </row>
    <row r="1075" spans="1:10" x14ac:dyDescent="0.3">
      <c r="A1075" s="5" t="s">
        <v>985</v>
      </c>
      <c r="B1075" s="4">
        <v>43442</v>
      </c>
      <c r="C1075" s="1">
        <v>10</v>
      </c>
      <c r="D1075" s="1" t="s">
        <v>53</v>
      </c>
      <c r="E1075" s="1" t="s">
        <v>29</v>
      </c>
      <c r="F1075" s="1" t="s">
        <v>19</v>
      </c>
      <c r="G1075" s="1" t="s">
        <v>36</v>
      </c>
      <c r="H1075" s="1">
        <v>69</v>
      </c>
      <c r="I1075" s="1">
        <v>7</v>
      </c>
      <c r="J1075" s="1">
        <v>483</v>
      </c>
    </row>
    <row r="1076" spans="1:10" x14ac:dyDescent="0.3">
      <c r="A1076" s="5" t="s">
        <v>984</v>
      </c>
      <c r="B1076" s="4">
        <v>43442</v>
      </c>
      <c r="C1076" s="1">
        <v>4</v>
      </c>
      <c r="D1076" s="1" t="s">
        <v>58</v>
      </c>
      <c r="E1076" s="1" t="s">
        <v>32</v>
      </c>
      <c r="F1076" s="1" t="s">
        <v>17</v>
      </c>
      <c r="G1076" s="1" t="s">
        <v>36</v>
      </c>
      <c r="H1076" s="1">
        <v>69</v>
      </c>
      <c r="I1076" s="1">
        <v>5</v>
      </c>
      <c r="J1076" s="1">
        <v>345</v>
      </c>
    </row>
    <row r="1077" spans="1:10" x14ac:dyDescent="0.3">
      <c r="A1077" s="5" t="s">
        <v>983</v>
      </c>
      <c r="B1077" s="4">
        <v>43443</v>
      </c>
      <c r="C1077" s="1">
        <v>20</v>
      </c>
      <c r="D1077" s="1" t="s">
        <v>39</v>
      </c>
      <c r="E1077" s="1" t="s">
        <v>26</v>
      </c>
      <c r="F1077" s="1" t="s">
        <v>20</v>
      </c>
      <c r="G1077" s="1" t="s">
        <v>34</v>
      </c>
      <c r="H1077" s="1">
        <v>289</v>
      </c>
      <c r="I1077" s="1">
        <v>8</v>
      </c>
      <c r="J1077" s="1">
        <v>2312</v>
      </c>
    </row>
    <row r="1078" spans="1:10" x14ac:dyDescent="0.3">
      <c r="A1078" s="5" t="s">
        <v>982</v>
      </c>
      <c r="B1078" s="4">
        <v>43444</v>
      </c>
      <c r="C1078" s="1">
        <v>11</v>
      </c>
      <c r="D1078" s="1" t="s">
        <v>43</v>
      </c>
      <c r="E1078" s="1" t="s">
        <v>27</v>
      </c>
      <c r="F1078" s="1" t="s">
        <v>18</v>
      </c>
      <c r="G1078" s="1" t="s">
        <v>34</v>
      </c>
      <c r="H1078" s="1">
        <v>289</v>
      </c>
      <c r="I1078" s="1">
        <v>9</v>
      </c>
      <c r="J1078" s="1">
        <v>2601</v>
      </c>
    </row>
    <row r="1079" spans="1:10" x14ac:dyDescent="0.3">
      <c r="A1079" s="5" t="s">
        <v>981</v>
      </c>
      <c r="B1079" s="4">
        <v>43445</v>
      </c>
      <c r="C1079" s="1">
        <v>13</v>
      </c>
      <c r="D1079" s="1" t="s">
        <v>56</v>
      </c>
      <c r="E1079" s="1" t="s">
        <v>27</v>
      </c>
      <c r="F1079" s="1" t="s">
        <v>18</v>
      </c>
      <c r="G1079" s="1" t="s">
        <v>34</v>
      </c>
      <c r="H1079" s="1">
        <v>289</v>
      </c>
      <c r="I1079" s="1">
        <v>8</v>
      </c>
      <c r="J1079" s="1">
        <v>2312</v>
      </c>
    </row>
    <row r="1080" spans="1:10" x14ac:dyDescent="0.3">
      <c r="A1080" s="5" t="s">
        <v>980</v>
      </c>
      <c r="B1080" s="4">
        <v>43445</v>
      </c>
      <c r="C1080" s="1">
        <v>10</v>
      </c>
      <c r="D1080" s="1" t="s">
        <v>53</v>
      </c>
      <c r="E1080" s="1" t="s">
        <v>29</v>
      </c>
      <c r="F1080" s="1" t="s">
        <v>19</v>
      </c>
      <c r="G1080" s="1" t="s">
        <v>36</v>
      </c>
      <c r="H1080" s="1">
        <v>69</v>
      </c>
      <c r="I1080" s="1">
        <v>6</v>
      </c>
      <c r="J1080" s="1">
        <v>414</v>
      </c>
    </row>
    <row r="1081" spans="1:10" x14ac:dyDescent="0.3">
      <c r="A1081" s="5" t="s">
        <v>979</v>
      </c>
      <c r="B1081" s="4">
        <v>43445</v>
      </c>
      <c r="C1081" s="1">
        <v>19</v>
      </c>
      <c r="D1081" s="1" t="s">
        <v>57</v>
      </c>
      <c r="E1081" s="1" t="s">
        <v>26</v>
      </c>
      <c r="F1081" s="1" t="s">
        <v>20</v>
      </c>
      <c r="G1081" s="1" t="s">
        <v>34</v>
      </c>
      <c r="H1081" s="1">
        <v>289</v>
      </c>
      <c r="I1081" s="1">
        <v>9</v>
      </c>
      <c r="J1081" s="1">
        <v>2601</v>
      </c>
    </row>
    <row r="1082" spans="1:10" x14ac:dyDescent="0.3">
      <c r="A1082" s="5" t="s">
        <v>978</v>
      </c>
      <c r="B1082" s="4">
        <v>43446</v>
      </c>
      <c r="C1082" s="1">
        <v>14</v>
      </c>
      <c r="D1082" s="1" t="s">
        <v>55</v>
      </c>
      <c r="E1082" s="1" t="s">
        <v>27</v>
      </c>
      <c r="F1082" s="1" t="s">
        <v>18</v>
      </c>
      <c r="G1082" s="1" t="s">
        <v>34</v>
      </c>
      <c r="H1082" s="1">
        <v>289</v>
      </c>
      <c r="I1082" s="1">
        <v>5</v>
      </c>
      <c r="J1082" s="1">
        <v>1445</v>
      </c>
    </row>
    <row r="1083" spans="1:10" x14ac:dyDescent="0.3">
      <c r="A1083" s="5" t="s">
        <v>977</v>
      </c>
      <c r="B1083" s="4">
        <v>43447</v>
      </c>
      <c r="C1083" s="1">
        <v>16</v>
      </c>
      <c r="D1083" s="1" t="s">
        <v>46</v>
      </c>
      <c r="E1083" s="1" t="s">
        <v>26</v>
      </c>
      <c r="F1083" s="1" t="s">
        <v>20</v>
      </c>
      <c r="G1083" s="1" t="s">
        <v>35</v>
      </c>
      <c r="H1083" s="1">
        <v>159</v>
      </c>
      <c r="I1083" s="1">
        <v>0</v>
      </c>
      <c r="J1083" s="1">
        <v>0</v>
      </c>
    </row>
    <row r="1084" spans="1:10" x14ac:dyDescent="0.3">
      <c r="A1084" s="5" t="s">
        <v>976</v>
      </c>
      <c r="B1084" s="4">
        <v>43447</v>
      </c>
      <c r="C1084" s="1">
        <v>13</v>
      </c>
      <c r="D1084" s="1" t="s">
        <v>56</v>
      </c>
      <c r="E1084" s="1" t="s">
        <v>27</v>
      </c>
      <c r="F1084" s="1" t="s">
        <v>18</v>
      </c>
      <c r="G1084" s="1" t="s">
        <v>34</v>
      </c>
      <c r="H1084" s="1">
        <v>289</v>
      </c>
      <c r="I1084" s="1">
        <v>5</v>
      </c>
      <c r="J1084" s="1">
        <v>1445</v>
      </c>
    </row>
    <row r="1085" spans="1:10" x14ac:dyDescent="0.3">
      <c r="A1085" s="5" t="s">
        <v>975</v>
      </c>
      <c r="B1085" s="4">
        <v>43447</v>
      </c>
      <c r="C1085" s="1">
        <v>2</v>
      </c>
      <c r="D1085" s="1" t="s">
        <v>51</v>
      </c>
      <c r="E1085" s="1" t="s">
        <v>32</v>
      </c>
      <c r="F1085" s="1" t="s">
        <v>17</v>
      </c>
      <c r="G1085" s="1" t="s">
        <v>37</v>
      </c>
      <c r="H1085" s="1">
        <v>199</v>
      </c>
      <c r="I1085" s="1">
        <v>4</v>
      </c>
      <c r="J1085" s="1">
        <v>796</v>
      </c>
    </row>
    <row r="1086" spans="1:10" x14ac:dyDescent="0.3">
      <c r="A1086" s="5" t="s">
        <v>974</v>
      </c>
      <c r="B1086" s="4">
        <v>43447</v>
      </c>
      <c r="C1086" s="1">
        <v>5</v>
      </c>
      <c r="D1086" s="1" t="s">
        <v>52</v>
      </c>
      <c r="E1086" s="1" t="s">
        <v>30</v>
      </c>
      <c r="F1086" s="1" t="s">
        <v>17</v>
      </c>
      <c r="G1086" s="1" t="s">
        <v>37</v>
      </c>
      <c r="H1086" s="1">
        <v>199</v>
      </c>
      <c r="I1086" s="1">
        <v>9</v>
      </c>
      <c r="J1086" s="1">
        <v>1791</v>
      </c>
    </row>
    <row r="1087" spans="1:10" x14ac:dyDescent="0.3">
      <c r="A1087" s="5" t="s">
        <v>973</v>
      </c>
      <c r="B1087" s="4">
        <v>43447</v>
      </c>
      <c r="C1087" s="1">
        <v>11</v>
      </c>
      <c r="D1087" s="1" t="s">
        <v>43</v>
      </c>
      <c r="E1087" s="1" t="s">
        <v>31</v>
      </c>
      <c r="F1087" s="1" t="s">
        <v>18</v>
      </c>
      <c r="G1087" s="1" t="s">
        <v>36</v>
      </c>
      <c r="H1087" s="1">
        <v>69</v>
      </c>
      <c r="I1087" s="1">
        <v>1</v>
      </c>
      <c r="J1087" s="1">
        <v>69</v>
      </c>
    </row>
    <row r="1088" spans="1:10" x14ac:dyDescent="0.3">
      <c r="A1088" s="5" t="s">
        <v>972</v>
      </c>
      <c r="B1088" s="4">
        <v>43447</v>
      </c>
      <c r="C1088" s="1">
        <v>3</v>
      </c>
      <c r="D1088" s="1" t="s">
        <v>47</v>
      </c>
      <c r="E1088" s="1" t="s">
        <v>32</v>
      </c>
      <c r="F1088" s="1" t="s">
        <v>17</v>
      </c>
      <c r="G1088" s="1" t="s">
        <v>36</v>
      </c>
      <c r="H1088" s="1">
        <v>69</v>
      </c>
      <c r="I1088" s="1">
        <v>5</v>
      </c>
      <c r="J1088" s="1">
        <v>345</v>
      </c>
    </row>
    <row r="1089" spans="1:10" x14ac:dyDescent="0.3">
      <c r="A1089" s="5" t="s">
        <v>971</v>
      </c>
      <c r="B1089" s="4">
        <v>43447</v>
      </c>
      <c r="C1089" s="1">
        <v>11</v>
      </c>
      <c r="D1089" s="1" t="s">
        <v>43</v>
      </c>
      <c r="E1089" s="1" t="s">
        <v>31</v>
      </c>
      <c r="F1089" s="1" t="s">
        <v>18</v>
      </c>
      <c r="G1089" s="1" t="s">
        <v>35</v>
      </c>
      <c r="H1089" s="1">
        <v>159</v>
      </c>
      <c r="I1089" s="1">
        <v>3</v>
      </c>
      <c r="J1089" s="1">
        <v>477</v>
      </c>
    </row>
    <row r="1090" spans="1:10" x14ac:dyDescent="0.3">
      <c r="A1090" s="5" t="s">
        <v>970</v>
      </c>
      <c r="B1090" s="4">
        <v>43447</v>
      </c>
      <c r="C1090" s="1">
        <v>1</v>
      </c>
      <c r="D1090" s="1" t="s">
        <v>48</v>
      </c>
      <c r="E1090" s="1" t="s">
        <v>32</v>
      </c>
      <c r="F1090" s="1" t="s">
        <v>17</v>
      </c>
      <c r="G1090" s="1" t="s">
        <v>38</v>
      </c>
      <c r="H1090" s="1">
        <v>399</v>
      </c>
      <c r="I1090" s="1">
        <v>1</v>
      </c>
      <c r="J1090" s="1">
        <v>399</v>
      </c>
    </row>
    <row r="1091" spans="1:10" x14ac:dyDescent="0.3">
      <c r="A1091" s="5" t="s">
        <v>969</v>
      </c>
      <c r="B1091" s="4">
        <v>43448</v>
      </c>
      <c r="C1091" s="1">
        <v>18</v>
      </c>
      <c r="D1091" s="1" t="s">
        <v>42</v>
      </c>
      <c r="E1091" s="1" t="s">
        <v>26</v>
      </c>
      <c r="F1091" s="1" t="s">
        <v>20</v>
      </c>
      <c r="G1091" s="1" t="s">
        <v>34</v>
      </c>
      <c r="H1091" s="1">
        <v>289</v>
      </c>
      <c r="I1091" s="1">
        <v>9</v>
      </c>
      <c r="J1091" s="1">
        <v>2601</v>
      </c>
    </row>
    <row r="1092" spans="1:10" x14ac:dyDescent="0.3">
      <c r="A1092" s="5" t="s">
        <v>968</v>
      </c>
      <c r="B1092" s="4">
        <v>43449</v>
      </c>
      <c r="C1092" s="1">
        <v>15</v>
      </c>
      <c r="D1092" s="1" t="s">
        <v>40</v>
      </c>
      <c r="E1092" s="1" t="s">
        <v>31</v>
      </c>
      <c r="F1092" s="1" t="s">
        <v>18</v>
      </c>
      <c r="G1092" s="1" t="s">
        <v>34</v>
      </c>
      <c r="H1092" s="1">
        <v>289</v>
      </c>
      <c r="I1092" s="1">
        <v>9</v>
      </c>
      <c r="J1092" s="1">
        <v>2601</v>
      </c>
    </row>
    <row r="1093" spans="1:10" x14ac:dyDescent="0.3">
      <c r="A1093" s="5" t="s">
        <v>967</v>
      </c>
      <c r="B1093" s="4">
        <v>43449</v>
      </c>
      <c r="C1093" s="1">
        <v>8</v>
      </c>
      <c r="D1093" s="1" t="s">
        <v>49</v>
      </c>
      <c r="E1093" s="1" t="s">
        <v>29</v>
      </c>
      <c r="F1093" s="1" t="s">
        <v>19</v>
      </c>
      <c r="G1093" s="1" t="s">
        <v>34</v>
      </c>
      <c r="H1093" s="1">
        <v>289</v>
      </c>
      <c r="I1093" s="1">
        <v>2</v>
      </c>
      <c r="J1093" s="1">
        <v>578</v>
      </c>
    </row>
    <row r="1094" spans="1:10" x14ac:dyDescent="0.3">
      <c r="A1094" s="5" t="s">
        <v>966</v>
      </c>
      <c r="B1094" s="4">
        <v>43450</v>
      </c>
      <c r="C1094" s="1">
        <v>18</v>
      </c>
      <c r="D1094" s="1" t="s">
        <v>42</v>
      </c>
      <c r="E1094" s="1" t="s">
        <v>26</v>
      </c>
      <c r="F1094" s="1" t="s">
        <v>20</v>
      </c>
      <c r="G1094" s="1" t="s">
        <v>35</v>
      </c>
      <c r="H1094" s="1">
        <v>159</v>
      </c>
      <c r="I1094" s="1">
        <v>4</v>
      </c>
      <c r="J1094" s="1">
        <v>636</v>
      </c>
    </row>
    <row r="1095" spans="1:10" x14ac:dyDescent="0.3">
      <c r="A1095" s="5" t="s">
        <v>965</v>
      </c>
      <c r="B1095" s="4">
        <v>43450</v>
      </c>
      <c r="C1095" s="1">
        <v>5</v>
      </c>
      <c r="D1095" s="1" t="s">
        <v>52</v>
      </c>
      <c r="E1095" s="1" t="s">
        <v>30</v>
      </c>
      <c r="F1095" s="1" t="s">
        <v>17</v>
      </c>
      <c r="G1095" s="1" t="s">
        <v>36</v>
      </c>
      <c r="H1095" s="1">
        <v>69</v>
      </c>
      <c r="I1095" s="1">
        <v>1</v>
      </c>
      <c r="J1095" s="1">
        <v>69</v>
      </c>
    </row>
    <row r="1096" spans="1:10" x14ac:dyDescent="0.3">
      <c r="A1096" s="5" t="s">
        <v>964</v>
      </c>
      <c r="B1096" s="4">
        <v>43450</v>
      </c>
      <c r="C1096" s="1">
        <v>20</v>
      </c>
      <c r="D1096" s="1" t="s">
        <v>39</v>
      </c>
      <c r="E1096" s="1" t="s">
        <v>33</v>
      </c>
      <c r="F1096" s="1" t="s">
        <v>20</v>
      </c>
      <c r="G1096" s="1" t="s">
        <v>34</v>
      </c>
      <c r="H1096" s="1">
        <v>289</v>
      </c>
      <c r="I1096" s="1">
        <v>3</v>
      </c>
      <c r="J1096" s="1">
        <v>867</v>
      </c>
    </row>
    <row r="1097" spans="1:10" x14ac:dyDescent="0.3">
      <c r="A1097" s="5" t="s">
        <v>963</v>
      </c>
      <c r="B1097" s="4">
        <v>43451</v>
      </c>
      <c r="C1097" s="1">
        <v>12</v>
      </c>
      <c r="D1097" s="1" t="s">
        <v>41</v>
      </c>
      <c r="E1097" s="1" t="s">
        <v>27</v>
      </c>
      <c r="F1097" s="1" t="s">
        <v>18</v>
      </c>
      <c r="G1097" s="1" t="s">
        <v>38</v>
      </c>
      <c r="H1097" s="1">
        <v>399</v>
      </c>
      <c r="I1097" s="1">
        <v>5</v>
      </c>
      <c r="J1097" s="1">
        <v>1995</v>
      </c>
    </row>
    <row r="1098" spans="1:10" x14ac:dyDescent="0.3">
      <c r="A1098" s="5" t="s">
        <v>962</v>
      </c>
      <c r="B1098" s="4">
        <v>43451</v>
      </c>
      <c r="C1098" s="1">
        <v>1</v>
      </c>
      <c r="D1098" s="1" t="s">
        <v>48</v>
      </c>
      <c r="E1098" s="1" t="s">
        <v>32</v>
      </c>
      <c r="F1098" s="1" t="s">
        <v>17</v>
      </c>
      <c r="G1098" s="1" t="s">
        <v>36</v>
      </c>
      <c r="H1098" s="1">
        <v>69</v>
      </c>
      <c r="I1098" s="1">
        <v>6</v>
      </c>
      <c r="J1098" s="1">
        <v>414</v>
      </c>
    </row>
    <row r="1099" spans="1:10" x14ac:dyDescent="0.3">
      <c r="A1099" s="5" t="s">
        <v>961</v>
      </c>
      <c r="B1099" s="4">
        <v>43452</v>
      </c>
      <c r="C1099" s="1">
        <v>10</v>
      </c>
      <c r="D1099" s="1" t="s">
        <v>53</v>
      </c>
      <c r="E1099" s="1" t="s">
        <v>29</v>
      </c>
      <c r="F1099" s="1" t="s">
        <v>19</v>
      </c>
      <c r="G1099" s="1" t="s">
        <v>37</v>
      </c>
      <c r="H1099" s="1">
        <v>199</v>
      </c>
      <c r="I1099" s="1">
        <v>3</v>
      </c>
      <c r="J1099" s="1">
        <v>597</v>
      </c>
    </row>
    <row r="1100" spans="1:10" x14ac:dyDescent="0.3">
      <c r="A1100" s="5" t="s">
        <v>960</v>
      </c>
      <c r="B1100" s="4">
        <v>43452</v>
      </c>
      <c r="C1100" s="1">
        <v>3</v>
      </c>
      <c r="D1100" s="1" t="s">
        <v>47</v>
      </c>
      <c r="E1100" s="1" t="s">
        <v>32</v>
      </c>
      <c r="F1100" s="1" t="s">
        <v>17</v>
      </c>
      <c r="G1100" s="1" t="s">
        <v>36</v>
      </c>
      <c r="H1100" s="1">
        <v>69</v>
      </c>
      <c r="I1100" s="1">
        <v>2</v>
      </c>
      <c r="J1100" s="1">
        <v>138</v>
      </c>
    </row>
    <row r="1101" spans="1:10" x14ac:dyDescent="0.3">
      <c r="A1101" s="5" t="s">
        <v>959</v>
      </c>
      <c r="B1101" s="4">
        <v>43452</v>
      </c>
      <c r="C1101" s="1">
        <v>8</v>
      </c>
      <c r="D1101" s="1" t="s">
        <v>49</v>
      </c>
      <c r="E1101" s="1" t="s">
        <v>28</v>
      </c>
      <c r="F1101" s="1" t="s">
        <v>19</v>
      </c>
      <c r="G1101" s="1" t="s">
        <v>35</v>
      </c>
      <c r="H1101" s="1">
        <v>159</v>
      </c>
      <c r="I1101" s="1">
        <v>3</v>
      </c>
      <c r="J1101" s="1">
        <v>477</v>
      </c>
    </row>
    <row r="1102" spans="1:10" x14ac:dyDescent="0.3">
      <c r="A1102" s="5" t="s">
        <v>958</v>
      </c>
      <c r="B1102" s="4">
        <v>43452</v>
      </c>
      <c r="C1102" s="1">
        <v>8</v>
      </c>
      <c r="D1102" s="1" t="s">
        <v>49</v>
      </c>
      <c r="E1102" s="1" t="s">
        <v>29</v>
      </c>
      <c r="F1102" s="1" t="s">
        <v>19</v>
      </c>
      <c r="G1102" s="1" t="s">
        <v>36</v>
      </c>
      <c r="H1102" s="1">
        <v>69</v>
      </c>
      <c r="I1102" s="1">
        <v>9</v>
      </c>
      <c r="J1102" s="1">
        <v>621</v>
      </c>
    </row>
    <row r="1103" spans="1:10" x14ac:dyDescent="0.3">
      <c r="A1103" s="5" t="s">
        <v>957</v>
      </c>
      <c r="B1103" s="4">
        <v>43452</v>
      </c>
      <c r="C1103" s="1">
        <v>12</v>
      </c>
      <c r="D1103" s="1" t="s">
        <v>41</v>
      </c>
      <c r="E1103" s="1" t="s">
        <v>27</v>
      </c>
      <c r="F1103" s="1" t="s">
        <v>18</v>
      </c>
      <c r="G1103" s="1" t="s">
        <v>38</v>
      </c>
      <c r="H1103" s="1">
        <v>399</v>
      </c>
      <c r="I1103" s="1">
        <v>3</v>
      </c>
      <c r="J1103" s="1">
        <v>1197</v>
      </c>
    </row>
    <row r="1104" spans="1:10" x14ac:dyDescent="0.3">
      <c r="A1104" s="5" t="s">
        <v>956</v>
      </c>
      <c r="B1104" s="4">
        <v>43452</v>
      </c>
      <c r="C1104" s="1">
        <v>5</v>
      </c>
      <c r="D1104" s="1" t="s">
        <v>52</v>
      </c>
      <c r="E1104" s="1" t="s">
        <v>30</v>
      </c>
      <c r="F1104" s="1" t="s">
        <v>17</v>
      </c>
      <c r="G1104" s="1" t="s">
        <v>38</v>
      </c>
      <c r="H1104" s="1">
        <v>399</v>
      </c>
      <c r="I1104" s="1">
        <v>0</v>
      </c>
      <c r="J1104" s="1">
        <v>0</v>
      </c>
    </row>
    <row r="1105" spans="1:10" x14ac:dyDescent="0.3">
      <c r="A1105" s="5" t="s">
        <v>955</v>
      </c>
      <c r="B1105" s="4">
        <v>43452</v>
      </c>
      <c r="C1105" s="1">
        <v>12</v>
      </c>
      <c r="D1105" s="1" t="s">
        <v>41</v>
      </c>
      <c r="E1105" s="1" t="s">
        <v>31</v>
      </c>
      <c r="F1105" s="1" t="s">
        <v>18</v>
      </c>
      <c r="G1105" s="1" t="s">
        <v>37</v>
      </c>
      <c r="H1105" s="1">
        <v>199</v>
      </c>
      <c r="I1105" s="1">
        <v>2</v>
      </c>
      <c r="J1105" s="1">
        <v>398</v>
      </c>
    </row>
    <row r="1106" spans="1:10" x14ac:dyDescent="0.3">
      <c r="A1106" s="5" t="s">
        <v>954</v>
      </c>
      <c r="B1106" s="4">
        <v>43452</v>
      </c>
      <c r="C1106" s="1">
        <v>12</v>
      </c>
      <c r="D1106" s="1" t="s">
        <v>41</v>
      </c>
      <c r="E1106" s="1" t="s">
        <v>27</v>
      </c>
      <c r="F1106" s="1" t="s">
        <v>18</v>
      </c>
      <c r="G1106" s="1" t="s">
        <v>35</v>
      </c>
      <c r="H1106" s="1">
        <v>159</v>
      </c>
      <c r="I1106" s="1">
        <v>7</v>
      </c>
      <c r="J1106" s="1">
        <v>1113</v>
      </c>
    </row>
    <row r="1107" spans="1:10" x14ac:dyDescent="0.3">
      <c r="A1107" s="5" t="s">
        <v>953</v>
      </c>
      <c r="B1107" s="4">
        <v>43452</v>
      </c>
      <c r="C1107" s="1">
        <v>20</v>
      </c>
      <c r="D1107" s="1" t="s">
        <v>39</v>
      </c>
      <c r="E1107" s="1" t="s">
        <v>26</v>
      </c>
      <c r="F1107" s="1" t="s">
        <v>20</v>
      </c>
      <c r="G1107" s="1" t="s">
        <v>34</v>
      </c>
      <c r="H1107" s="1">
        <v>289</v>
      </c>
      <c r="I1107" s="1">
        <v>4</v>
      </c>
      <c r="J1107" s="1">
        <v>1156</v>
      </c>
    </row>
    <row r="1108" spans="1:10" x14ac:dyDescent="0.3">
      <c r="A1108" s="5" t="s">
        <v>952</v>
      </c>
      <c r="B1108" s="4">
        <v>43452</v>
      </c>
      <c r="C1108" s="1">
        <v>7</v>
      </c>
      <c r="D1108" s="1" t="s">
        <v>45</v>
      </c>
      <c r="E1108" s="1" t="s">
        <v>28</v>
      </c>
      <c r="F1108" s="1" t="s">
        <v>19</v>
      </c>
      <c r="G1108" s="1" t="s">
        <v>37</v>
      </c>
      <c r="H1108" s="1">
        <v>199</v>
      </c>
      <c r="I1108" s="1">
        <v>9</v>
      </c>
      <c r="J1108" s="1">
        <v>1791</v>
      </c>
    </row>
    <row r="1109" spans="1:10" x14ac:dyDescent="0.3">
      <c r="A1109" s="5" t="s">
        <v>951</v>
      </c>
      <c r="B1109" s="4">
        <v>43452</v>
      </c>
      <c r="C1109" s="1">
        <v>14</v>
      </c>
      <c r="D1109" s="1" t="s">
        <v>55</v>
      </c>
      <c r="E1109" s="1" t="s">
        <v>27</v>
      </c>
      <c r="F1109" s="1" t="s">
        <v>18</v>
      </c>
      <c r="G1109" s="1" t="s">
        <v>38</v>
      </c>
      <c r="H1109" s="1">
        <v>399</v>
      </c>
      <c r="I1109" s="1">
        <v>5</v>
      </c>
      <c r="J1109" s="1">
        <v>1995</v>
      </c>
    </row>
    <row r="1110" spans="1:10" x14ac:dyDescent="0.3">
      <c r="A1110" s="5" t="s">
        <v>950</v>
      </c>
      <c r="B1110" s="4">
        <v>43453</v>
      </c>
      <c r="C1110" s="1">
        <v>11</v>
      </c>
      <c r="D1110" s="1" t="s">
        <v>43</v>
      </c>
      <c r="E1110" s="1" t="s">
        <v>27</v>
      </c>
      <c r="F1110" s="1" t="s">
        <v>18</v>
      </c>
      <c r="G1110" s="1" t="s">
        <v>35</v>
      </c>
      <c r="H1110" s="1">
        <v>159</v>
      </c>
      <c r="I1110" s="1">
        <v>2</v>
      </c>
      <c r="J1110" s="1">
        <v>318</v>
      </c>
    </row>
    <row r="1111" spans="1:10" x14ac:dyDescent="0.3">
      <c r="A1111" s="5" t="s">
        <v>949</v>
      </c>
      <c r="B1111" s="4">
        <v>43453</v>
      </c>
      <c r="C1111" s="1">
        <v>10</v>
      </c>
      <c r="D1111" s="1" t="s">
        <v>53</v>
      </c>
      <c r="E1111" s="1" t="s">
        <v>28</v>
      </c>
      <c r="F1111" s="1" t="s">
        <v>19</v>
      </c>
      <c r="G1111" s="1" t="s">
        <v>35</v>
      </c>
      <c r="H1111" s="1">
        <v>159</v>
      </c>
      <c r="I1111" s="1">
        <v>9</v>
      </c>
      <c r="J1111" s="1">
        <v>1431</v>
      </c>
    </row>
    <row r="1112" spans="1:10" x14ac:dyDescent="0.3">
      <c r="A1112" s="5" t="s">
        <v>948</v>
      </c>
      <c r="B1112" s="4">
        <v>43454</v>
      </c>
      <c r="C1112" s="1">
        <v>4</v>
      </c>
      <c r="D1112" s="1" t="s">
        <v>58</v>
      </c>
      <c r="E1112" s="1" t="s">
        <v>32</v>
      </c>
      <c r="F1112" s="1" t="s">
        <v>17</v>
      </c>
      <c r="G1112" s="1" t="s">
        <v>38</v>
      </c>
      <c r="H1112" s="1">
        <v>399</v>
      </c>
      <c r="I1112" s="1">
        <v>8</v>
      </c>
      <c r="J1112" s="1">
        <v>3192</v>
      </c>
    </row>
    <row r="1113" spans="1:10" x14ac:dyDescent="0.3">
      <c r="A1113" s="5" t="s">
        <v>947</v>
      </c>
      <c r="B1113" s="4">
        <v>43454</v>
      </c>
      <c r="C1113" s="1">
        <v>10</v>
      </c>
      <c r="D1113" s="1" t="s">
        <v>53</v>
      </c>
      <c r="E1113" s="1" t="s">
        <v>29</v>
      </c>
      <c r="F1113" s="1" t="s">
        <v>19</v>
      </c>
      <c r="G1113" s="1" t="s">
        <v>36</v>
      </c>
      <c r="H1113" s="1">
        <v>69</v>
      </c>
      <c r="I1113" s="1">
        <v>6</v>
      </c>
      <c r="J1113" s="1">
        <v>414</v>
      </c>
    </row>
    <row r="1114" spans="1:10" x14ac:dyDescent="0.3">
      <c r="A1114" s="5" t="s">
        <v>946</v>
      </c>
      <c r="B1114" s="4">
        <v>43454</v>
      </c>
      <c r="C1114" s="1">
        <v>19</v>
      </c>
      <c r="D1114" s="1" t="s">
        <v>57</v>
      </c>
      <c r="E1114" s="1" t="s">
        <v>26</v>
      </c>
      <c r="F1114" s="1" t="s">
        <v>20</v>
      </c>
      <c r="G1114" s="1" t="s">
        <v>36</v>
      </c>
      <c r="H1114" s="1">
        <v>69</v>
      </c>
      <c r="I1114" s="1">
        <v>7</v>
      </c>
      <c r="J1114" s="1">
        <v>483</v>
      </c>
    </row>
    <row r="1115" spans="1:10" x14ac:dyDescent="0.3">
      <c r="A1115" s="5" t="s">
        <v>945</v>
      </c>
      <c r="B1115" s="4">
        <v>43454</v>
      </c>
      <c r="C1115" s="1">
        <v>13</v>
      </c>
      <c r="D1115" s="1" t="s">
        <v>56</v>
      </c>
      <c r="E1115" s="1" t="s">
        <v>27</v>
      </c>
      <c r="F1115" s="1" t="s">
        <v>18</v>
      </c>
      <c r="G1115" s="1" t="s">
        <v>36</v>
      </c>
      <c r="H1115" s="1">
        <v>69</v>
      </c>
      <c r="I1115" s="1">
        <v>8</v>
      </c>
      <c r="J1115" s="1">
        <v>552</v>
      </c>
    </row>
    <row r="1116" spans="1:10" x14ac:dyDescent="0.3">
      <c r="A1116" s="5" t="s">
        <v>944</v>
      </c>
      <c r="B1116" s="4">
        <v>43454</v>
      </c>
      <c r="C1116" s="1">
        <v>20</v>
      </c>
      <c r="D1116" s="1" t="s">
        <v>39</v>
      </c>
      <c r="E1116" s="1" t="s">
        <v>33</v>
      </c>
      <c r="F1116" s="1" t="s">
        <v>20</v>
      </c>
      <c r="G1116" s="1" t="s">
        <v>37</v>
      </c>
      <c r="H1116" s="1">
        <v>199</v>
      </c>
      <c r="I1116" s="1">
        <v>1</v>
      </c>
      <c r="J1116" s="1">
        <v>199</v>
      </c>
    </row>
    <row r="1117" spans="1:10" x14ac:dyDescent="0.3">
      <c r="A1117" s="5" t="s">
        <v>943</v>
      </c>
      <c r="B1117" s="4">
        <v>43454</v>
      </c>
      <c r="C1117" s="1">
        <v>14</v>
      </c>
      <c r="D1117" s="1" t="s">
        <v>55</v>
      </c>
      <c r="E1117" s="1" t="s">
        <v>27</v>
      </c>
      <c r="F1117" s="1" t="s">
        <v>18</v>
      </c>
      <c r="G1117" s="1" t="s">
        <v>35</v>
      </c>
      <c r="H1117" s="1">
        <v>159</v>
      </c>
      <c r="I1117" s="1">
        <v>9</v>
      </c>
      <c r="J1117" s="1">
        <v>1431</v>
      </c>
    </row>
    <row r="1118" spans="1:10" x14ac:dyDescent="0.3">
      <c r="A1118" s="5" t="s">
        <v>942</v>
      </c>
      <c r="B1118" s="4">
        <v>43454</v>
      </c>
      <c r="C1118" s="1">
        <v>9</v>
      </c>
      <c r="D1118" s="1" t="s">
        <v>54</v>
      </c>
      <c r="E1118" s="1" t="s">
        <v>29</v>
      </c>
      <c r="F1118" s="1" t="s">
        <v>19</v>
      </c>
      <c r="G1118" s="1" t="s">
        <v>34</v>
      </c>
      <c r="H1118" s="1">
        <v>289</v>
      </c>
      <c r="I1118" s="1">
        <v>5</v>
      </c>
      <c r="J1118" s="1">
        <v>1445</v>
      </c>
    </row>
    <row r="1119" spans="1:10" x14ac:dyDescent="0.3">
      <c r="A1119" s="5" t="s">
        <v>941</v>
      </c>
      <c r="B1119" s="4">
        <v>43454</v>
      </c>
      <c r="C1119" s="1">
        <v>18</v>
      </c>
      <c r="D1119" s="1" t="s">
        <v>42</v>
      </c>
      <c r="E1119" s="1" t="s">
        <v>26</v>
      </c>
      <c r="F1119" s="1" t="s">
        <v>20</v>
      </c>
      <c r="G1119" s="1" t="s">
        <v>38</v>
      </c>
      <c r="H1119" s="1">
        <v>399</v>
      </c>
      <c r="I1119" s="1">
        <v>7</v>
      </c>
      <c r="J1119" s="1">
        <v>2793</v>
      </c>
    </row>
    <row r="1120" spans="1:10" x14ac:dyDescent="0.3">
      <c r="A1120" s="5" t="s">
        <v>940</v>
      </c>
      <c r="B1120" s="4">
        <v>43454</v>
      </c>
      <c r="C1120" s="1">
        <v>10</v>
      </c>
      <c r="D1120" s="1" t="s">
        <v>53</v>
      </c>
      <c r="E1120" s="1" t="s">
        <v>29</v>
      </c>
      <c r="F1120" s="1" t="s">
        <v>19</v>
      </c>
      <c r="G1120" s="1" t="s">
        <v>37</v>
      </c>
      <c r="H1120" s="1">
        <v>199</v>
      </c>
      <c r="I1120" s="1">
        <v>6</v>
      </c>
      <c r="J1120" s="1">
        <v>1194</v>
      </c>
    </row>
    <row r="1121" spans="1:10" x14ac:dyDescent="0.3">
      <c r="A1121" s="5" t="s">
        <v>939</v>
      </c>
      <c r="B1121" s="4">
        <v>43455</v>
      </c>
      <c r="C1121" s="1">
        <v>1</v>
      </c>
      <c r="D1121" s="1" t="s">
        <v>48</v>
      </c>
      <c r="E1121" s="1" t="s">
        <v>30</v>
      </c>
      <c r="F1121" s="1" t="s">
        <v>17</v>
      </c>
      <c r="G1121" s="1" t="s">
        <v>35</v>
      </c>
      <c r="H1121" s="1">
        <v>159</v>
      </c>
      <c r="I1121" s="1">
        <v>8</v>
      </c>
      <c r="J1121" s="1">
        <v>1272</v>
      </c>
    </row>
    <row r="1122" spans="1:10" x14ac:dyDescent="0.3">
      <c r="A1122" s="5" t="s">
        <v>938</v>
      </c>
      <c r="B1122" s="4">
        <v>43456</v>
      </c>
      <c r="C1122" s="1">
        <v>14</v>
      </c>
      <c r="D1122" s="1" t="s">
        <v>55</v>
      </c>
      <c r="E1122" s="1" t="s">
        <v>31</v>
      </c>
      <c r="F1122" s="1" t="s">
        <v>18</v>
      </c>
      <c r="G1122" s="1" t="s">
        <v>38</v>
      </c>
      <c r="H1122" s="1">
        <v>399</v>
      </c>
      <c r="I1122" s="1">
        <v>7</v>
      </c>
      <c r="J1122" s="1">
        <v>2793</v>
      </c>
    </row>
    <row r="1123" spans="1:10" x14ac:dyDescent="0.3">
      <c r="A1123" s="5" t="s">
        <v>937</v>
      </c>
      <c r="B1123" s="4">
        <v>43457</v>
      </c>
      <c r="C1123" s="1">
        <v>6</v>
      </c>
      <c r="D1123" s="1" t="s">
        <v>44</v>
      </c>
      <c r="E1123" s="1" t="s">
        <v>28</v>
      </c>
      <c r="F1123" s="1" t="s">
        <v>19</v>
      </c>
      <c r="G1123" s="1" t="s">
        <v>35</v>
      </c>
      <c r="H1123" s="1">
        <v>159</v>
      </c>
      <c r="I1123" s="1">
        <v>2</v>
      </c>
      <c r="J1123" s="1">
        <v>318</v>
      </c>
    </row>
    <row r="1124" spans="1:10" x14ac:dyDescent="0.3">
      <c r="A1124" s="5" t="s">
        <v>936</v>
      </c>
      <c r="B1124" s="4">
        <v>43457</v>
      </c>
      <c r="C1124" s="1">
        <v>9</v>
      </c>
      <c r="D1124" s="1" t="s">
        <v>54</v>
      </c>
      <c r="E1124" s="1" t="s">
        <v>29</v>
      </c>
      <c r="F1124" s="1" t="s">
        <v>19</v>
      </c>
      <c r="G1124" s="1" t="s">
        <v>35</v>
      </c>
      <c r="H1124" s="1">
        <v>159</v>
      </c>
      <c r="I1124" s="1">
        <v>9</v>
      </c>
      <c r="J1124" s="1">
        <v>1431</v>
      </c>
    </row>
    <row r="1125" spans="1:10" x14ac:dyDescent="0.3">
      <c r="A1125" s="5" t="s">
        <v>935</v>
      </c>
      <c r="B1125" s="4">
        <v>43457</v>
      </c>
      <c r="C1125" s="1">
        <v>14</v>
      </c>
      <c r="D1125" s="1" t="s">
        <v>55</v>
      </c>
      <c r="E1125" s="1" t="s">
        <v>27</v>
      </c>
      <c r="F1125" s="1" t="s">
        <v>18</v>
      </c>
      <c r="G1125" s="1" t="s">
        <v>35</v>
      </c>
      <c r="H1125" s="1">
        <v>159</v>
      </c>
      <c r="I1125" s="1">
        <v>2</v>
      </c>
      <c r="J1125" s="1">
        <v>318</v>
      </c>
    </row>
    <row r="1126" spans="1:10" x14ac:dyDescent="0.3">
      <c r="A1126" s="5" t="s">
        <v>934</v>
      </c>
      <c r="B1126" s="4">
        <v>43457</v>
      </c>
      <c r="C1126" s="1">
        <v>19</v>
      </c>
      <c r="D1126" s="1" t="s">
        <v>57</v>
      </c>
      <c r="E1126" s="1" t="s">
        <v>26</v>
      </c>
      <c r="F1126" s="1" t="s">
        <v>20</v>
      </c>
      <c r="G1126" s="1" t="s">
        <v>36</v>
      </c>
      <c r="H1126" s="1">
        <v>69</v>
      </c>
      <c r="I1126" s="1">
        <v>5</v>
      </c>
      <c r="J1126" s="1">
        <v>345</v>
      </c>
    </row>
    <row r="1127" spans="1:10" x14ac:dyDescent="0.3">
      <c r="A1127" s="5" t="s">
        <v>933</v>
      </c>
      <c r="B1127" s="4">
        <v>43457</v>
      </c>
      <c r="C1127" s="1">
        <v>11</v>
      </c>
      <c r="D1127" s="1" t="s">
        <v>43</v>
      </c>
      <c r="E1127" s="1" t="s">
        <v>27</v>
      </c>
      <c r="F1127" s="1" t="s">
        <v>18</v>
      </c>
      <c r="G1127" s="1" t="s">
        <v>34</v>
      </c>
      <c r="H1127" s="1">
        <v>289</v>
      </c>
      <c r="I1127" s="1">
        <v>9</v>
      </c>
      <c r="J1127" s="1">
        <v>2601</v>
      </c>
    </row>
    <row r="1128" spans="1:10" x14ac:dyDescent="0.3">
      <c r="A1128" s="5" t="s">
        <v>932</v>
      </c>
      <c r="B1128" s="4">
        <v>43457</v>
      </c>
      <c r="C1128" s="1">
        <v>17</v>
      </c>
      <c r="D1128" s="1" t="s">
        <v>50</v>
      </c>
      <c r="E1128" s="1" t="s">
        <v>33</v>
      </c>
      <c r="F1128" s="1" t="s">
        <v>20</v>
      </c>
      <c r="G1128" s="1" t="s">
        <v>37</v>
      </c>
      <c r="H1128" s="1">
        <v>199</v>
      </c>
      <c r="I1128" s="1">
        <v>9</v>
      </c>
      <c r="J1128" s="1">
        <v>1791</v>
      </c>
    </row>
    <row r="1129" spans="1:10" x14ac:dyDescent="0.3">
      <c r="A1129" s="5" t="s">
        <v>931</v>
      </c>
      <c r="B1129" s="4">
        <v>43458</v>
      </c>
      <c r="C1129" s="1">
        <v>9</v>
      </c>
      <c r="D1129" s="1" t="s">
        <v>54</v>
      </c>
      <c r="E1129" s="1" t="s">
        <v>28</v>
      </c>
      <c r="F1129" s="1" t="s">
        <v>19</v>
      </c>
      <c r="G1129" s="1" t="s">
        <v>38</v>
      </c>
      <c r="H1129" s="1">
        <v>399</v>
      </c>
      <c r="I1129" s="1">
        <v>2</v>
      </c>
      <c r="J1129" s="1">
        <v>798</v>
      </c>
    </row>
    <row r="1130" spans="1:10" x14ac:dyDescent="0.3">
      <c r="A1130" s="5" t="s">
        <v>930</v>
      </c>
      <c r="B1130" s="4">
        <v>43458</v>
      </c>
      <c r="C1130" s="1">
        <v>13</v>
      </c>
      <c r="D1130" s="1" t="s">
        <v>56</v>
      </c>
      <c r="E1130" s="1" t="s">
        <v>27</v>
      </c>
      <c r="F1130" s="1" t="s">
        <v>18</v>
      </c>
      <c r="G1130" s="1" t="s">
        <v>35</v>
      </c>
      <c r="H1130" s="1">
        <v>159</v>
      </c>
      <c r="I1130" s="1">
        <v>2</v>
      </c>
      <c r="J1130" s="1">
        <v>318</v>
      </c>
    </row>
    <row r="1131" spans="1:10" x14ac:dyDescent="0.3">
      <c r="A1131" s="5" t="s">
        <v>929</v>
      </c>
      <c r="B1131" s="4">
        <v>43459</v>
      </c>
      <c r="C1131" s="1">
        <v>18</v>
      </c>
      <c r="D1131" s="1" t="s">
        <v>42</v>
      </c>
      <c r="E1131" s="1" t="s">
        <v>33</v>
      </c>
      <c r="F1131" s="1" t="s">
        <v>20</v>
      </c>
      <c r="G1131" s="1" t="s">
        <v>37</v>
      </c>
      <c r="H1131" s="1">
        <v>199</v>
      </c>
      <c r="I1131" s="1">
        <v>8</v>
      </c>
      <c r="J1131" s="1">
        <v>1592</v>
      </c>
    </row>
    <row r="1132" spans="1:10" x14ac:dyDescent="0.3">
      <c r="A1132" s="5" t="s">
        <v>928</v>
      </c>
      <c r="B1132" s="4">
        <v>43459</v>
      </c>
      <c r="C1132" s="1">
        <v>4</v>
      </c>
      <c r="D1132" s="1" t="s">
        <v>58</v>
      </c>
      <c r="E1132" s="1" t="s">
        <v>30</v>
      </c>
      <c r="F1132" s="1" t="s">
        <v>17</v>
      </c>
      <c r="G1132" s="1" t="s">
        <v>36</v>
      </c>
      <c r="H1132" s="1">
        <v>69</v>
      </c>
      <c r="I1132" s="1">
        <v>7</v>
      </c>
      <c r="J1132" s="1">
        <v>483</v>
      </c>
    </row>
    <row r="1133" spans="1:10" x14ac:dyDescent="0.3">
      <c r="A1133" s="5" t="s">
        <v>927</v>
      </c>
      <c r="B1133" s="4">
        <v>43459</v>
      </c>
      <c r="C1133" s="1">
        <v>17</v>
      </c>
      <c r="D1133" s="1" t="s">
        <v>50</v>
      </c>
      <c r="E1133" s="1" t="s">
        <v>26</v>
      </c>
      <c r="F1133" s="1" t="s">
        <v>20</v>
      </c>
      <c r="G1133" s="1" t="s">
        <v>37</v>
      </c>
      <c r="H1133" s="1">
        <v>199</v>
      </c>
      <c r="I1133" s="1">
        <v>3</v>
      </c>
      <c r="J1133" s="1">
        <v>597</v>
      </c>
    </row>
    <row r="1134" spans="1:10" x14ac:dyDescent="0.3">
      <c r="A1134" s="5" t="s">
        <v>926</v>
      </c>
      <c r="B1134" s="4">
        <v>43459</v>
      </c>
      <c r="C1134" s="1">
        <v>8</v>
      </c>
      <c r="D1134" s="1" t="s">
        <v>49</v>
      </c>
      <c r="E1134" s="1" t="s">
        <v>28</v>
      </c>
      <c r="F1134" s="1" t="s">
        <v>19</v>
      </c>
      <c r="G1134" s="1" t="s">
        <v>36</v>
      </c>
      <c r="H1134" s="1">
        <v>69</v>
      </c>
      <c r="I1134" s="1">
        <v>2</v>
      </c>
      <c r="J1134" s="1">
        <v>138</v>
      </c>
    </row>
    <row r="1135" spans="1:10" x14ac:dyDescent="0.3">
      <c r="A1135" s="5" t="s">
        <v>925</v>
      </c>
      <c r="B1135" s="4">
        <v>43459</v>
      </c>
      <c r="C1135" s="1">
        <v>12</v>
      </c>
      <c r="D1135" s="1" t="s">
        <v>41</v>
      </c>
      <c r="E1135" s="1" t="s">
        <v>31</v>
      </c>
      <c r="F1135" s="1" t="s">
        <v>18</v>
      </c>
      <c r="G1135" s="1" t="s">
        <v>35</v>
      </c>
      <c r="H1135" s="1">
        <v>159</v>
      </c>
      <c r="I1135" s="1">
        <v>5</v>
      </c>
      <c r="J1135" s="1">
        <v>795</v>
      </c>
    </row>
    <row r="1136" spans="1:10" x14ac:dyDescent="0.3">
      <c r="A1136" s="5" t="s">
        <v>924</v>
      </c>
      <c r="B1136" s="4">
        <v>43459</v>
      </c>
      <c r="C1136" s="1">
        <v>5</v>
      </c>
      <c r="D1136" s="1" t="s">
        <v>52</v>
      </c>
      <c r="E1136" s="1" t="s">
        <v>32</v>
      </c>
      <c r="F1136" s="1" t="s">
        <v>17</v>
      </c>
      <c r="G1136" s="1" t="s">
        <v>34</v>
      </c>
      <c r="H1136" s="1">
        <v>289</v>
      </c>
      <c r="I1136" s="1">
        <v>4</v>
      </c>
      <c r="J1136" s="1">
        <v>1156</v>
      </c>
    </row>
    <row r="1137" spans="1:10" x14ac:dyDescent="0.3">
      <c r="A1137" s="5" t="s">
        <v>923</v>
      </c>
      <c r="B1137" s="4">
        <v>43459</v>
      </c>
      <c r="C1137" s="1">
        <v>16</v>
      </c>
      <c r="D1137" s="1" t="s">
        <v>46</v>
      </c>
      <c r="E1137" s="1" t="s">
        <v>26</v>
      </c>
      <c r="F1137" s="1" t="s">
        <v>20</v>
      </c>
      <c r="G1137" s="1" t="s">
        <v>35</v>
      </c>
      <c r="H1137" s="1">
        <v>159</v>
      </c>
      <c r="I1137" s="1">
        <v>4</v>
      </c>
      <c r="J1137" s="1">
        <v>636</v>
      </c>
    </row>
    <row r="1138" spans="1:10" x14ac:dyDescent="0.3">
      <c r="A1138" s="5" t="s">
        <v>922</v>
      </c>
      <c r="B1138" s="4">
        <v>43459</v>
      </c>
      <c r="C1138" s="1">
        <v>3</v>
      </c>
      <c r="D1138" s="1" t="s">
        <v>47</v>
      </c>
      <c r="E1138" s="1" t="s">
        <v>30</v>
      </c>
      <c r="F1138" s="1" t="s">
        <v>17</v>
      </c>
      <c r="G1138" s="1" t="s">
        <v>34</v>
      </c>
      <c r="H1138" s="1">
        <v>289</v>
      </c>
      <c r="I1138" s="1">
        <v>6</v>
      </c>
      <c r="J1138" s="1">
        <v>1734</v>
      </c>
    </row>
    <row r="1139" spans="1:10" x14ac:dyDescent="0.3">
      <c r="A1139" s="5" t="s">
        <v>921</v>
      </c>
      <c r="B1139" s="4">
        <v>43459</v>
      </c>
      <c r="C1139" s="1">
        <v>14</v>
      </c>
      <c r="D1139" s="1" t="s">
        <v>55</v>
      </c>
      <c r="E1139" s="1" t="s">
        <v>27</v>
      </c>
      <c r="F1139" s="1" t="s">
        <v>18</v>
      </c>
      <c r="G1139" s="1" t="s">
        <v>35</v>
      </c>
      <c r="H1139" s="1">
        <v>159</v>
      </c>
      <c r="I1139" s="1">
        <v>0</v>
      </c>
      <c r="J1139" s="1">
        <v>0</v>
      </c>
    </row>
    <row r="1140" spans="1:10" x14ac:dyDescent="0.3">
      <c r="A1140" s="5" t="s">
        <v>920</v>
      </c>
      <c r="B1140" s="4">
        <v>43460</v>
      </c>
      <c r="C1140" s="1">
        <v>11</v>
      </c>
      <c r="D1140" s="1" t="s">
        <v>43</v>
      </c>
      <c r="E1140" s="1" t="s">
        <v>27</v>
      </c>
      <c r="F1140" s="1" t="s">
        <v>18</v>
      </c>
      <c r="G1140" s="1" t="s">
        <v>34</v>
      </c>
      <c r="H1140" s="1">
        <v>289</v>
      </c>
      <c r="I1140" s="1">
        <v>2</v>
      </c>
      <c r="J1140" s="1">
        <v>578</v>
      </c>
    </row>
    <row r="1141" spans="1:10" x14ac:dyDescent="0.3">
      <c r="A1141" s="5" t="s">
        <v>919</v>
      </c>
      <c r="B1141" s="4">
        <v>43461</v>
      </c>
      <c r="C1141" s="1">
        <v>6</v>
      </c>
      <c r="D1141" s="1" t="s">
        <v>44</v>
      </c>
      <c r="E1141" s="1" t="s">
        <v>28</v>
      </c>
      <c r="F1141" s="1" t="s">
        <v>19</v>
      </c>
      <c r="G1141" s="1" t="s">
        <v>35</v>
      </c>
      <c r="H1141" s="1">
        <v>159</v>
      </c>
      <c r="I1141" s="1">
        <v>1</v>
      </c>
      <c r="J1141" s="1">
        <v>159</v>
      </c>
    </row>
    <row r="1142" spans="1:10" x14ac:dyDescent="0.3">
      <c r="A1142" s="5" t="s">
        <v>918</v>
      </c>
      <c r="B1142" s="4">
        <v>43461</v>
      </c>
      <c r="C1142" s="1">
        <v>15</v>
      </c>
      <c r="D1142" s="1" t="s">
        <v>40</v>
      </c>
      <c r="E1142" s="1" t="s">
        <v>27</v>
      </c>
      <c r="F1142" s="1" t="s">
        <v>18</v>
      </c>
      <c r="G1142" s="1" t="s">
        <v>35</v>
      </c>
      <c r="H1142" s="1">
        <v>159</v>
      </c>
      <c r="I1142" s="1">
        <v>0</v>
      </c>
      <c r="J1142" s="1">
        <v>0</v>
      </c>
    </row>
    <row r="1143" spans="1:10" x14ac:dyDescent="0.3">
      <c r="A1143" s="5" t="s">
        <v>917</v>
      </c>
      <c r="B1143" s="4">
        <v>43461</v>
      </c>
      <c r="C1143" s="1">
        <v>16</v>
      </c>
      <c r="D1143" s="1" t="s">
        <v>46</v>
      </c>
      <c r="E1143" s="1" t="s">
        <v>26</v>
      </c>
      <c r="F1143" s="1" t="s">
        <v>20</v>
      </c>
      <c r="G1143" s="1" t="s">
        <v>38</v>
      </c>
      <c r="H1143" s="1">
        <v>399</v>
      </c>
      <c r="I1143" s="1">
        <v>8</v>
      </c>
      <c r="J1143" s="1">
        <v>3192</v>
      </c>
    </row>
    <row r="1144" spans="1:10" x14ac:dyDescent="0.3">
      <c r="A1144" s="5" t="s">
        <v>916</v>
      </c>
      <c r="B1144" s="4">
        <v>43462</v>
      </c>
      <c r="C1144" s="1">
        <v>17</v>
      </c>
      <c r="D1144" s="1" t="s">
        <v>50</v>
      </c>
      <c r="E1144" s="1" t="s">
        <v>26</v>
      </c>
      <c r="F1144" s="1" t="s">
        <v>20</v>
      </c>
      <c r="G1144" s="1" t="s">
        <v>36</v>
      </c>
      <c r="H1144" s="1">
        <v>69</v>
      </c>
      <c r="I1144" s="1">
        <v>6</v>
      </c>
      <c r="J1144" s="1">
        <v>414</v>
      </c>
    </row>
    <row r="1145" spans="1:10" x14ac:dyDescent="0.3">
      <c r="A1145" s="5" t="s">
        <v>915</v>
      </c>
      <c r="B1145" s="4">
        <v>43463</v>
      </c>
      <c r="C1145" s="1">
        <v>11</v>
      </c>
      <c r="D1145" s="1" t="s">
        <v>43</v>
      </c>
      <c r="E1145" s="1" t="s">
        <v>27</v>
      </c>
      <c r="F1145" s="1" t="s">
        <v>18</v>
      </c>
      <c r="G1145" s="1" t="s">
        <v>38</v>
      </c>
      <c r="H1145" s="1">
        <v>399</v>
      </c>
      <c r="I1145" s="1">
        <v>2</v>
      </c>
      <c r="J1145" s="1">
        <v>798</v>
      </c>
    </row>
    <row r="1146" spans="1:10" x14ac:dyDescent="0.3">
      <c r="A1146" s="5" t="s">
        <v>914</v>
      </c>
      <c r="B1146" s="4">
        <v>43464</v>
      </c>
      <c r="C1146" s="1">
        <v>12</v>
      </c>
      <c r="D1146" s="1" t="s">
        <v>41</v>
      </c>
      <c r="E1146" s="1" t="s">
        <v>27</v>
      </c>
      <c r="F1146" s="1" t="s">
        <v>18</v>
      </c>
      <c r="G1146" s="1" t="s">
        <v>38</v>
      </c>
      <c r="H1146" s="1">
        <v>399</v>
      </c>
      <c r="I1146" s="1">
        <v>8</v>
      </c>
      <c r="J1146" s="1">
        <v>3192</v>
      </c>
    </row>
    <row r="1147" spans="1:10" x14ac:dyDescent="0.3">
      <c r="A1147" s="5" t="s">
        <v>913</v>
      </c>
      <c r="B1147" s="4">
        <v>43465</v>
      </c>
      <c r="C1147" s="1">
        <v>4</v>
      </c>
      <c r="D1147" s="1" t="s">
        <v>58</v>
      </c>
      <c r="E1147" s="1" t="s">
        <v>32</v>
      </c>
      <c r="F1147" s="1" t="s">
        <v>17</v>
      </c>
      <c r="G1147" s="1" t="s">
        <v>37</v>
      </c>
      <c r="H1147" s="1">
        <v>199</v>
      </c>
      <c r="I1147" s="1">
        <v>8</v>
      </c>
      <c r="J1147" s="1">
        <v>1592</v>
      </c>
    </row>
    <row r="1148" spans="1:10" x14ac:dyDescent="0.3">
      <c r="A1148" s="5" t="s">
        <v>912</v>
      </c>
      <c r="B1148" s="4">
        <v>43466</v>
      </c>
      <c r="C1148" s="1">
        <v>20</v>
      </c>
      <c r="D1148" s="1" t="s">
        <v>39</v>
      </c>
      <c r="E1148" s="1" t="s">
        <v>33</v>
      </c>
      <c r="F1148" s="1" t="s">
        <v>20</v>
      </c>
      <c r="G1148" s="1" t="s">
        <v>38</v>
      </c>
      <c r="H1148" s="1">
        <v>399</v>
      </c>
      <c r="I1148" s="1">
        <v>4</v>
      </c>
      <c r="J1148" s="1">
        <v>1596</v>
      </c>
    </row>
    <row r="1149" spans="1:10" x14ac:dyDescent="0.3">
      <c r="A1149" s="5" t="s">
        <v>911</v>
      </c>
      <c r="B1149" s="4">
        <v>43467</v>
      </c>
      <c r="C1149" s="1">
        <v>19</v>
      </c>
      <c r="D1149" s="1" t="s">
        <v>57</v>
      </c>
      <c r="E1149" s="1" t="s">
        <v>33</v>
      </c>
      <c r="F1149" s="1" t="s">
        <v>20</v>
      </c>
      <c r="G1149" s="1" t="s">
        <v>37</v>
      </c>
      <c r="H1149" s="1">
        <v>199</v>
      </c>
      <c r="I1149" s="1">
        <v>0</v>
      </c>
      <c r="J1149" s="1">
        <v>0</v>
      </c>
    </row>
    <row r="1150" spans="1:10" x14ac:dyDescent="0.3">
      <c r="A1150" s="5" t="s">
        <v>910</v>
      </c>
      <c r="B1150" s="4">
        <v>43467</v>
      </c>
      <c r="C1150" s="1">
        <v>10</v>
      </c>
      <c r="D1150" s="1" t="s">
        <v>53</v>
      </c>
      <c r="E1150" s="1" t="s">
        <v>29</v>
      </c>
      <c r="F1150" s="1" t="s">
        <v>19</v>
      </c>
      <c r="G1150" s="1" t="s">
        <v>35</v>
      </c>
      <c r="H1150" s="1">
        <v>159</v>
      </c>
      <c r="I1150" s="1">
        <v>7</v>
      </c>
      <c r="J1150" s="1">
        <v>1113</v>
      </c>
    </row>
    <row r="1151" spans="1:10" x14ac:dyDescent="0.3">
      <c r="A1151" s="5" t="s">
        <v>909</v>
      </c>
      <c r="B1151" s="4">
        <v>43467</v>
      </c>
      <c r="C1151" s="1">
        <v>5</v>
      </c>
      <c r="D1151" s="1" t="s">
        <v>52</v>
      </c>
      <c r="E1151" s="1" t="s">
        <v>30</v>
      </c>
      <c r="F1151" s="1" t="s">
        <v>17</v>
      </c>
      <c r="G1151" s="1" t="s">
        <v>35</v>
      </c>
      <c r="H1151" s="1">
        <v>159</v>
      </c>
      <c r="I1151" s="1">
        <v>0</v>
      </c>
      <c r="J1151" s="1">
        <v>0</v>
      </c>
    </row>
    <row r="1152" spans="1:10" x14ac:dyDescent="0.3">
      <c r="A1152" s="5" t="s">
        <v>908</v>
      </c>
      <c r="B1152" s="4">
        <v>43468</v>
      </c>
      <c r="C1152" s="1">
        <v>1</v>
      </c>
      <c r="D1152" s="1" t="s">
        <v>48</v>
      </c>
      <c r="E1152" s="1" t="s">
        <v>30</v>
      </c>
      <c r="F1152" s="1" t="s">
        <v>17</v>
      </c>
      <c r="G1152" s="1" t="s">
        <v>34</v>
      </c>
      <c r="H1152" s="1">
        <v>289</v>
      </c>
      <c r="I1152" s="1">
        <v>4</v>
      </c>
      <c r="J1152" s="1">
        <v>1156</v>
      </c>
    </row>
    <row r="1153" spans="1:10" x14ac:dyDescent="0.3">
      <c r="A1153" s="5" t="s">
        <v>907</v>
      </c>
      <c r="B1153" s="4">
        <v>43468</v>
      </c>
      <c r="C1153" s="1">
        <v>1</v>
      </c>
      <c r="D1153" s="1" t="s">
        <v>48</v>
      </c>
      <c r="E1153" s="1" t="s">
        <v>30</v>
      </c>
      <c r="F1153" s="1" t="s">
        <v>17</v>
      </c>
      <c r="G1153" s="1" t="s">
        <v>36</v>
      </c>
      <c r="H1153" s="1">
        <v>69</v>
      </c>
      <c r="I1153" s="1">
        <v>7</v>
      </c>
      <c r="J1153" s="1">
        <v>483</v>
      </c>
    </row>
    <row r="1154" spans="1:10" x14ac:dyDescent="0.3">
      <c r="A1154" s="5" t="s">
        <v>906</v>
      </c>
      <c r="B1154" s="4">
        <v>43469</v>
      </c>
      <c r="C1154" s="1">
        <v>20</v>
      </c>
      <c r="D1154" s="1" t="s">
        <v>39</v>
      </c>
      <c r="E1154" s="1" t="s">
        <v>33</v>
      </c>
      <c r="F1154" s="1" t="s">
        <v>20</v>
      </c>
      <c r="G1154" s="1" t="s">
        <v>35</v>
      </c>
      <c r="H1154" s="1">
        <v>159</v>
      </c>
      <c r="I1154" s="1">
        <v>2</v>
      </c>
      <c r="J1154" s="1">
        <v>318</v>
      </c>
    </row>
    <row r="1155" spans="1:10" x14ac:dyDescent="0.3">
      <c r="A1155" s="5" t="s">
        <v>905</v>
      </c>
      <c r="B1155" s="4">
        <v>43470</v>
      </c>
      <c r="C1155" s="1">
        <v>4</v>
      </c>
      <c r="D1155" s="1" t="s">
        <v>58</v>
      </c>
      <c r="E1155" s="1" t="s">
        <v>30</v>
      </c>
      <c r="F1155" s="1" t="s">
        <v>17</v>
      </c>
      <c r="G1155" s="1" t="s">
        <v>36</v>
      </c>
      <c r="H1155" s="1">
        <v>69</v>
      </c>
      <c r="I1155" s="1">
        <v>1</v>
      </c>
      <c r="J1155" s="1">
        <v>69</v>
      </c>
    </row>
    <row r="1156" spans="1:10" x14ac:dyDescent="0.3">
      <c r="A1156" s="5" t="s">
        <v>904</v>
      </c>
      <c r="B1156" s="4">
        <v>43470</v>
      </c>
      <c r="C1156" s="1">
        <v>12</v>
      </c>
      <c r="D1156" s="1" t="s">
        <v>41</v>
      </c>
      <c r="E1156" s="1" t="s">
        <v>27</v>
      </c>
      <c r="F1156" s="1" t="s">
        <v>18</v>
      </c>
      <c r="G1156" s="1" t="s">
        <v>36</v>
      </c>
      <c r="H1156" s="1">
        <v>69</v>
      </c>
      <c r="I1156" s="1">
        <v>5</v>
      </c>
      <c r="J1156" s="1">
        <v>345</v>
      </c>
    </row>
    <row r="1157" spans="1:10" x14ac:dyDescent="0.3">
      <c r="A1157" s="5" t="s">
        <v>903</v>
      </c>
      <c r="B1157" s="4">
        <v>43470</v>
      </c>
      <c r="C1157" s="1">
        <v>15</v>
      </c>
      <c r="D1157" s="1" t="s">
        <v>40</v>
      </c>
      <c r="E1157" s="1" t="s">
        <v>31</v>
      </c>
      <c r="F1157" s="1" t="s">
        <v>18</v>
      </c>
      <c r="G1157" s="1" t="s">
        <v>34</v>
      </c>
      <c r="H1157" s="1">
        <v>289</v>
      </c>
      <c r="I1157" s="1">
        <v>0</v>
      </c>
      <c r="J1157" s="1">
        <v>0</v>
      </c>
    </row>
    <row r="1158" spans="1:10" x14ac:dyDescent="0.3">
      <c r="A1158" s="5" t="s">
        <v>902</v>
      </c>
      <c r="B1158" s="4">
        <v>43470</v>
      </c>
      <c r="C1158" s="1">
        <v>17</v>
      </c>
      <c r="D1158" s="1" t="s">
        <v>50</v>
      </c>
      <c r="E1158" s="1" t="s">
        <v>26</v>
      </c>
      <c r="F1158" s="1" t="s">
        <v>20</v>
      </c>
      <c r="G1158" s="1" t="s">
        <v>36</v>
      </c>
      <c r="H1158" s="1">
        <v>69</v>
      </c>
      <c r="I1158" s="1">
        <v>6</v>
      </c>
      <c r="J1158" s="1">
        <v>414</v>
      </c>
    </row>
    <row r="1159" spans="1:10" x14ac:dyDescent="0.3">
      <c r="A1159" s="5" t="s">
        <v>901</v>
      </c>
      <c r="B1159" s="4">
        <v>43470</v>
      </c>
      <c r="C1159" s="1">
        <v>17</v>
      </c>
      <c r="D1159" s="1" t="s">
        <v>50</v>
      </c>
      <c r="E1159" s="1" t="s">
        <v>26</v>
      </c>
      <c r="F1159" s="1" t="s">
        <v>20</v>
      </c>
      <c r="G1159" s="1" t="s">
        <v>37</v>
      </c>
      <c r="H1159" s="1">
        <v>199</v>
      </c>
      <c r="I1159" s="1">
        <v>6</v>
      </c>
      <c r="J1159" s="1">
        <v>1194</v>
      </c>
    </row>
    <row r="1160" spans="1:10" x14ac:dyDescent="0.3">
      <c r="A1160" s="5" t="s">
        <v>900</v>
      </c>
      <c r="B1160" s="4">
        <v>43471</v>
      </c>
      <c r="C1160" s="1">
        <v>7</v>
      </c>
      <c r="D1160" s="1" t="s">
        <v>45</v>
      </c>
      <c r="E1160" s="1" t="s">
        <v>28</v>
      </c>
      <c r="F1160" s="1" t="s">
        <v>19</v>
      </c>
      <c r="G1160" s="1" t="s">
        <v>35</v>
      </c>
      <c r="H1160" s="1">
        <v>159</v>
      </c>
      <c r="I1160" s="1">
        <v>1</v>
      </c>
      <c r="J1160" s="1">
        <v>159</v>
      </c>
    </row>
    <row r="1161" spans="1:10" x14ac:dyDescent="0.3">
      <c r="A1161" s="5" t="s">
        <v>899</v>
      </c>
      <c r="B1161" s="4">
        <v>43471</v>
      </c>
      <c r="C1161" s="1">
        <v>20</v>
      </c>
      <c r="D1161" s="1" t="s">
        <v>39</v>
      </c>
      <c r="E1161" s="1" t="s">
        <v>33</v>
      </c>
      <c r="F1161" s="1" t="s">
        <v>20</v>
      </c>
      <c r="G1161" s="1" t="s">
        <v>37</v>
      </c>
      <c r="H1161" s="1">
        <v>199</v>
      </c>
      <c r="I1161" s="1">
        <v>0</v>
      </c>
      <c r="J1161" s="1">
        <v>0</v>
      </c>
    </row>
    <row r="1162" spans="1:10" x14ac:dyDescent="0.3">
      <c r="A1162" s="5" t="s">
        <v>898</v>
      </c>
      <c r="B1162" s="4">
        <v>43471</v>
      </c>
      <c r="C1162" s="1">
        <v>10</v>
      </c>
      <c r="D1162" s="1" t="s">
        <v>53</v>
      </c>
      <c r="E1162" s="1" t="s">
        <v>28</v>
      </c>
      <c r="F1162" s="1" t="s">
        <v>19</v>
      </c>
      <c r="G1162" s="1" t="s">
        <v>34</v>
      </c>
      <c r="H1162" s="1">
        <v>289</v>
      </c>
      <c r="I1162" s="1">
        <v>3</v>
      </c>
      <c r="J1162" s="1">
        <v>867</v>
      </c>
    </row>
    <row r="1163" spans="1:10" x14ac:dyDescent="0.3">
      <c r="A1163" s="5" t="s">
        <v>897</v>
      </c>
      <c r="B1163" s="4">
        <v>43471</v>
      </c>
      <c r="C1163" s="1">
        <v>15</v>
      </c>
      <c r="D1163" s="1" t="s">
        <v>40</v>
      </c>
      <c r="E1163" s="1" t="s">
        <v>31</v>
      </c>
      <c r="F1163" s="1" t="s">
        <v>18</v>
      </c>
      <c r="G1163" s="1" t="s">
        <v>37</v>
      </c>
      <c r="H1163" s="1">
        <v>199</v>
      </c>
      <c r="I1163" s="1">
        <v>7</v>
      </c>
      <c r="J1163" s="1">
        <v>1393</v>
      </c>
    </row>
    <row r="1164" spans="1:10" x14ac:dyDescent="0.3">
      <c r="A1164" s="5" t="s">
        <v>896</v>
      </c>
      <c r="B1164" s="4">
        <v>43472</v>
      </c>
      <c r="C1164" s="1">
        <v>17</v>
      </c>
      <c r="D1164" s="1" t="s">
        <v>50</v>
      </c>
      <c r="E1164" s="1" t="s">
        <v>33</v>
      </c>
      <c r="F1164" s="1" t="s">
        <v>20</v>
      </c>
      <c r="G1164" s="1" t="s">
        <v>37</v>
      </c>
      <c r="H1164" s="1">
        <v>199</v>
      </c>
      <c r="I1164" s="1">
        <v>0</v>
      </c>
      <c r="J1164" s="1">
        <v>0</v>
      </c>
    </row>
    <row r="1165" spans="1:10" x14ac:dyDescent="0.3">
      <c r="A1165" s="5" t="s">
        <v>895</v>
      </c>
      <c r="B1165" s="4">
        <v>43472</v>
      </c>
      <c r="C1165" s="1">
        <v>7</v>
      </c>
      <c r="D1165" s="1" t="s">
        <v>45</v>
      </c>
      <c r="E1165" s="1" t="s">
        <v>29</v>
      </c>
      <c r="F1165" s="1" t="s">
        <v>19</v>
      </c>
      <c r="G1165" s="1" t="s">
        <v>36</v>
      </c>
      <c r="H1165" s="1">
        <v>69</v>
      </c>
      <c r="I1165" s="1">
        <v>6</v>
      </c>
      <c r="J1165" s="1">
        <v>414</v>
      </c>
    </row>
    <row r="1166" spans="1:10" x14ac:dyDescent="0.3">
      <c r="A1166" s="5" t="s">
        <v>894</v>
      </c>
      <c r="B1166" s="4">
        <v>43472</v>
      </c>
      <c r="C1166" s="1">
        <v>6</v>
      </c>
      <c r="D1166" s="1" t="s">
        <v>44</v>
      </c>
      <c r="E1166" s="1" t="s">
        <v>29</v>
      </c>
      <c r="F1166" s="1" t="s">
        <v>19</v>
      </c>
      <c r="G1166" s="1" t="s">
        <v>37</v>
      </c>
      <c r="H1166" s="1">
        <v>199</v>
      </c>
      <c r="I1166" s="1">
        <v>1</v>
      </c>
      <c r="J1166" s="1">
        <v>199</v>
      </c>
    </row>
    <row r="1167" spans="1:10" x14ac:dyDescent="0.3">
      <c r="A1167" s="5" t="s">
        <v>893</v>
      </c>
      <c r="B1167" s="4">
        <v>43472</v>
      </c>
      <c r="C1167" s="1">
        <v>13</v>
      </c>
      <c r="D1167" s="1" t="s">
        <v>56</v>
      </c>
      <c r="E1167" s="1" t="s">
        <v>31</v>
      </c>
      <c r="F1167" s="1" t="s">
        <v>18</v>
      </c>
      <c r="G1167" s="1" t="s">
        <v>34</v>
      </c>
      <c r="H1167" s="1">
        <v>289</v>
      </c>
      <c r="I1167" s="1">
        <v>9</v>
      </c>
      <c r="J1167" s="1">
        <v>2601</v>
      </c>
    </row>
    <row r="1168" spans="1:10" x14ac:dyDescent="0.3">
      <c r="A1168" s="5" t="s">
        <v>892</v>
      </c>
      <c r="B1168" s="4">
        <v>43473</v>
      </c>
      <c r="C1168" s="1">
        <v>13</v>
      </c>
      <c r="D1168" s="1" t="s">
        <v>56</v>
      </c>
      <c r="E1168" s="1" t="s">
        <v>31</v>
      </c>
      <c r="F1168" s="1" t="s">
        <v>18</v>
      </c>
      <c r="G1168" s="1" t="s">
        <v>36</v>
      </c>
      <c r="H1168" s="1">
        <v>69</v>
      </c>
      <c r="I1168" s="1">
        <v>9</v>
      </c>
      <c r="J1168" s="1">
        <v>621</v>
      </c>
    </row>
    <row r="1169" spans="1:10" x14ac:dyDescent="0.3">
      <c r="A1169" s="5" t="s">
        <v>891</v>
      </c>
      <c r="B1169" s="4">
        <v>43473</v>
      </c>
      <c r="C1169" s="1">
        <v>3</v>
      </c>
      <c r="D1169" s="1" t="s">
        <v>47</v>
      </c>
      <c r="E1169" s="1" t="s">
        <v>30</v>
      </c>
      <c r="F1169" s="1" t="s">
        <v>17</v>
      </c>
      <c r="G1169" s="1" t="s">
        <v>35</v>
      </c>
      <c r="H1169" s="1">
        <v>159</v>
      </c>
      <c r="I1169" s="1">
        <v>6</v>
      </c>
      <c r="J1169" s="1">
        <v>954</v>
      </c>
    </row>
    <row r="1170" spans="1:10" x14ac:dyDescent="0.3">
      <c r="A1170" s="5" t="s">
        <v>890</v>
      </c>
      <c r="B1170" s="4">
        <v>43473</v>
      </c>
      <c r="C1170" s="1">
        <v>13</v>
      </c>
      <c r="D1170" s="1" t="s">
        <v>56</v>
      </c>
      <c r="E1170" s="1" t="s">
        <v>31</v>
      </c>
      <c r="F1170" s="1" t="s">
        <v>18</v>
      </c>
      <c r="G1170" s="1" t="s">
        <v>36</v>
      </c>
      <c r="H1170" s="1">
        <v>69</v>
      </c>
      <c r="I1170" s="1">
        <v>6</v>
      </c>
      <c r="J1170" s="1">
        <v>414</v>
      </c>
    </row>
    <row r="1171" spans="1:10" x14ac:dyDescent="0.3">
      <c r="A1171" s="5" t="s">
        <v>889</v>
      </c>
      <c r="B1171" s="4">
        <v>43474</v>
      </c>
      <c r="C1171" s="1">
        <v>3</v>
      </c>
      <c r="D1171" s="1" t="s">
        <v>47</v>
      </c>
      <c r="E1171" s="1" t="s">
        <v>30</v>
      </c>
      <c r="F1171" s="1" t="s">
        <v>17</v>
      </c>
      <c r="G1171" s="1" t="s">
        <v>35</v>
      </c>
      <c r="H1171" s="1">
        <v>159</v>
      </c>
      <c r="I1171" s="1">
        <v>0</v>
      </c>
      <c r="J1171" s="1">
        <v>0</v>
      </c>
    </row>
    <row r="1172" spans="1:10" x14ac:dyDescent="0.3">
      <c r="A1172" s="5" t="s">
        <v>888</v>
      </c>
      <c r="B1172" s="4">
        <v>43475</v>
      </c>
      <c r="C1172" s="1">
        <v>14</v>
      </c>
      <c r="D1172" s="1" t="s">
        <v>55</v>
      </c>
      <c r="E1172" s="1" t="s">
        <v>27</v>
      </c>
      <c r="F1172" s="1" t="s">
        <v>18</v>
      </c>
      <c r="G1172" s="1" t="s">
        <v>37</v>
      </c>
      <c r="H1172" s="1">
        <v>199</v>
      </c>
      <c r="I1172" s="1">
        <v>7</v>
      </c>
      <c r="J1172" s="1">
        <v>1393</v>
      </c>
    </row>
    <row r="1173" spans="1:10" x14ac:dyDescent="0.3">
      <c r="A1173" s="5" t="s">
        <v>887</v>
      </c>
      <c r="B1173" s="4">
        <v>43475</v>
      </c>
      <c r="C1173" s="1">
        <v>11</v>
      </c>
      <c r="D1173" s="1" t="s">
        <v>43</v>
      </c>
      <c r="E1173" s="1" t="s">
        <v>31</v>
      </c>
      <c r="F1173" s="1" t="s">
        <v>18</v>
      </c>
      <c r="G1173" s="1" t="s">
        <v>35</v>
      </c>
      <c r="H1173" s="1">
        <v>159</v>
      </c>
      <c r="I1173" s="1">
        <v>4</v>
      </c>
      <c r="J1173" s="1">
        <v>636</v>
      </c>
    </row>
    <row r="1174" spans="1:10" x14ac:dyDescent="0.3">
      <c r="A1174" s="5" t="s">
        <v>886</v>
      </c>
      <c r="B1174" s="4">
        <v>43475</v>
      </c>
      <c r="C1174" s="1">
        <v>6</v>
      </c>
      <c r="D1174" s="1" t="s">
        <v>44</v>
      </c>
      <c r="E1174" s="1" t="s">
        <v>28</v>
      </c>
      <c r="F1174" s="1" t="s">
        <v>19</v>
      </c>
      <c r="G1174" s="1" t="s">
        <v>37</v>
      </c>
      <c r="H1174" s="1">
        <v>199</v>
      </c>
      <c r="I1174" s="1">
        <v>2</v>
      </c>
      <c r="J1174" s="1">
        <v>398</v>
      </c>
    </row>
    <row r="1175" spans="1:10" x14ac:dyDescent="0.3">
      <c r="A1175" s="5" t="s">
        <v>885</v>
      </c>
      <c r="B1175" s="4">
        <v>43476</v>
      </c>
      <c r="C1175" s="1">
        <v>11</v>
      </c>
      <c r="D1175" s="1" t="s">
        <v>43</v>
      </c>
      <c r="E1175" s="1" t="s">
        <v>27</v>
      </c>
      <c r="F1175" s="1" t="s">
        <v>18</v>
      </c>
      <c r="G1175" s="1" t="s">
        <v>37</v>
      </c>
      <c r="H1175" s="1">
        <v>199</v>
      </c>
      <c r="I1175" s="1">
        <v>6</v>
      </c>
      <c r="J1175" s="1">
        <v>1194</v>
      </c>
    </row>
    <row r="1176" spans="1:10" x14ac:dyDescent="0.3">
      <c r="A1176" s="5" t="s">
        <v>884</v>
      </c>
      <c r="B1176" s="4">
        <v>43477</v>
      </c>
      <c r="C1176" s="1">
        <v>16</v>
      </c>
      <c r="D1176" s="1" t="s">
        <v>46</v>
      </c>
      <c r="E1176" s="1" t="s">
        <v>33</v>
      </c>
      <c r="F1176" s="1" t="s">
        <v>20</v>
      </c>
      <c r="G1176" s="1" t="s">
        <v>36</v>
      </c>
      <c r="H1176" s="1">
        <v>69</v>
      </c>
      <c r="I1176" s="1">
        <v>1</v>
      </c>
      <c r="J1176" s="1">
        <v>69</v>
      </c>
    </row>
    <row r="1177" spans="1:10" x14ac:dyDescent="0.3">
      <c r="A1177" s="5" t="s">
        <v>883</v>
      </c>
      <c r="B1177" s="4">
        <v>43477</v>
      </c>
      <c r="C1177" s="1">
        <v>8</v>
      </c>
      <c r="D1177" s="1" t="s">
        <v>49</v>
      </c>
      <c r="E1177" s="1" t="s">
        <v>29</v>
      </c>
      <c r="F1177" s="1" t="s">
        <v>19</v>
      </c>
      <c r="G1177" s="1" t="s">
        <v>36</v>
      </c>
      <c r="H1177" s="1">
        <v>69</v>
      </c>
      <c r="I1177" s="1">
        <v>1</v>
      </c>
      <c r="J1177" s="1">
        <v>69</v>
      </c>
    </row>
    <row r="1178" spans="1:10" x14ac:dyDescent="0.3">
      <c r="A1178" s="5" t="s">
        <v>882</v>
      </c>
      <c r="B1178" s="4">
        <v>43477</v>
      </c>
      <c r="C1178" s="1">
        <v>5</v>
      </c>
      <c r="D1178" s="1" t="s">
        <v>52</v>
      </c>
      <c r="E1178" s="1" t="s">
        <v>30</v>
      </c>
      <c r="F1178" s="1" t="s">
        <v>17</v>
      </c>
      <c r="G1178" s="1" t="s">
        <v>37</v>
      </c>
      <c r="H1178" s="1">
        <v>199</v>
      </c>
      <c r="I1178" s="1">
        <v>9</v>
      </c>
      <c r="J1178" s="1">
        <v>1791</v>
      </c>
    </row>
    <row r="1179" spans="1:10" x14ac:dyDescent="0.3">
      <c r="A1179" s="5" t="s">
        <v>881</v>
      </c>
      <c r="B1179" s="4">
        <v>43477</v>
      </c>
      <c r="C1179" s="1">
        <v>19</v>
      </c>
      <c r="D1179" s="1" t="s">
        <v>57</v>
      </c>
      <c r="E1179" s="1" t="s">
        <v>26</v>
      </c>
      <c r="F1179" s="1" t="s">
        <v>20</v>
      </c>
      <c r="G1179" s="1" t="s">
        <v>38</v>
      </c>
      <c r="H1179" s="1">
        <v>399</v>
      </c>
      <c r="I1179" s="1">
        <v>5</v>
      </c>
      <c r="J1179" s="1">
        <v>1995</v>
      </c>
    </row>
    <row r="1180" spans="1:10" x14ac:dyDescent="0.3">
      <c r="A1180" s="5" t="s">
        <v>880</v>
      </c>
      <c r="B1180" s="4">
        <v>43477</v>
      </c>
      <c r="C1180" s="1">
        <v>10</v>
      </c>
      <c r="D1180" s="1" t="s">
        <v>53</v>
      </c>
      <c r="E1180" s="1" t="s">
        <v>28</v>
      </c>
      <c r="F1180" s="1" t="s">
        <v>19</v>
      </c>
      <c r="G1180" s="1" t="s">
        <v>38</v>
      </c>
      <c r="H1180" s="1">
        <v>399</v>
      </c>
      <c r="I1180" s="1">
        <v>7</v>
      </c>
      <c r="J1180" s="1">
        <v>2793</v>
      </c>
    </row>
    <row r="1181" spans="1:10" x14ac:dyDescent="0.3">
      <c r="A1181" s="5" t="s">
        <v>879</v>
      </c>
      <c r="B1181" s="4">
        <v>43477</v>
      </c>
      <c r="C1181" s="1">
        <v>14</v>
      </c>
      <c r="D1181" s="1" t="s">
        <v>55</v>
      </c>
      <c r="E1181" s="1" t="s">
        <v>27</v>
      </c>
      <c r="F1181" s="1" t="s">
        <v>18</v>
      </c>
      <c r="G1181" s="1" t="s">
        <v>36</v>
      </c>
      <c r="H1181" s="1">
        <v>69</v>
      </c>
      <c r="I1181" s="1">
        <v>8</v>
      </c>
      <c r="J1181" s="1">
        <v>552</v>
      </c>
    </row>
    <row r="1182" spans="1:10" x14ac:dyDescent="0.3">
      <c r="A1182" s="5" t="s">
        <v>878</v>
      </c>
      <c r="B1182" s="4">
        <v>43477</v>
      </c>
      <c r="C1182" s="1">
        <v>11</v>
      </c>
      <c r="D1182" s="1" t="s">
        <v>43</v>
      </c>
      <c r="E1182" s="1" t="s">
        <v>31</v>
      </c>
      <c r="F1182" s="1" t="s">
        <v>18</v>
      </c>
      <c r="G1182" s="1" t="s">
        <v>38</v>
      </c>
      <c r="H1182" s="1">
        <v>399</v>
      </c>
      <c r="I1182" s="1">
        <v>4</v>
      </c>
      <c r="J1182" s="1">
        <v>1596</v>
      </c>
    </row>
    <row r="1183" spans="1:10" x14ac:dyDescent="0.3">
      <c r="A1183" s="5" t="s">
        <v>877</v>
      </c>
      <c r="B1183" s="4">
        <v>43478</v>
      </c>
      <c r="C1183" s="1">
        <v>15</v>
      </c>
      <c r="D1183" s="1" t="s">
        <v>40</v>
      </c>
      <c r="E1183" s="1" t="s">
        <v>31</v>
      </c>
      <c r="F1183" s="1" t="s">
        <v>18</v>
      </c>
      <c r="G1183" s="1" t="s">
        <v>34</v>
      </c>
      <c r="H1183" s="1">
        <v>289</v>
      </c>
      <c r="I1183" s="1">
        <v>2</v>
      </c>
      <c r="J1183" s="1">
        <v>578</v>
      </c>
    </row>
    <row r="1184" spans="1:10" x14ac:dyDescent="0.3">
      <c r="A1184" s="5" t="s">
        <v>876</v>
      </c>
      <c r="B1184" s="4">
        <v>43478</v>
      </c>
      <c r="C1184" s="1">
        <v>3</v>
      </c>
      <c r="D1184" s="1" t="s">
        <v>47</v>
      </c>
      <c r="E1184" s="1" t="s">
        <v>30</v>
      </c>
      <c r="F1184" s="1" t="s">
        <v>17</v>
      </c>
      <c r="G1184" s="1" t="s">
        <v>38</v>
      </c>
      <c r="H1184" s="1">
        <v>399</v>
      </c>
      <c r="I1184" s="1">
        <v>7</v>
      </c>
      <c r="J1184" s="1">
        <v>2793</v>
      </c>
    </row>
    <row r="1185" spans="1:10" x14ac:dyDescent="0.3">
      <c r="A1185" s="5" t="s">
        <v>875</v>
      </c>
      <c r="B1185" s="4">
        <v>43478</v>
      </c>
      <c r="C1185" s="1">
        <v>15</v>
      </c>
      <c r="D1185" s="1" t="s">
        <v>40</v>
      </c>
      <c r="E1185" s="1" t="s">
        <v>31</v>
      </c>
      <c r="F1185" s="1" t="s">
        <v>18</v>
      </c>
      <c r="G1185" s="1" t="s">
        <v>37</v>
      </c>
      <c r="H1185" s="1">
        <v>199</v>
      </c>
      <c r="I1185" s="1">
        <v>3</v>
      </c>
      <c r="J1185" s="1">
        <v>597</v>
      </c>
    </row>
    <row r="1186" spans="1:10" x14ac:dyDescent="0.3">
      <c r="A1186" s="5" t="s">
        <v>874</v>
      </c>
      <c r="B1186" s="4">
        <v>43478</v>
      </c>
      <c r="C1186" s="1">
        <v>13</v>
      </c>
      <c r="D1186" s="1" t="s">
        <v>56</v>
      </c>
      <c r="E1186" s="1" t="s">
        <v>27</v>
      </c>
      <c r="F1186" s="1" t="s">
        <v>18</v>
      </c>
      <c r="G1186" s="1" t="s">
        <v>35</v>
      </c>
      <c r="H1186" s="1">
        <v>159</v>
      </c>
      <c r="I1186" s="1">
        <v>0</v>
      </c>
      <c r="J1186" s="1">
        <v>0</v>
      </c>
    </row>
    <row r="1187" spans="1:10" x14ac:dyDescent="0.3">
      <c r="A1187" s="5" t="s">
        <v>873</v>
      </c>
      <c r="B1187" s="4">
        <v>43478</v>
      </c>
      <c r="C1187" s="1">
        <v>3</v>
      </c>
      <c r="D1187" s="1" t="s">
        <v>47</v>
      </c>
      <c r="E1187" s="1" t="s">
        <v>30</v>
      </c>
      <c r="F1187" s="1" t="s">
        <v>17</v>
      </c>
      <c r="G1187" s="1" t="s">
        <v>35</v>
      </c>
      <c r="H1187" s="1">
        <v>159</v>
      </c>
      <c r="I1187" s="1">
        <v>4</v>
      </c>
      <c r="J1187" s="1">
        <v>636</v>
      </c>
    </row>
    <row r="1188" spans="1:10" x14ac:dyDescent="0.3">
      <c r="A1188" s="5" t="s">
        <v>872</v>
      </c>
      <c r="B1188" s="4">
        <v>43478</v>
      </c>
      <c r="C1188" s="1">
        <v>4</v>
      </c>
      <c r="D1188" s="1" t="s">
        <v>58</v>
      </c>
      <c r="E1188" s="1" t="s">
        <v>30</v>
      </c>
      <c r="F1188" s="1" t="s">
        <v>17</v>
      </c>
      <c r="G1188" s="1" t="s">
        <v>38</v>
      </c>
      <c r="H1188" s="1">
        <v>399</v>
      </c>
      <c r="I1188" s="1">
        <v>2</v>
      </c>
      <c r="J1188" s="1">
        <v>798</v>
      </c>
    </row>
    <row r="1189" spans="1:10" x14ac:dyDescent="0.3">
      <c r="A1189" s="5" t="s">
        <v>871</v>
      </c>
      <c r="B1189" s="4">
        <v>43478</v>
      </c>
      <c r="C1189" s="1">
        <v>8</v>
      </c>
      <c r="D1189" s="1" t="s">
        <v>49</v>
      </c>
      <c r="E1189" s="1" t="s">
        <v>29</v>
      </c>
      <c r="F1189" s="1" t="s">
        <v>19</v>
      </c>
      <c r="G1189" s="1" t="s">
        <v>35</v>
      </c>
      <c r="H1189" s="1">
        <v>159</v>
      </c>
      <c r="I1189" s="1">
        <v>6</v>
      </c>
      <c r="J1189" s="1">
        <v>954</v>
      </c>
    </row>
    <row r="1190" spans="1:10" x14ac:dyDescent="0.3">
      <c r="A1190" s="5" t="s">
        <v>870</v>
      </c>
      <c r="B1190" s="4">
        <v>43478</v>
      </c>
      <c r="C1190" s="1">
        <v>12</v>
      </c>
      <c r="D1190" s="1" t="s">
        <v>41</v>
      </c>
      <c r="E1190" s="1" t="s">
        <v>27</v>
      </c>
      <c r="F1190" s="1" t="s">
        <v>18</v>
      </c>
      <c r="G1190" s="1" t="s">
        <v>36</v>
      </c>
      <c r="H1190" s="1">
        <v>69</v>
      </c>
      <c r="I1190" s="1">
        <v>4</v>
      </c>
      <c r="J1190" s="1">
        <v>276</v>
      </c>
    </row>
    <row r="1191" spans="1:10" x14ac:dyDescent="0.3">
      <c r="A1191" s="5" t="s">
        <v>869</v>
      </c>
      <c r="B1191" s="4">
        <v>43478</v>
      </c>
      <c r="C1191" s="1">
        <v>2</v>
      </c>
      <c r="D1191" s="1" t="s">
        <v>51</v>
      </c>
      <c r="E1191" s="1" t="s">
        <v>32</v>
      </c>
      <c r="F1191" s="1" t="s">
        <v>17</v>
      </c>
      <c r="G1191" s="1" t="s">
        <v>38</v>
      </c>
      <c r="H1191" s="1">
        <v>399</v>
      </c>
      <c r="I1191" s="1">
        <v>4</v>
      </c>
      <c r="J1191" s="1">
        <v>1596</v>
      </c>
    </row>
    <row r="1192" spans="1:10" x14ac:dyDescent="0.3">
      <c r="A1192" s="5" t="s">
        <v>868</v>
      </c>
      <c r="B1192" s="4">
        <v>43478</v>
      </c>
      <c r="C1192" s="1">
        <v>18</v>
      </c>
      <c r="D1192" s="1" t="s">
        <v>42</v>
      </c>
      <c r="E1192" s="1" t="s">
        <v>33</v>
      </c>
      <c r="F1192" s="1" t="s">
        <v>20</v>
      </c>
      <c r="G1192" s="1" t="s">
        <v>38</v>
      </c>
      <c r="H1192" s="1">
        <v>399</v>
      </c>
      <c r="I1192" s="1">
        <v>1</v>
      </c>
      <c r="J1192" s="1">
        <v>399</v>
      </c>
    </row>
    <row r="1193" spans="1:10" x14ac:dyDescent="0.3">
      <c r="A1193" s="5" t="s">
        <v>867</v>
      </c>
      <c r="B1193" s="4">
        <v>43479</v>
      </c>
      <c r="C1193" s="1">
        <v>10</v>
      </c>
      <c r="D1193" s="1" t="s">
        <v>53</v>
      </c>
      <c r="E1193" s="1" t="s">
        <v>28</v>
      </c>
      <c r="F1193" s="1" t="s">
        <v>19</v>
      </c>
      <c r="G1193" s="1" t="s">
        <v>35</v>
      </c>
      <c r="H1193" s="1">
        <v>159</v>
      </c>
      <c r="I1193" s="1">
        <v>3</v>
      </c>
      <c r="J1193" s="1">
        <v>477</v>
      </c>
    </row>
    <row r="1194" spans="1:10" x14ac:dyDescent="0.3">
      <c r="A1194" s="5" t="s">
        <v>866</v>
      </c>
      <c r="B1194" s="4">
        <v>43479</v>
      </c>
      <c r="C1194" s="1">
        <v>3</v>
      </c>
      <c r="D1194" s="1" t="s">
        <v>47</v>
      </c>
      <c r="E1194" s="1" t="s">
        <v>30</v>
      </c>
      <c r="F1194" s="1" t="s">
        <v>17</v>
      </c>
      <c r="G1194" s="1" t="s">
        <v>36</v>
      </c>
      <c r="H1194" s="1">
        <v>69</v>
      </c>
      <c r="I1194" s="1">
        <v>0</v>
      </c>
      <c r="J1194" s="1">
        <v>0</v>
      </c>
    </row>
    <row r="1195" spans="1:10" x14ac:dyDescent="0.3">
      <c r="A1195" s="5" t="s">
        <v>865</v>
      </c>
      <c r="B1195" s="4">
        <v>43479</v>
      </c>
      <c r="C1195" s="1">
        <v>12</v>
      </c>
      <c r="D1195" s="1" t="s">
        <v>41</v>
      </c>
      <c r="E1195" s="1" t="s">
        <v>31</v>
      </c>
      <c r="F1195" s="1" t="s">
        <v>18</v>
      </c>
      <c r="G1195" s="1" t="s">
        <v>34</v>
      </c>
      <c r="H1195" s="1">
        <v>289</v>
      </c>
      <c r="I1195" s="1">
        <v>7</v>
      </c>
      <c r="J1195" s="1">
        <v>2023</v>
      </c>
    </row>
    <row r="1196" spans="1:10" x14ac:dyDescent="0.3">
      <c r="A1196" s="5" t="s">
        <v>864</v>
      </c>
      <c r="B1196" s="4">
        <v>43479</v>
      </c>
      <c r="C1196" s="1">
        <v>19</v>
      </c>
      <c r="D1196" s="1" t="s">
        <v>57</v>
      </c>
      <c r="E1196" s="1" t="s">
        <v>26</v>
      </c>
      <c r="F1196" s="1" t="s">
        <v>20</v>
      </c>
      <c r="G1196" s="1" t="s">
        <v>38</v>
      </c>
      <c r="H1196" s="1">
        <v>399</v>
      </c>
      <c r="I1196" s="1">
        <v>8</v>
      </c>
      <c r="J1196" s="1">
        <v>3192</v>
      </c>
    </row>
    <row r="1197" spans="1:10" x14ac:dyDescent="0.3">
      <c r="A1197" s="5" t="s">
        <v>863</v>
      </c>
      <c r="B1197" s="4">
        <v>43480</v>
      </c>
      <c r="C1197" s="1">
        <v>16</v>
      </c>
      <c r="D1197" s="1" t="s">
        <v>46</v>
      </c>
      <c r="E1197" s="1" t="s">
        <v>33</v>
      </c>
      <c r="F1197" s="1" t="s">
        <v>20</v>
      </c>
      <c r="G1197" s="1" t="s">
        <v>34</v>
      </c>
      <c r="H1197" s="1">
        <v>289</v>
      </c>
      <c r="I1197" s="1">
        <v>9</v>
      </c>
      <c r="J1197" s="1">
        <v>2601</v>
      </c>
    </row>
    <row r="1198" spans="1:10" x14ac:dyDescent="0.3">
      <c r="A1198" s="5" t="s">
        <v>862</v>
      </c>
      <c r="B1198" s="4">
        <v>43481</v>
      </c>
      <c r="C1198" s="1">
        <v>6</v>
      </c>
      <c r="D1198" s="1" t="s">
        <v>44</v>
      </c>
      <c r="E1198" s="1" t="s">
        <v>29</v>
      </c>
      <c r="F1198" s="1" t="s">
        <v>19</v>
      </c>
      <c r="G1198" s="1" t="s">
        <v>37</v>
      </c>
      <c r="H1198" s="1">
        <v>199</v>
      </c>
      <c r="I1198" s="1">
        <v>2</v>
      </c>
      <c r="J1198" s="1">
        <v>398</v>
      </c>
    </row>
    <row r="1199" spans="1:10" x14ac:dyDescent="0.3">
      <c r="A1199" s="5" t="s">
        <v>861</v>
      </c>
      <c r="B1199" s="4">
        <v>43481</v>
      </c>
      <c r="C1199" s="1">
        <v>16</v>
      </c>
      <c r="D1199" s="1" t="s">
        <v>46</v>
      </c>
      <c r="E1199" s="1" t="s">
        <v>33</v>
      </c>
      <c r="F1199" s="1" t="s">
        <v>20</v>
      </c>
      <c r="G1199" s="1" t="s">
        <v>36</v>
      </c>
      <c r="H1199" s="1">
        <v>69</v>
      </c>
      <c r="I1199" s="1">
        <v>9</v>
      </c>
      <c r="J1199" s="1">
        <v>621</v>
      </c>
    </row>
    <row r="1200" spans="1:10" x14ac:dyDescent="0.3">
      <c r="A1200" s="5" t="s">
        <v>860</v>
      </c>
      <c r="B1200" s="4">
        <v>43481</v>
      </c>
      <c r="C1200" s="1">
        <v>16</v>
      </c>
      <c r="D1200" s="1" t="s">
        <v>46</v>
      </c>
      <c r="E1200" s="1" t="s">
        <v>33</v>
      </c>
      <c r="F1200" s="1" t="s">
        <v>20</v>
      </c>
      <c r="G1200" s="1" t="s">
        <v>36</v>
      </c>
      <c r="H1200" s="1">
        <v>69</v>
      </c>
      <c r="I1200" s="1">
        <v>5</v>
      </c>
      <c r="J1200" s="1">
        <v>345</v>
      </c>
    </row>
    <row r="1201" spans="1:10" x14ac:dyDescent="0.3">
      <c r="A1201" s="5" t="s">
        <v>859</v>
      </c>
      <c r="B1201" s="4">
        <v>43481</v>
      </c>
      <c r="C1201" s="1">
        <v>16</v>
      </c>
      <c r="D1201" s="1" t="s">
        <v>46</v>
      </c>
      <c r="E1201" s="1" t="s">
        <v>26</v>
      </c>
      <c r="F1201" s="1" t="s">
        <v>20</v>
      </c>
      <c r="G1201" s="1" t="s">
        <v>36</v>
      </c>
      <c r="H1201" s="1">
        <v>69</v>
      </c>
      <c r="I1201" s="1">
        <v>2</v>
      </c>
      <c r="J1201" s="1">
        <v>138</v>
      </c>
    </row>
    <row r="1202" spans="1:10" x14ac:dyDescent="0.3">
      <c r="A1202" s="5" t="s">
        <v>858</v>
      </c>
      <c r="B1202" s="4">
        <v>43482</v>
      </c>
      <c r="C1202" s="1">
        <v>16</v>
      </c>
      <c r="D1202" s="1" t="s">
        <v>46</v>
      </c>
      <c r="E1202" s="1" t="s">
        <v>26</v>
      </c>
      <c r="F1202" s="1" t="s">
        <v>20</v>
      </c>
      <c r="G1202" s="1" t="s">
        <v>36</v>
      </c>
      <c r="H1202" s="1">
        <v>69</v>
      </c>
      <c r="I1202" s="1">
        <v>1</v>
      </c>
      <c r="J1202" s="1">
        <v>69</v>
      </c>
    </row>
    <row r="1203" spans="1:10" x14ac:dyDescent="0.3">
      <c r="A1203" s="5" t="s">
        <v>857</v>
      </c>
      <c r="B1203" s="4">
        <v>43482</v>
      </c>
      <c r="C1203" s="1">
        <v>18</v>
      </c>
      <c r="D1203" s="1" t="s">
        <v>42</v>
      </c>
      <c r="E1203" s="1" t="s">
        <v>33</v>
      </c>
      <c r="F1203" s="1" t="s">
        <v>20</v>
      </c>
      <c r="G1203" s="1" t="s">
        <v>34</v>
      </c>
      <c r="H1203" s="1">
        <v>289</v>
      </c>
      <c r="I1203" s="1">
        <v>2</v>
      </c>
      <c r="J1203" s="1">
        <v>578</v>
      </c>
    </row>
    <row r="1204" spans="1:10" x14ac:dyDescent="0.3">
      <c r="A1204" s="5" t="s">
        <v>856</v>
      </c>
      <c r="B1204" s="4">
        <v>43482</v>
      </c>
      <c r="C1204" s="1">
        <v>14</v>
      </c>
      <c r="D1204" s="1" t="s">
        <v>55</v>
      </c>
      <c r="E1204" s="1" t="s">
        <v>27</v>
      </c>
      <c r="F1204" s="1" t="s">
        <v>18</v>
      </c>
      <c r="G1204" s="1" t="s">
        <v>38</v>
      </c>
      <c r="H1204" s="1">
        <v>399</v>
      </c>
      <c r="I1204" s="1">
        <v>2</v>
      </c>
      <c r="J1204" s="1">
        <v>798</v>
      </c>
    </row>
    <row r="1205" spans="1:10" x14ac:dyDescent="0.3">
      <c r="A1205" s="5" t="s">
        <v>855</v>
      </c>
      <c r="B1205" s="4">
        <v>43482</v>
      </c>
      <c r="C1205" s="1">
        <v>5</v>
      </c>
      <c r="D1205" s="1" t="s">
        <v>52</v>
      </c>
      <c r="E1205" s="1" t="s">
        <v>32</v>
      </c>
      <c r="F1205" s="1" t="s">
        <v>17</v>
      </c>
      <c r="G1205" s="1" t="s">
        <v>36</v>
      </c>
      <c r="H1205" s="1">
        <v>69</v>
      </c>
      <c r="I1205" s="1">
        <v>3</v>
      </c>
      <c r="J1205" s="1">
        <v>207</v>
      </c>
    </row>
    <row r="1206" spans="1:10" x14ac:dyDescent="0.3">
      <c r="A1206" s="5" t="s">
        <v>854</v>
      </c>
      <c r="B1206" s="4">
        <v>43482</v>
      </c>
      <c r="C1206" s="1">
        <v>7</v>
      </c>
      <c r="D1206" s="1" t="s">
        <v>45</v>
      </c>
      <c r="E1206" s="1" t="s">
        <v>29</v>
      </c>
      <c r="F1206" s="1" t="s">
        <v>19</v>
      </c>
      <c r="G1206" s="1" t="s">
        <v>34</v>
      </c>
      <c r="H1206" s="1">
        <v>289</v>
      </c>
      <c r="I1206" s="1">
        <v>5</v>
      </c>
      <c r="J1206" s="1">
        <v>1445</v>
      </c>
    </row>
    <row r="1207" spans="1:10" x14ac:dyDescent="0.3">
      <c r="A1207" s="5" t="s">
        <v>853</v>
      </c>
      <c r="B1207" s="4">
        <v>43482</v>
      </c>
      <c r="C1207" s="1">
        <v>17</v>
      </c>
      <c r="D1207" s="1" t="s">
        <v>50</v>
      </c>
      <c r="E1207" s="1" t="s">
        <v>26</v>
      </c>
      <c r="F1207" s="1" t="s">
        <v>20</v>
      </c>
      <c r="G1207" s="1" t="s">
        <v>36</v>
      </c>
      <c r="H1207" s="1">
        <v>69</v>
      </c>
      <c r="I1207" s="1">
        <v>6</v>
      </c>
      <c r="J1207" s="1">
        <v>414</v>
      </c>
    </row>
    <row r="1208" spans="1:10" x14ac:dyDescent="0.3">
      <c r="A1208" s="5" t="s">
        <v>852</v>
      </c>
      <c r="B1208" s="4">
        <v>43482</v>
      </c>
      <c r="C1208" s="1">
        <v>10</v>
      </c>
      <c r="D1208" s="1" t="s">
        <v>53</v>
      </c>
      <c r="E1208" s="1" t="s">
        <v>28</v>
      </c>
      <c r="F1208" s="1" t="s">
        <v>19</v>
      </c>
      <c r="G1208" s="1" t="s">
        <v>35</v>
      </c>
      <c r="H1208" s="1">
        <v>159</v>
      </c>
      <c r="I1208" s="1">
        <v>3</v>
      </c>
      <c r="J1208" s="1">
        <v>477</v>
      </c>
    </row>
    <row r="1209" spans="1:10" x14ac:dyDescent="0.3">
      <c r="A1209" s="5" t="s">
        <v>851</v>
      </c>
      <c r="B1209" s="4">
        <v>43483</v>
      </c>
      <c r="C1209" s="1">
        <v>7</v>
      </c>
      <c r="D1209" s="1" t="s">
        <v>45</v>
      </c>
      <c r="E1209" s="1" t="s">
        <v>29</v>
      </c>
      <c r="F1209" s="1" t="s">
        <v>19</v>
      </c>
      <c r="G1209" s="1" t="s">
        <v>38</v>
      </c>
      <c r="H1209" s="1">
        <v>399</v>
      </c>
      <c r="I1209" s="1">
        <v>6</v>
      </c>
      <c r="J1209" s="1">
        <v>2394</v>
      </c>
    </row>
    <row r="1210" spans="1:10" x14ac:dyDescent="0.3">
      <c r="A1210" s="5" t="s">
        <v>850</v>
      </c>
      <c r="B1210" s="4">
        <v>43483</v>
      </c>
      <c r="C1210" s="1">
        <v>12</v>
      </c>
      <c r="D1210" s="1" t="s">
        <v>41</v>
      </c>
      <c r="E1210" s="1" t="s">
        <v>31</v>
      </c>
      <c r="F1210" s="1" t="s">
        <v>18</v>
      </c>
      <c r="G1210" s="1" t="s">
        <v>38</v>
      </c>
      <c r="H1210" s="1">
        <v>399</v>
      </c>
      <c r="I1210" s="1">
        <v>3</v>
      </c>
      <c r="J1210" s="1">
        <v>1197</v>
      </c>
    </row>
    <row r="1211" spans="1:10" x14ac:dyDescent="0.3">
      <c r="A1211" s="5" t="s">
        <v>849</v>
      </c>
      <c r="B1211" s="4">
        <v>43483</v>
      </c>
      <c r="C1211" s="1">
        <v>11</v>
      </c>
      <c r="D1211" s="1" t="s">
        <v>43</v>
      </c>
      <c r="E1211" s="1" t="s">
        <v>31</v>
      </c>
      <c r="F1211" s="1" t="s">
        <v>18</v>
      </c>
      <c r="G1211" s="1" t="s">
        <v>37</v>
      </c>
      <c r="H1211" s="1">
        <v>199</v>
      </c>
      <c r="I1211" s="1">
        <v>7</v>
      </c>
      <c r="J1211" s="1">
        <v>1393</v>
      </c>
    </row>
    <row r="1212" spans="1:10" x14ac:dyDescent="0.3">
      <c r="A1212" s="5" t="s">
        <v>848</v>
      </c>
      <c r="B1212" s="4">
        <v>43484</v>
      </c>
      <c r="C1212" s="1">
        <v>9</v>
      </c>
      <c r="D1212" s="1" t="s">
        <v>54</v>
      </c>
      <c r="E1212" s="1" t="s">
        <v>28</v>
      </c>
      <c r="F1212" s="1" t="s">
        <v>19</v>
      </c>
      <c r="G1212" s="1" t="s">
        <v>35</v>
      </c>
      <c r="H1212" s="1">
        <v>159</v>
      </c>
      <c r="I1212" s="1">
        <v>7</v>
      </c>
      <c r="J1212" s="1">
        <v>1113</v>
      </c>
    </row>
    <row r="1213" spans="1:10" x14ac:dyDescent="0.3">
      <c r="A1213" s="5" t="s">
        <v>847</v>
      </c>
      <c r="B1213" s="4">
        <v>43485</v>
      </c>
      <c r="C1213" s="1">
        <v>14</v>
      </c>
      <c r="D1213" s="1" t="s">
        <v>55</v>
      </c>
      <c r="E1213" s="1" t="s">
        <v>27</v>
      </c>
      <c r="F1213" s="1" t="s">
        <v>18</v>
      </c>
      <c r="G1213" s="1" t="s">
        <v>35</v>
      </c>
      <c r="H1213" s="1">
        <v>159</v>
      </c>
      <c r="I1213" s="1">
        <v>1</v>
      </c>
      <c r="J1213" s="1">
        <v>159</v>
      </c>
    </row>
    <row r="1214" spans="1:10" x14ac:dyDescent="0.3">
      <c r="A1214" s="5" t="s">
        <v>846</v>
      </c>
      <c r="B1214" s="4">
        <v>43485</v>
      </c>
      <c r="C1214" s="1">
        <v>16</v>
      </c>
      <c r="D1214" s="1" t="s">
        <v>46</v>
      </c>
      <c r="E1214" s="1" t="s">
        <v>26</v>
      </c>
      <c r="F1214" s="1" t="s">
        <v>20</v>
      </c>
      <c r="G1214" s="1" t="s">
        <v>36</v>
      </c>
      <c r="H1214" s="1">
        <v>69</v>
      </c>
      <c r="I1214" s="1">
        <v>2</v>
      </c>
      <c r="J1214" s="1">
        <v>138</v>
      </c>
    </row>
    <row r="1215" spans="1:10" x14ac:dyDescent="0.3">
      <c r="A1215" s="5" t="s">
        <v>845</v>
      </c>
      <c r="B1215" s="4">
        <v>43486</v>
      </c>
      <c r="C1215" s="1">
        <v>8</v>
      </c>
      <c r="D1215" s="1" t="s">
        <v>49</v>
      </c>
      <c r="E1215" s="1" t="s">
        <v>28</v>
      </c>
      <c r="F1215" s="1" t="s">
        <v>19</v>
      </c>
      <c r="G1215" s="1" t="s">
        <v>34</v>
      </c>
      <c r="H1215" s="1">
        <v>289</v>
      </c>
      <c r="I1215" s="1">
        <v>4</v>
      </c>
      <c r="J1215" s="1">
        <v>1156</v>
      </c>
    </row>
    <row r="1216" spans="1:10" x14ac:dyDescent="0.3">
      <c r="A1216" s="5" t="s">
        <v>844</v>
      </c>
      <c r="B1216" s="4">
        <v>43486</v>
      </c>
      <c r="C1216" s="1">
        <v>4</v>
      </c>
      <c r="D1216" s="1" t="s">
        <v>58</v>
      </c>
      <c r="E1216" s="1" t="s">
        <v>32</v>
      </c>
      <c r="F1216" s="1" t="s">
        <v>17</v>
      </c>
      <c r="G1216" s="1" t="s">
        <v>36</v>
      </c>
      <c r="H1216" s="1">
        <v>69</v>
      </c>
      <c r="I1216" s="1">
        <v>6</v>
      </c>
      <c r="J1216" s="1">
        <v>414</v>
      </c>
    </row>
    <row r="1217" spans="1:10" x14ac:dyDescent="0.3">
      <c r="A1217" s="5" t="s">
        <v>843</v>
      </c>
      <c r="B1217" s="4">
        <v>43486</v>
      </c>
      <c r="C1217" s="1">
        <v>10</v>
      </c>
      <c r="D1217" s="1" t="s">
        <v>53</v>
      </c>
      <c r="E1217" s="1" t="s">
        <v>28</v>
      </c>
      <c r="F1217" s="1" t="s">
        <v>19</v>
      </c>
      <c r="G1217" s="1" t="s">
        <v>35</v>
      </c>
      <c r="H1217" s="1">
        <v>159</v>
      </c>
      <c r="I1217" s="1">
        <v>1</v>
      </c>
      <c r="J1217" s="1">
        <v>159</v>
      </c>
    </row>
    <row r="1218" spans="1:10" x14ac:dyDescent="0.3">
      <c r="A1218" s="5" t="s">
        <v>842</v>
      </c>
      <c r="B1218" s="4">
        <v>43486</v>
      </c>
      <c r="C1218" s="1">
        <v>4</v>
      </c>
      <c r="D1218" s="1" t="s">
        <v>58</v>
      </c>
      <c r="E1218" s="1" t="s">
        <v>30</v>
      </c>
      <c r="F1218" s="1" t="s">
        <v>17</v>
      </c>
      <c r="G1218" s="1" t="s">
        <v>35</v>
      </c>
      <c r="H1218" s="1">
        <v>159</v>
      </c>
      <c r="I1218" s="1">
        <v>4</v>
      </c>
      <c r="J1218" s="1">
        <v>636</v>
      </c>
    </row>
    <row r="1219" spans="1:10" x14ac:dyDescent="0.3">
      <c r="A1219" s="5" t="s">
        <v>841</v>
      </c>
      <c r="B1219" s="4">
        <v>43487</v>
      </c>
      <c r="C1219" s="1">
        <v>12</v>
      </c>
      <c r="D1219" s="1" t="s">
        <v>41</v>
      </c>
      <c r="E1219" s="1" t="s">
        <v>27</v>
      </c>
      <c r="F1219" s="1" t="s">
        <v>18</v>
      </c>
      <c r="G1219" s="1" t="s">
        <v>36</v>
      </c>
      <c r="H1219" s="1">
        <v>69</v>
      </c>
      <c r="I1219" s="1">
        <v>7</v>
      </c>
      <c r="J1219" s="1">
        <v>483</v>
      </c>
    </row>
    <row r="1220" spans="1:10" x14ac:dyDescent="0.3">
      <c r="A1220" s="5" t="s">
        <v>840</v>
      </c>
      <c r="B1220" s="4">
        <v>43487</v>
      </c>
      <c r="C1220" s="1">
        <v>2</v>
      </c>
      <c r="D1220" s="1" t="s">
        <v>51</v>
      </c>
      <c r="E1220" s="1" t="s">
        <v>30</v>
      </c>
      <c r="F1220" s="1" t="s">
        <v>17</v>
      </c>
      <c r="G1220" s="1" t="s">
        <v>34</v>
      </c>
      <c r="H1220" s="1">
        <v>289</v>
      </c>
      <c r="I1220" s="1">
        <v>5</v>
      </c>
      <c r="J1220" s="1">
        <v>1445</v>
      </c>
    </row>
    <row r="1221" spans="1:10" x14ac:dyDescent="0.3">
      <c r="A1221" s="5" t="s">
        <v>839</v>
      </c>
      <c r="B1221" s="4">
        <v>43487</v>
      </c>
      <c r="C1221" s="1">
        <v>7</v>
      </c>
      <c r="D1221" s="1" t="s">
        <v>45</v>
      </c>
      <c r="E1221" s="1" t="s">
        <v>29</v>
      </c>
      <c r="F1221" s="1" t="s">
        <v>19</v>
      </c>
      <c r="G1221" s="1" t="s">
        <v>34</v>
      </c>
      <c r="H1221" s="1">
        <v>289</v>
      </c>
      <c r="I1221" s="1">
        <v>7</v>
      </c>
      <c r="J1221" s="1">
        <v>2023</v>
      </c>
    </row>
    <row r="1222" spans="1:10" x14ac:dyDescent="0.3">
      <c r="A1222" s="5" t="s">
        <v>838</v>
      </c>
      <c r="B1222" s="4">
        <v>43488</v>
      </c>
      <c r="C1222" s="1">
        <v>10</v>
      </c>
      <c r="D1222" s="1" t="s">
        <v>53</v>
      </c>
      <c r="E1222" s="1" t="s">
        <v>28</v>
      </c>
      <c r="F1222" s="1" t="s">
        <v>19</v>
      </c>
      <c r="G1222" s="1" t="s">
        <v>35</v>
      </c>
      <c r="H1222" s="1">
        <v>159</v>
      </c>
      <c r="I1222" s="1">
        <v>6</v>
      </c>
      <c r="J1222" s="1">
        <v>954</v>
      </c>
    </row>
    <row r="1223" spans="1:10" x14ac:dyDescent="0.3">
      <c r="A1223" s="5" t="s">
        <v>837</v>
      </c>
      <c r="B1223" s="4">
        <v>43489</v>
      </c>
      <c r="C1223" s="1">
        <v>8</v>
      </c>
      <c r="D1223" s="1" t="s">
        <v>49</v>
      </c>
      <c r="E1223" s="1" t="s">
        <v>29</v>
      </c>
      <c r="F1223" s="1" t="s">
        <v>19</v>
      </c>
      <c r="G1223" s="1" t="s">
        <v>35</v>
      </c>
      <c r="H1223" s="1">
        <v>159</v>
      </c>
      <c r="I1223" s="1">
        <v>4</v>
      </c>
      <c r="J1223" s="1">
        <v>636</v>
      </c>
    </row>
    <row r="1224" spans="1:10" x14ac:dyDescent="0.3">
      <c r="A1224" s="5" t="s">
        <v>836</v>
      </c>
      <c r="B1224" s="4">
        <v>43490</v>
      </c>
      <c r="C1224" s="1">
        <v>18</v>
      </c>
      <c r="D1224" s="1" t="s">
        <v>42</v>
      </c>
      <c r="E1224" s="1" t="s">
        <v>33</v>
      </c>
      <c r="F1224" s="1" t="s">
        <v>20</v>
      </c>
      <c r="G1224" s="1" t="s">
        <v>38</v>
      </c>
      <c r="H1224" s="1">
        <v>399</v>
      </c>
      <c r="I1224" s="1">
        <v>9</v>
      </c>
      <c r="J1224" s="1">
        <v>3591</v>
      </c>
    </row>
    <row r="1225" spans="1:10" x14ac:dyDescent="0.3">
      <c r="A1225" s="5" t="s">
        <v>835</v>
      </c>
      <c r="B1225" s="4">
        <v>43491</v>
      </c>
      <c r="C1225" s="1">
        <v>4</v>
      </c>
      <c r="D1225" s="1" t="s">
        <v>58</v>
      </c>
      <c r="E1225" s="1" t="s">
        <v>32</v>
      </c>
      <c r="F1225" s="1" t="s">
        <v>17</v>
      </c>
      <c r="G1225" s="1" t="s">
        <v>37</v>
      </c>
      <c r="H1225" s="1">
        <v>199</v>
      </c>
      <c r="I1225" s="1">
        <v>5</v>
      </c>
      <c r="J1225" s="1">
        <v>995</v>
      </c>
    </row>
    <row r="1226" spans="1:10" x14ac:dyDescent="0.3">
      <c r="A1226" s="5" t="s">
        <v>834</v>
      </c>
      <c r="B1226" s="4">
        <v>43491</v>
      </c>
      <c r="C1226" s="1">
        <v>7</v>
      </c>
      <c r="D1226" s="1" t="s">
        <v>45</v>
      </c>
      <c r="E1226" s="1" t="s">
        <v>28</v>
      </c>
      <c r="F1226" s="1" t="s">
        <v>19</v>
      </c>
      <c r="G1226" s="1" t="s">
        <v>38</v>
      </c>
      <c r="H1226" s="1">
        <v>399</v>
      </c>
      <c r="I1226" s="1">
        <v>8</v>
      </c>
      <c r="J1226" s="1">
        <v>3192</v>
      </c>
    </row>
    <row r="1227" spans="1:10" x14ac:dyDescent="0.3">
      <c r="A1227" s="5" t="s">
        <v>833</v>
      </c>
      <c r="B1227" s="4">
        <v>43491</v>
      </c>
      <c r="C1227" s="1">
        <v>1</v>
      </c>
      <c r="D1227" s="1" t="s">
        <v>48</v>
      </c>
      <c r="E1227" s="1" t="s">
        <v>30</v>
      </c>
      <c r="F1227" s="1" t="s">
        <v>17</v>
      </c>
      <c r="G1227" s="1" t="s">
        <v>38</v>
      </c>
      <c r="H1227" s="1">
        <v>399</v>
      </c>
      <c r="I1227" s="1">
        <v>4</v>
      </c>
      <c r="J1227" s="1">
        <v>1596</v>
      </c>
    </row>
    <row r="1228" spans="1:10" x14ac:dyDescent="0.3">
      <c r="A1228" s="5" t="s">
        <v>832</v>
      </c>
      <c r="B1228" s="4">
        <v>43491</v>
      </c>
      <c r="C1228" s="1">
        <v>10</v>
      </c>
      <c r="D1228" s="1" t="s">
        <v>53</v>
      </c>
      <c r="E1228" s="1" t="s">
        <v>29</v>
      </c>
      <c r="F1228" s="1" t="s">
        <v>19</v>
      </c>
      <c r="G1228" s="1" t="s">
        <v>38</v>
      </c>
      <c r="H1228" s="1">
        <v>399</v>
      </c>
      <c r="I1228" s="1">
        <v>4</v>
      </c>
      <c r="J1228" s="1">
        <v>1596</v>
      </c>
    </row>
    <row r="1229" spans="1:10" x14ac:dyDescent="0.3">
      <c r="A1229" s="5" t="s">
        <v>831</v>
      </c>
      <c r="B1229" s="4">
        <v>43492</v>
      </c>
      <c r="C1229" s="1">
        <v>17</v>
      </c>
      <c r="D1229" s="1" t="s">
        <v>50</v>
      </c>
      <c r="E1229" s="1" t="s">
        <v>26</v>
      </c>
      <c r="F1229" s="1" t="s">
        <v>20</v>
      </c>
      <c r="G1229" s="1" t="s">
        <v>34</v>
      </c>
      <c r="H1229" s="1">
        <v>289</v>
      </c>
      <c r="I1229" s="1">
        <v>2</v>
      </c>
      <c r="J1229" s="1">
        <v>578</v>
      </c>
    </row>
    <row r="1230" spans="1:10" x14ac:dyDescent="0.3">
      <c r="A1230" s="5" t="s">
        <v>830</v>
      </c>
      <c r="B1230" s="4">
        <v>43493</v>
      </c>
      <c r="C1230" s="1">
        <v>12</v>
      </c>
      <c r="D1230" s="1" t="s">
        <v>41</v>
      </c>
      <c r="E1230" s="1" t="s">
        <v>31</v>
      </c>
      <c r="F1230" s="1" t="s">
        <v>18</v>
      </c>
      <c r="G1230" s="1" t="s">
        <v>37</v>
      </c>
      <c r="H1230" s="1">
        <v>199</v>
      </c>
      <c r="I1230" s="1">
        <v>4</v>
      </c>
      <c r="J1230" s="1">
        <v>796</v>
      </c>
    </row>
    <row r="1231" spans="1:10" x14ac:dyDescent="0.3">
      <c r="A1231" s="5" t="s">
        <v>829</v>
      </c>
      <c r="B1231" s="4">
        <v>43493</v>
      </c>
      <c r="C1231" s="1">
        <v>3</v>
      </c>
      <c r="D1231" s="1" t="s">
        <v>47</v>
      </c>
      <c r="E1231" s="1" t="s">
        <v>32</v>
      </c>
      <c r="F1231" s="1" t="s">
        <v>17</v>
      </c>
      <c r="G1231" s="1" t="s">
        <v>38</v>
      </c>
      <c r="H1231" s="1">
        <v>399</v>
      </c>
      <c r="I1231" s="1">
        <v>5</v>
      </c>
      <c r="J1231" s="1">
        <v>1995</v>
      </c>
    </row>
    <row r="1232" spans="1:10" x14ac:dyDescent="0.3">
      <c r="A1232" s="5" t="s">
        <v>828</v>
      </c>
      <c r="B1232" s="4">
        <v>43493</v>
      </c>
      <c r="C1232" s="1">
        <v>2</v>
      </c>
      <c r="D1232" s="1" t="s">
        <v>51</v>
      </c>
      <c r="E1232" s="1" t="s">
        <v>30</v>
      </c>
      <c r="F1232" s="1" t="s">
        <v>17</v>
      </c>
      <c r="G1232" s="1" t="s">
        <v>36</v>
      </c>
      <c r="H1232" s="1">
        <v>69</v>
      </c>
      <c r="I1232" s="1">
        <v>3</v>
      </c>
      <c r="J1232" s="1">
        <v>207</v>
      </c>
    </row>
    <row r="1233" spans="1:10" x14ac:dyDescent="0.3">
      <c r="A1233" s="5" t="s">
        <v>827</v>
      </c>
      <c r="B1233" s="4">
        <v>43493</v>
      </c>
      <c r="C1233" s="1">
        <v>4</v>
      </c>
      <c r="D1233" s="1" t="s">
        <v>58</v>
      </c>
      <c r="E1233" s="1" t="s">
        <v>32</v>
      </c>
      <c r="F1233" s="1" t="s">
        <v>17</v>
      </c>
      <c r="G1233" s="1" t="s">
        <v>35</v>
      </c>
      <c r="H1233" s="1">
        <v>159</v>
      </c>
      <c r="I1233" s="1">
        <v>7</v>
      </c>
      <c r="J1233" s="1">
        <v>1113</v>
      </c>
    </row>
    <row r="1234" spans="1:10" x14ac:dyDescent="0.3">
      <c r="A1234" s="5" t="s">
        <v>826</v>
      </c>
      <c r="B1234" s="4">
        <v>43493</v>
      </c>
      <c r="C1234" s="1">
        <v>5</v>
      </c>
      <c r="D1234" s="1" t="s">
        <v>52</v>
      </c>
      <c r="E1234" s="1" t="s">
        <v>32</v>
      </c>
      <c r="F1234" s="1" t="s">
        <v>17</v>
      </c>
      <c r="G1234" s="1" t="s">
        <v>36</v>
      </c>
      <c r="H1234" s="1">
        <v>69</v>
      </c>
      <c r="I1234" s="1">
        <v>2</v>
      </c>
      <c r="J1234" s="1">
        <v>138</v>
      </c>
    </row>
    <row r="1235" spans="1:10" x14ac:dyDescent="0.3">
      <c r="A1235" s="5" t="s">
        <v>825</v>
      </c>
      <c r="B1235" s="4">
        <v>43494</v>
      </c>
      <c r="C1235" s="1">
        <v>9</v>
      </c>
      <c r="D1235" s="1" t="s">
        <v>54</v>
      </c>
      <c r="E1235" s="1" t="s">
        <v>28</v>
      </c>
      <c r="F1235" s="1" t="s">
        <v>19</v>
      </c>
      <c r="G1235" s="1" t="s">
        <v>35</v>
      </c>
      <c r="H1235" s="1">
        <v>159</v>
      </c>
      <c r="I1235" s="1">
        <v>3</v>
      </c>
      <c r="J1235" s="1">
        <v>477</v>
      </c>
    </row>
    <row r="1236" spans="1:10" x14ac:dyDescent="0.3">
      <c r="A1236" s="5" t="s">
        <v>824</v>
      </c>
      <c r="B1236" s="4">
        <v>43494</v>
      </c>
      <c r="C1236" s="1">
        <v>9</v>
      </c>
      <c r="D1236" s="1" t="s">
        <v>54</v>
      </c>
      <c r="E1236" s="1" t="s">
        <v>28</v>
      </c>
      <c r="F1236" s="1" t="s">
        <v>19</v>
      </c>
      <c r="G1236" s="1" t="s">
        <v>34</v>
      </c>
      <c r="H1236" s="1">
        <v>289</v>
      </c>
      <c r="I1236" s="1">
        <v>1</v>
      </c>
      <c r="J1236" s="1">
        <v>289</v>
      </c>
    </row>
    <row r="1237" spans="1:10" x14ac:dyDescent="0.3">
      <c r="A1237" s="5" t="s">
        <v>823</v>
      </c>
      <c r="B1237" s="4">
        <v>43495</v>
      </c>
      <c r="C1237" s="1">
        <v>3</v>
      </c>
      <c r="D1237" s="1" t="s">
        <v>47</v>
      </c>
      <c r="E1237" s="1" t="s">
        <v>30</v>
      </c>
      <c r="F1237" s="1" t="s">
        <v>17</v>
      </c>
      <c r="G1237" s="1" t="s">
        <v>35</v>
      </c>
      <c r="H1237" s="1">
        <v>159</v>
      </c>
      <c r="I1237" s="1">
        <v>9</v>
      </c>
      <c r="J1237" s="1">
        <v>1431</v>
      </c>
    </row>
    <row r="1238" spans="1:10" x14ac:dyDescent="0.3">
      <c r="A1238" s="5" t="s">
        <v>822</v>
      </c>
      <c r="B1238" s="4">
        <v>43496</v>
      </c>
      <c r="C1238" s="1">
        <v>2</v>
      </c>
      <c r="D1238" s="1" t="s">
        <v>51</v>
      </c>
      <c r="E1238" s="1" t="s">
        <v>30</v>
      </c>
      <c r="F1238" s="1" t="s">
        <v>17</v>
      </c>
      <c r="G1238" s="1" t="s">
        <v>38</v>
      </c>
      <c r="H1238" s="1">
        <v>399</v>
      </c>
      <c r="I1238" s="1">
        <v>7</v>
      </c>
      <c r="J1238" s="1">
        <v>2793</v>
      </c>
    </row>
    <row r="1239" spans="1:10" x14ac:dyDescent="0.3">
      <c r="A1239" s="5" t="s">
        <v>821</v>
      </c>
      <c r="B1239" s="4">
        <v>43497</v>
      </c>
      <c r="C1239" s="1">
        <v>13</v>
      </c>
      <c r="D1239" s="1" t="s">
        <v>56</v>
      </c>
      <c r="E1239" s="1" t="s">
        <v>31</v>
      </c>
      <c r="F1239" s="1" t="s">
        <v>18</v>
      </c>
      <c r="G1239" s="1" t="s">
        <v>34</v>
      </c>
      <c r="H1239" s="1">
        <v>289</v>
      </c>
      <c r="I1239" s="1">
        <v>9</v>
      </c>
      <c r="J1239" s="1">
        <v>2601</v>
      </c>
    </row>
    <row r="1240" spans="1:10" x14ac:dyDescent="0.3">
      <c r="A1240" s="5" t="s">
        <v>820</v>
      </c>
      <c r="B1240" s="4">
        <v>43498</v>
      </c>
      <c r="C1240" s="1">
        <v>8</v>
      </c>
      <c r="D1240" s="1" t="s">
        <v>49</v>
      </c>
      <c r="E1240" s="1" t="s">
        <v>29</v>
      </c>
      <c r="F1240" s="1" t="s">
        <v>19</v>
      </c>
      <c r="G1240" s="1" t="s">
        <v>34</v>
      </c>
      <c r="H1240" s="1">
        <v>289</v>
      </c>
      <c r="I1240" s="1">
        <v>3</v>
      </c>
      <c r="J1240" s="1">
        <v>867</v>
      </c>
    </row>
    <row r="1241" spans="1:10" x14ac:dyDescent="0.3">
      <c r="A1241" s="5" t="s">
        <v>819</v>
      </c>
      <c r="B1241" s="4">
        <v>43499</v>
      </c>
      <c r="C1241" s="1">
        <v>12</v>
      </c>
      <c r="D1241" s="1" t="s">
        <v>41</v>
      </c>
      <c r="E1241" s="1" t="s">
        <v>27</v>
      </c>
      <c r="F1241" s="1" t="s">
        <v>18</v>
      </c>
      <c r="G1241" s="1" t="s">
        <v>37</v>
      </c>
      <c r="H1241" s="1">
        <v>199</v>
      </c>
      <c r="I1241" s="1">
        <v>3</v>
      </c>
      <c r="J1241" s="1">
        <v>597</v>
      </c>
    </row>
    <row r="1242" spans="1:10" x14ac:dyDescent="0.3">
      <c r="A1242" s="5" t="s">
        <v>818</v>
      </c>
      <c r="B1242" s="4">
        <v>43499</v>
      </c>
      <c r="C1242" s="1">
        <v>6</v>
      </c>
      <c r="D1242" s="1" t="s">
        <v>44</v>
      </c>
      <c r="E1242" s="1" t="s">
        <v>28</v>
      </c>
      <c r="F1242" s="1" t="s">
        <v>19</v>
      </c>
      <c r="G1242" s="1" t="s">
        <v>36</v>
      </c>
      <c r="H1242" s="1">
        <v>69</v>
      </c>
      <c r="I1242" s="1">
        <v>5</v>
      </c>
      <c r="J1242" s="1">
        <v>345</v>
      </c>
    </row>
    <row r="1243" spans="1:10" x14ac:dyDescent="0.3">
      <c r="A1243" s="5" t="s">
        <v>817</v>
      </c>
      <c r="B1243" s="4">
        <v>43500</v>
      </c>
      <c r="C1243" s="1">
        <v>9</v>
      </c>
      <c r="D1243" s="1" t="s">
        <v>54</v>
      </c>
      <c r="E1243" s="1" t="s">
        <v>28</v>
      </c>
      <c r="F1243" s="1" t="s">
        <v>19</v>
      </c>
      <c r="G1243" s="1" t="s">
        <v>34</v>
      </c>
      <c r="H1243" s="1">
        <v>289</v>
      </c>
      <c r="I1243" s="1">
        <v>0</v>
      </c>
      <c r="J1243" s="1">
        <v>0</v>
      </c>
    </row>
    <row r="1244" spans="1:10" x14ac:dyDescent="0.3">
      <c r="A1244" s="5" t="s">
        <v>816</v>
      </c>
      <c r="B1244" s="4">
        <v>43501</v>
      </c>
      <c r="C1244" s="1">
        <v>16</v>
      </c>
      <c r="D1244" s="1" t="s">
        <v>46</v>
      </c>
      <c r="E1244" s="1" t="s">
        <v>33</v>
      </c>
      <c r="F1244" s="1" t="s">
        <v>20</v>
      </c>
      <c r="G1244" s="1" t="s">
        <v>34</v>
      </c>
      <c r="H1244" s="1">
        <v>289</v>
      </c>
      <c r="I1244" s="1">
        <v>9</v>
      </c>
      <c r="J1244" s="1">
        <v>2601</v>
      </c>
    </row>
    <row r="1245" spans="1:10" x14ac:dyDescent="0.3">
      <c r="A1245" s="5" t="s">
        <v>815</v>
      </c>
      <c r="B1245" s="4">
        <v>43501</v>
      </c>
      <c r="C1245" s="1">
        <v>16</v>
      </c>
      <c r="D1245" s="1" t="s">
        <v>46</v>
      </c>
      <c r="E1245" s="1" t="s">
        <v>26</v>
      </c>
      <c r="F1245" s="1" t="s">
        <v>20</v>
      </c>
      <c r="G1245" s="1" t="s">
        <v>34</v>
      </c>
      <c r="H1245" s="1">
        <v>289</v>
      </c>
      <c r="I1245" s="1">
        <v>9</v>
      </c>
      <c r="J1245" s="1">
        <v>2601</v>
      </c>
    </row>
    <row r="1246" spans="1:10" x14ac:dyDescent="0.3">
      <c r="A1246" s="5" t="s">
        <v>814</v>
      </c>
      <c r="B1246" s="4">
        <v>43501</v>
      </c>
      <c r="C1246" s="1">
        <v>8</v>
      </c>
      <c r="D1246" s="1" t="s">
        <v>49</v>
      </c>
      <c r="E1246" s="1" t="s">
        <v>29</v>
      </c>
      <c r="F1246" s="1" t="s">
        <v>19</v>
      </c>
      <c r="G1246" s="1" t="s">
        <v>37</v>
      </c>
      <c r="H1246" s="1">
        <v>199</v>
      </c>
      <c r="I1246" s="1">
        <v>0</v>
      </c>
      <c r="J1246" s="1">
        <v>0</v>
      </c>
    </row>
    <row r="1247" spans="1:10" x14ac:dyDescent="0.3">
      <c r="A1247" s="5" t="s">
        <v>813</v>
      </c>
      <c r="B1247" s="4">
        <v>43501</v>
      </c>
      <c r="C1247" s="1">
        <v>3</v>
      </c>
      <c r="D1247" s="1" t="s">
        <v>47</v>
      </c>
      <c r="E1247" s="1" t="s">
        <v>30</v>
      </c>
      <c r="F1247" s="1" t="s">
        <v>17</v>
      </c>
      <c r="G1247" s="1" t="s">
        <v>34</v>
      </c>
      <c r="H1247" s="1">
        <v>289</v>
      </c>
      <c r="I1247" s="1">
        <v>9</v>
      </c>
      <c r="J1247" s="1">
        <v>2601</v>
      </c>
    </row>
    <row r="1248" spans="1:10" x14ac:dyDescent="0.3">
      <c r="A1248" s="5" t="s">
        <v>812</v>
      </c>
      <c r="B1248" s="4">
        <v>43501</v>
      </c>
      <c r="C1248" s="1">
        <v>12</v>
      </c>
      <c r="D1248" s="1" t="s">
        <v>41</v>
      </c>
      <c r="E1248" s="1" t="s">
        <v>27</v>
      </c>
      <c r="F1248" s="1" t="s">
        <v>18</v>
      </c>
      <c r="G1248" s="1" t="s">
        <v>35</v>
      </c>
      <c r="H1248" s="1">
        <v>159</v>
      </c>
      <c r="I1248" s="1">
        <v>2</v>
      </c>
      <c r="J1248" s="1">
        <v>318</v>
      </c>
    </row>
    <row r="1249" spans="1:10" x14ac:dyDescent="0.3">
      <c r="A1249" s="5" t="s">
        <v>811</v>
      </c>
      <c r="B1249" s="4">
        <v>43501</v>
      </c>
      <c r="C1249" s="1">
        <v>11</v>
      </c>
      <c r="D1249" s="1" t="s">
        <v>43</v>
      </c>
      <c r="E1249" s="1" t="s">
        <v>27</v>
      </c>
      <c r="F1249" s="1" t="s">
        <v>18</v>
      </c>
      <c r="G1249" s="1" t="s">
        <v>36</v>
      </c>
      <c r="H1249" s="1">
        <v>69</v>
      </c>
      <c r="I1249" s="1">
        <v>4</v>
      </c>
      <c r="J1249" s="1">
        <v>276</v>
      </c>
    </row>
    <row r="1250" spans="1:10" x14ac:dyDescent="0.3">
      <c r="A1250" s="5" t="s">
        <v>810</v>
      </c>
      <c r="B1250" s="4">
        <v>43501</v>
      </c>
      <c r="C1250" s="1">
        <v>9</v>
      </c>
      <c r="D1250" s="1" t="s">
        <v>54</v>
      </c>
      <c r="E1250" s="1" t="s">
        <v>28</v>
      </c>
      <c r="F1250" s="1" t="s">
        <v>19</v>
      </c>
      <c r="G1250" s="1" t="s">
        <v>38</v>
      </c>
      <c r="H1250" s="1">
        <v>399</v>
      </c>
      <c r="I1250" s="1">
        <v>7</v>
      </c>
      <c r="J1250" s="1">
        <v>2793</v>
      </c>
    </row>
    <row r="1251" spans="1:10" x14ac:dyDescent="0.3">
      <c r="A1251" s="5" t="s">
        <v>809</v>
      </c>
      <c r="B1251" s="4">
        <v>43501</v>
      </c>
      <c r="C1251" s="1">
        <v>3</v>
      </c>
      <c r="D1251" s="1" t="s">
        <v>47</v>
      </c>
      <c r="E1251" s="1" t="s">
        <v>32</v>
      </c>
      <c r="F1251" s="1" t="s">
        <v>17</v>
      </c>
      <c r="G1251" s="1" t="s">
        <v>36</v>
      </c>
      <c r="H1251" s="1">
        <v>69</v>
      </c>
      <c r="I1251" s="1">
        <v>6</v>
      </c>
      <c r="J1251" s="1">
        <v>414</v>
      </c>
    </row>
    <row r="1252" spans="1:10" x14ac:dyDescent="0.3">
      <c r="A1252" s="5" t="s">
        <v>808</v>
      </c>
      <c r="B1252" s="4">
        <v>43501</v>
      </c>
      <c r="C1252" s="1">
        <v>3</v>
      </c>
      <c r="D1252" s="1" t="s">
        <v>47</v>
      </c>
      <c r="E1252" s="1" t="s">
        <v>30</v>
      </c>
      <c r="F1252" s="1" t="s">
        <v>17</v>
      </c>
      <c r="G1252" s="1" t="s">
        <v>37</v>
      </c>
      <c r="H1252" s="1">
        <v>199</v>
      </c>
      <c r="I1252" s="1">
        <v>1</v>
      </c>
      <c r="J1252" s="1">
        <v>199</v>
      </c>
    </row>
    <row r="1253" spans="1:10" x14ac:dyDescent="0.3">
      <c r="A1253" s="5" t="s">
        <v>807</v>
      </c>
      <c r="B1253" s="4">
        <v>43502</v>
      </c>
      <c r="C1253" s="1">
        <v>9</v>
      </c>
      <c r="D1253" s="1" t="s">
        <v>54</v>
      </c>
      <c r="E1253" s="1" t="s">
        <v>29</v>
      </c>
      <c r="F1253" s="1" t="s">
        <v>19</v>
      </c>
      <c r="G1253" s="1" t="s">
        <v>34</v>
      </c>
      <c r="H1253" s="1">
        <v>289</v>
      </c>
      <c r="I1253" s="1">
        <v>4</v>
      </c>
      <c r="J1253" s="1">
        <v>1156</v>
      </c>
    </row>
    <row r="1254" spans="1:10" x14ac:dyDescent="0.3">
      <c r="A1254" s="5" t="s">
        <v>806</v>
      </c>
      <c r="B1254" s="4">
        <v>43502</v>
      </c>
      <c r="C1254" s="1">
        <v>12</v>
      </c>
      <c r="D1254" s="1" t="s">
        <v>41</v>
      </c>
      <c r="E1254" s="1" t="s">
        <v>31</v>
      </c>
      <c r="F1254" s="1" t="s">
        <v>18</v>
      </c>
      <c r="G1254" s="1" t="s">
        <v>35</v>
      </c>
      <c r="H1254" s="1">
        <v>159</v>
      </c>
      <c r="I1254" s="1">
        <v>2</v>
      </c>
      <c r="J1254" s="1">
        <v>318</v>
      </c>
    </row>
    <row r="1255" spans="1:10" x14ac:dyDescent="0.3">
      <c r="A1255" s="5" t="s">
        <v>805</v>
      </c>
      <c r="B1255" s="4">
        <v>43503</v>
      </c>
      <c r="C1255" s="1">
        <v>15</v>
      </c>
      <c r="D1255" s="1" t="s">
        <v>40</v>
      </c>
      <c r="E1255" s="1" t="s">
        <v>27</v>
      </c>
      <c r="F1255" s="1" t="s">
        <v>18</v>
      </c>
      <c r="G1255" s="1" t="s">
        <v>37</v>
      </c>
      <c r="H1255" s="1">
        <v>199</v>
      </c>
      <c r="I1255" s="1">
        <v>8</v>
      </c>
      <c r="J1255" s="1">
        <v>1592</v>
      </c>
    </row>
    <row r="1256" spans="1:10" x14ac:dyDescent="0.3">
      <c r="A1256" s="5" t="s">
        <v>804</v>
      </c>
      <c r="B1256" s="4">
        <v>43503</v>
      </c>
      <c r="C1256" s="1">
        <v>14</v>
      </c>
      <c r="D1256" s="1" t="s">
        <v>55</v>
      </c>
      <c r="E1256" s="1" t="s">
        <v>27</v>
      </c>
      <c r="F1256" s="1" t="s">
        <v>18</v>
      </c>
      <c r="G1256" s="1" t="s">
        <v>38</v>
      </c>
      <c r="H1256" s="1">
        <v>399</v>
      </c>
      <c r="I1256" s="1">
        <v>4</v>
      </c>
      <c r="J1256" s="1">
        <v>1596</v>
      </c>
    </row>
    <row r="1257" spans="1:10" x14ac:dyDescent="0.3">
      <c r="A1257" s="5" t="s">
        <v>803</v>
      </c>
      <c r="B1257" s="4">
        <v>43503</v>
      </c>
      <c r="C1257" s="1">
        <v>8</v>
      </c>
      <c r="D1257" s="1" t="s">
        <v>49</v>
      </c>
      <c r="E1257" s="1" t="s">
        <v>29</v>
      </c>
      <c r="F1257" s="1" t="s">
        <v>19</v>
      </c>
      <c r="G1257" s="1" t="s">
        <v>38</v>
      </c>
      <c r="H1257" s="1">
        <v>399</v>
      </c>
      <c r="I1257" s="1">
        <v>9</v>
      </c>
      <c r="J1257" s="1">
        <v>3591</v>
      </c>
    </row>
    <row r="1258" spans="1:10" x14ac:dyDescent="0.3">
      <c r="A1258" s="5" t="s">
        <v>802</v>
      </c>
      <c r="B1258" s="4">
        <v>43504</v>
      </c>
      <c r="C1258" s="1">
        <v>14</v>
      </c>
      <c r="D1258" s="1" t="s">
        <v>55</v>
      </c>
      <c r="E1258" s="1" t="s">
        <v>31</v>
      </c>
      <c r="F1258" s="1" t="s">
        <v>18</v>
      </c>
      <c r="G1258" s="1" t="s">
        <v>35</v>
      </c>
      <c r="H1258" s="1">
        <v>159</v>
      </c>
      <c r="I1258" s="1">
        <v>8</v>
      </c>
      <c r="J1258" s="1">
        <v>1272</v>
      </c>
    </row>
    <row r="1259" spans="1:10" x14ac:dyDescent="0.3">
      <c r="A1259" s="5" t="s">
        <v>801</v>
      </c>
      <c r="B1259" s="4">
        <v>43504</v>
      </c>
      <c r="C1259" s="1">
        <v>11</v>
      </c>
      <c r="D1259" s="1" t="s">
        <v>43</v>
      </c>
      <c r="E1259" s="1" t="s">
        <v>27</v>
      </c>
      <c r="F1259" s="1" t="s">
        <v>18</v>
      </c>
      <c r="G1259" s="1" t="s">
        <v>36</v>
      </c>
      <c r="H1259" s="1">
        <v>69</v>
      </c>
      <c r="I1259" s="1">
        <v>6</v>
      </c>
      <c r="J1259" s="1">
        <v>414</v>
      </c>
    </row>
    <row r="1260" spans="1:10" x14ac:dyDescent="0.3">
      <c r="A1260" s="5" t="s">
        <v>800</v>
      </c>
      <c r="B1260" s="4">
        <v>43505</v>
      </c>
      <c r="C1260" s="1">
        <v>7</v>
      </c>
      <c r="D1260" s="1" t="s">
        <v>45</v>
      </c>
      <c r="E1260" s="1" t="s">
        <v>29</v>
      </c>
      <c r="F1260" s="1" t="s">
        <v>19</v>
      </c>
      <c r="G1260" s="1" t="s">
        <v>38</v>
      </c>
      <c r="H1260" s="1">
        <v>399</v>
      </c>
      <c r="I1260" s="1">
        <v>5</v>
      </c>
      <c r="J1260" s="1">
        <v>1995</v>
      </c>
    </row>
    <row r="1261" spans="1:10" x14ac:dyDescent="0.3">
      <c r="A1261" s="5" t="s">
        <v>799</v>
      </c>
      <c r="B1261" s="4">
        <v>43505</v>
      </c>
      <c r="C1261" s="1">
        <v>8</v>
      </c>
      <c r="D1261" s="1" t="s">
        <v>49</v>
      </c>
      <c r="E1261" s="1" t="s">
        <v>28</v>
      </c>
      <c r="F1261" s="1" t="s">
        <v>19</v>
      </c>
      <c r="G1261" s="1" t="s">
        <v>37</v>
      </c>
      <c r="H1261" s="1">
        <v>199</v>
      </c>
      <c r="I1261" s="1">
        <v>3</v>
      </c>
      <c r="J1261" s="1">
        <v>597</v>
      </c>
    </row>
    <row r="1262" spans="1:10" x14ac:dyDescent="0.3">
      <c r="A1262" s="5" t="s">
        <v>798</v>
      </c>
      <c r="B1262" s="4">
        <v>43506</v>
      </c>
      <c r="C1262" s="1">
        <v>5</v>
      </c>
      <c r="D1262" s="1" t="s">
        <v>52</v>
      </c>
      <c r="E1262" s="1" t="s">
        <v>30</v>
      </c>
      <c r="F1262" s="1" t="s">
        <v>17</v>
      </c>
      <c r="G1262" s="1" t="s">
        <v>37</v>
      </c>
      <c r="H1262" s="1">
        <v>199</v>
      </c>
      <c r="I1262" s="1">
        <v>5</v>
      </c>
      <c r="J1262" s="1">
        <v>995</v>
      </c>
    </row>
    <row r="1263" spans="1:10" x14ac:dyDescent="0.3">
      <c r="A1263" s="5" t="s">
        <v>797</v>
      </c>
      <c r="B1263" s="4">
        <v>43506</v>
      </c>
      <c r="C1263" s="1">
        <v>13</v>
      </c>
      <c r="D1263" s="1" t="s">
        <v>56</v>
      </c>
      <c r="E1263" s="1" t="s">
        <v>31</v>
      </c>
      <c r="F1263" s="1" t="s">
        <v>18</v>
      </c>
      <c r="G1263" s="1" t="s">
        <v>35</v>
      </c>
      <c r="H1263" s="1">
        <v>159</v>
      </c>
      <c r="I1263" s="1">
        <v>8</v>
      </c>
      <c r="J1263" s="1">
        <v>1272</v>
      </c>
    </row>
    <row r="1264" spans="1:10" x14ac:dyDescent="0.3">
      <c r="A1264" s="5" t="s">
        <v>796</v>
      </c>
      <c r="B1264" s="4">
        <v>43507</v>
      </c>
      <c r="C1264" s="1">
        <v>20</v>
      </c>
      <c r="D1264" s="1" t="s">
        <v>39</v>
      </c>
      <c r="E1264" s="1" t="s">
        <v>26</v>
      </c>
      <c r="F1264" s="1" t="s">
        <v>20</v>
      </c>
      <c r="G1264" s="1" t="s">
        <v>38</v>
      </c>
      <c r="H1264" s="1">
        <v>399</v>
      </c>
      <c r="I1264" s="1">
        <v>2</v>
      </c>
      <c r="J1264" s="1">
        <v>798</v>
      </c>
    </row>
    <row r="1265" spans="1:10" x14ac:dyDescent="0.3">
      <c r="A1265" s="5" t="s">
        <v>795</v>
      </c>
      <c r="B1265" s="4">
        <v>43508</v>
      </c>
      <c r="C1265" s="1">
        <v>10</v>
      </c>
      <c r="D1265" s="1" t="s">
        <v>53</v>
      </c>
      <c r="E1265" s="1" t="s">
        <v>29</v>
      </c>
      <c r="F1265" s="1" t="s">
        <v>19</v>
      </c>
      <c r="G1265" s="1" t="s">
        <v>38</v>
      </c>
      <c r="H1265" s="1">
        <v>399</v>
      </c>
      <c r="I1265" s="1">
        <v>5</v>
      </c>
      <c r="J1265" s="1">
        <v>1995</v>
      </c>
    </row>
    <row r="1266" spans="1:10" x14ac:dyDescent="0.3">
      <c r="A1266" s="5" t="s">
        <v>794</v>
      </c>
      <c r="B1266" s="4">
        <v>43509</v>
      </c>
      <c r="C1266" s="1">
        <v>13</v>
      </c>
      <c r="D1266" s="1" t="s">
        <v>56</v>
      </c>
      <c r="E1266" s="1" t="s">
        <v>27</v>
      </c>
      <c r="F1266" s="1" t="s">
        <v>18</v>
      </c>
      <c r="G1266" s="1" t="s">
        <v>35</v>
      </c>
      <c r="H1266" s="1">
        <v>159</v>
      </c>
      <c r="I1266" s="1">
        <v>3</v>
      </c>
      <c r="J1266" s="1">
        <v>477</v>
      </c>
    </row>
    <row r="1267" spans="1:10" x14ac:dyDescent="0.3">
      <c r="A1267" s="5" t="s">
        <v>793</v>
      </c>
      <c r="B1267" s="4">
        <v>43509</v>
      </c>
      <c r="C1267" s="1">
        <v>8</v>
      </c>
      <c r="D1267" s="1" t="s">
        <v>49</v>
      </c>
      <c r="E1267" s="1" t="s">
        <v>28</v>
      </c>
      <c r="F1267" s="1" t="s">
        <v>19</v>
      </c>
      <c r="G1267" s="1" t="s">
        <v>37</v>
      </c>
      <c r="H1267" s="1">
        <v>199</v>
      </c>
      <c r="I1267" s="1">
        <v>7</v>
      </c>
      <c r="J1267" s="1">
        <v>1393</v>
      </c>
    </row>
    <row r="1268" spans="1:10" x14ac:dyDescent="0.3">
      <c r="A1268" s="5" t="s">
        <v>792</v>
      </c>
      <c r="B1268" s="4">
        <v>43509</v>
      </c>
      <c r="C1268" s="1">
        <v>17</v>
      </c>
      <c r="D1268" s="1" t="s">
        <v>50</v>
      </c>
      <c r="E1268" s="1" t="s">
        <v>26</v>
      </c>
      <c r="F1268" s="1" t="s">
        <v>20</v>
      </c>
      <c r="G1268" s="1" t="s">
        <v>37</v>
      </c>
      <c r="H1268" s="1">
        <v>199</v>
      </c>
      <c r="I1268" s="1">
        <v>9</v>
      </c>
      <c r="J1268" s="1">
        <v>1791</v>
      </c>
    </row>
    <row r="1269" spans="1:10" x14ac:dyDescent="0.3">
      <c r="A1269" s="5" t="s">
        <v>791</v>
      </c>
      <c r="B1269" s="4">
        <v>43510</v>
      </c>
      <c r="C1269" s="1">
        <v>2</v>
      </c>
      <c r="D1269" s="1" t="s">
        <v>51</v>
      </c>
      <c r="E1269" s="1" t="s">
        <v>32</v>
      </c>
      <c r="F1269" s="1" t="s">
        <v>17</v>
      </c>
      <c r="G1269" s="1" t="s">
        <v>36</v>
      </c>
      <c r="H1269" s="1">
        <v>69</v>
      </c>
      <c r="I1269" s="1">
        <v>9</v>
      </c>
      <c r="J1269" s="1">
        <v>621</v>
      </c>
    </row>
    <row r="1270" spans="1:10" x14ac:dyDescent="0.3">
      <c r="A1270" s="5" t="s">
        <v>790</v>
      </c>
      <c r="B1270" s="4">
        <v>43510</v>
      </c>
      <c r="C1270" s="1">
        <v>13</v>
      </c>
      <c r="D1270" s="1" t="s">
        <v>56</v>
      </c>
      <c r="E1270" s="1" t="s">
        <v>27</v>
      </c>
      <c r="F1270" s="1" t="s">
        <v>18</v>
      </c>
      <c r="G1270" s="1" t="s">
        <v>38</v>
      </c>
      <c r="H1270" s="1">
        <v>399</v>
      </c>
      <c r="I1270" s="1">
        <v>6</v>
      </c>
      <c r="J1270" s="1">
        <v>2394</v>
      </c>
    </row>
    <row r="1271" spans="1:10" x14ac:dyDescent="0.3">
      <c r="A1271" s="5" t="s">
        <v>789</v>
      </c>
      <c r="B1271" s="4">
        <v>43511</v>
      </c>
      <c r="C1271" s="1">
        <v>1</v>
      </c>
      <c r="D1271" s="1" t="s">
        <v>48</v>
      </c>
      <c r="E1271" s="1" t="s">
        <v>30</v>
      </c>
      <c r="F1271" s="1" t="s">
        <v>17</v>
      </c>
      <c r="G1271" s="1" t="s">
        <v>34</v>
      </c>
      <c r="H1271" s="1">
        <v>289</v>
      </c>
      <c r="I1271" s="1">
        <v>7</v>
      </c>
      <c r="J1271" s="1">
        <v>2023</v>
      </c>
    </row>
    <row r="1272" spans="1:10" x14ac:dyDescent="0.3">
      <c r="A1272" s="5" t="s">
        <v>788</v>
      </c>
      <c r="B1272" s="4">
        <v>43512</v>
      </c>
      <c r="C1272" s="1">
        <v>16</v>
      </c>
      <c r="D1272" s="1" t="s">
        <v>46</v>
      </c>
      <c r="E1272" s="1" t="s">
        <v>26</v>
      </c>
      <c r="F1272" s="1" t="s">
        <v>20</v>
      </c>
      <c r="G1272" s="1" t="s">
        <v>37</v>
      </c>
      <c r="H1272" s="1">
        <v>199</v>
      </c>
      <c r="I1272" s="1">
        <v>1</v>
      </c>
      <c r="J1272" s="1">
        <v>199</v>
      </c>
    </row>
    <row r="1273" spans="1:10" x14ac:dyDescent="0.3">
      <c r="A1273" s="5" t="s">
        <v>787</v>
      </c>
      <c r="B1273" s="4">
        <v>43513</v>
      </c>
      <c r="C1273" s="1">
        <v>11</v>
      </c>
      <c r="D1273" s="1" t="s">
        <v>43</v>
      </c>
      <c r="E1273" s="1" t="s">
        <v>31</v>
      </c>
      <c r="F1273" s="1" t="s">
        <v>18</v>
      </c>
      <c r="G1273" s="1" t="s">
        <v>34</v>
      </c>
      <c r="H1273" s="1">
        <v>289</v>
      </c>
      <c r="I1273" s="1">
        <v>4</v>
      </c>
      <c r="J1273" s="1">
        <v>1156</v>
      </c>
    </row>
    <row r="1274" spans="1:10" x14ac:dyDescent="0.3">
      <c r="A1274" s="5" t="s">
        <v>786</v>
      </c>
      <c r="B1274" s="4">
        <v>43514</v>
      </c>
      <c r="C1274" s="1">
        <v>20</v>
      </c>
      <c r="D1274" s="1" t="s">
        <v>39</v>
      </c>
      <c r="E1274" s="1" t="s">
        <v>33</v>
      </c>
      <c r="F1274" s="1" t="s">
        <v>20</v>
      </c>
      <c r="G1274" s="1" t="s">
        <v>37</v>
      </c>
      <c r="H1274" s="1">
        <v>199</v>
      </c>
      <c r="I1274" s="1">
        <v>5</v>
      </c>
      <c r="J1274" s="1">
        <v>995</v>
      </c>
    </row>
    <row r="1275" spans="1:10" x14ac:dyDescent="0.3">
      <c r="A1275" s="5" t="s">
        <v>785</v>
      </c>
      <c r="B1275" s="4">
        <v>43514</v>
      </c>
      <c r="C1275" s="1">
        <v>5</v>
      </c>
      <c r="D1275" s="1" t="s">
        <v>52</v>
      </c>
      <c r="E1275" s="1" t="s">
        <v>30</v>
      </c>
      <c r="F1275" s="1" t="s">
        <v>17</v>
      </c>
      <c r="G1275" s="1" t="s">
        <v>34</v>
      </c>
      <c r="H1275" s="1">
        <v>289</v>
      </c>
      <c r="I1275" s="1">
        <v>0</v>
      </c>
      <c r="J1275" s="1">
        <v>0</v>
      </c>
    </row>
    <row r="1276" spans="1:10" x14ac:dyDescent="0.3">
      <c r="A1276" s="5" t="s">
        <v>784</v>
      </c>
      <c r="B1276" s="4">
        <v>43514</v>
      </c>
      <c r="C1276" s="1">
        <v>8</v>
      </c>
      <c r="D1276" s="1" t="s">
        <v>49</v>
      </c>
      <c r="E1276" s="1" t="s">
        <v>28</v>
      </c>
      <c r="F1276" s="1" t="s">
        <v>19</v>
      </c>
      <c r="G1276" s="1" t="s">
        <v>38</v>
      </c>
      <c r="H1276" s="1">
        <v>399</v>
      </c>
      <c r="I1276" s="1">
        <v>7</v>
      </c>
      <c r="J1276" s="1">
        <v>2793</v>
      </c>
    </row>
    <row r="1277" spans="1:10" x14ac:dyDescent="0.3">
      <c r="A1277" s="5" t="s">
        <v>783</v>
      </c>
      <c r="B1277" s="4">
        <v>43514</v>
      </c>
      <c r="C1277" s="1">
        <v>14</v>
      </c>
      <c r="D1277" s="1" t="s">
        <v>55</v>
      </c>
      <c r="E1277" s="1" t="s">
        <v>31</v>
      </c>
      <c r="F1277" s="1" t="s">
        <v>18</v>
      </c>
      <c r="G1277" s="1" t="s">
        <v>38</v>
      </c>
      <c r="H1277" s="1">
        <v>399</v>
      </c>
      <c r="I1277" s="1">
        <v>9</v>
      </c>
      <c r="J1277" s="1">
        <v>3591</v>
      </c>
    </row>
    <row r="1278" spans="1:10" x14ac:dyDescent="0.3">
      <c r="A1278" s="5" t="s">
        <v>782</v>
      </c>
      <c r="B1278" s="4">
        <v>43515</v>
      </c>
      <c r="C1278" s="1">
        <v>9</v>
      </c>
      <c r="D1278" s="1" t="s">
        <v>54</v>
      </c>
      <c r="E1278" s="1" t="s">
        <v>29</v>
      </c>
      <c r="F1278" s="1" t="s">
        <v>19</v>
      </c>
      <c r="G1278" s="1" t="s">
        <v>38</v>
      </c>
      <c r="H1278" s="1">
        <v>399</v>
      </c>
      <c r="I1278" s="1">
        <v>5</v>
      </c>
      <c r="J1278" s="1">
        <v>1995</v>
      </c>
    </row>
    <row r="1279" spans="1:10" x14ac:dyDescent="0.3">
      <c r="A1279" s="5" t="s">
        <v>781</v>
      </c>
      <c r="B1279" s="4">
        <v>43515</v>
      </c>
      <c r="C1279" s="1">
        <v>3</v>
      </c>
      <c r="D1279" s="1" t="s">
        <v>47</v>
      </c>
      <c r="E1279" s="1" t="s">
        <v>30</v>
      </c>
      <c r="F1279" s="1" t="s">
        <v>17</v>
      </c>
      <c r="G1279" s="1" t="s">
        <v>38</v>
      </c>
      <c r="H1279" s="1">
        <v>399</v>
      </c>
      <c r="I1279" s="1">
        <v>7</v>
      </c>
      <c r="J1279" s="1">
        <v>2793</v>
      </c>
    </row>
    <row r="1280" spans="1:10" x14ac:dyDescent="0.3">
      <c r="A1280" s="5" t="s">
        <v>780</v>
      </c>
      <c r="B1280" s="4">
        <v>43515</v>
      </c>
      <c r="C1280" s="1">
        <v>17</v>
      </c>
      <c r="D1280" s="1" t="s">
        <v>50</v>
      </c>
      <c r="E1280" s="1" t="s">
        <v>26</v>
      </c>
      <c r="F1280" s="1" t="s">
        <v>20</v>
      </c>
      <c r="G1280" s="1" t="s">
        <v>36</v>
      </c>
      <c r="H1280" s="1">
        <v>69</v>
      </c>
      <c r="I1280" s="1">
        <v>4</v>
      </c>
      <c r="J1280" s="1">
        <v>276</v>
      </c>
    </row>
    <row r="1281" spans="1:10" x14ac:dyDescent="0.3">
      <c r="A1281" s="5" t="s">
        <v>779</v>
      </c>
      <c r="B1281" s="4">
        <v>43515</v>
      </c>
      <c r="C1281" s="1">
        <v>3</v>
      </c>
      <c r="D1281" s="1" t="s">
        <v>47</v>
      </c>
      <c r="E1281" s="1" t="s">
        <v>32</v>
      </c>
      <c r="F1281" s="1" t="s">
        <v>17</v>
      </c>
      <c r="G1281" s="1" t="s">
        <v>34</v>
      </c>
      <c r="H1281" s="1">
        <v>289</v>
      </c>
      <c r="I1281" s="1">
        <v>7</v>
      </c>
      <c r="J1281" s="1">
        <v>2023</v>
      </c>
    </row>
    <row r="1282" spans="1:10" x14ac:dyDescent="0.3">
      <c r="A1282" s="5" t="s">
        <v>778</v>
      </c>
      <c r="B1282" s="4">
        <v>43515</v>
      </c>
      <c r="C1282" s="1">
        <v>19</v>
      </c>
      <c r="D1282" s="1" t="s">
        <v>57</v>
      </c>
      <c r="E1282" s="1" t="s">
        <v>26</v>
      </c>
      <c r="F1282" s="1" t="s">
        <v>20</v>
      </c>
      <c r="G1282" s="1" t="s">
        <v>37</v>
      </c>
      <c r="H1282" s="1">
        <v>199</v>
      </c>
      <c r="I1282" s="1">
        <v>0</v>
      </c>
      <c r="J1282" s="1">
        <v>0</v>
      </c>
    </row>
    <row r="1283" spans="1:10" x14ac:dyDescent="0.3">
      <c r="A1283" s="5" t="s">
        <v>777</v>
      </c>
      <c r="B1283" s="4">
        <v>43515</v>
      </c>
      <c r="C1283" s="1">
        <v>6</v>
      </c>
      <c r="D1283" s="1" t="s">
        <v>44</v>
      </c>
      <c r="E1283" s="1" t="s">
        <v>29</v>
      </c>
      <c r="F1283" s="1" t="s">
        <v>19</v>
      </c>
      <c r="G1283" s="1" t="s">
        <v>36</v>
      </c>
      <c r="H1283" s="1">
        <v>69</v>
      </c>
      <c r="I1283" s="1">
        <v>8</v>
      </c>
      <c r="J1283" s="1">
        <v>552</v>
      </c>
    </row>
    <row r="1284" spans="1:10" x14ac:dyDescent="0.3">
      <c r="A1284" s="5" t="s">
        <v>776</v>
      </c>
      <c r="B1284" s="4">
        <v>43515</v>
      </c>
      <c r="C1284" s="1">
        <v>7</v>
      </c>
      <c r="D1284" s="1" t="s">
        <v>45</v>
      </c>
      <c r="E1284" s="1" t="s">
        <v>29</v>
      </c>
      <c r="F1284" s="1" t="s">
        <v>19</v>
      </c>
      <c r="G1284" s="1" t="s">
        <v>38</v>
      </c>
      <c r="H1284" s="1">
        <v>399</v>
      </c>
      <c r="I1284" s="1">
        <v>3</v>
      </c>
      <c r="J1284" s="1">
        <v>1197</v>
      </c>
    </row>
    <row r="1285" spans="1:10" x14ac:dyDescent="0.3">
      <c r="A1285" s="5" t="s">
        <v>775</v>
      </c>
      <c r="B1285" s="4">
        <v>43515</v>
      </c>
      <c r="C1285" s="1">
        <v>8</v>
      </c>
      <c r="D1285" s="1" t="s">
        <v>49</v>
      </c>
      <c r="E1285" s="1" t="s">
        <v>28</v>
      </c>
      <c r="F1285" s="1" t="s">
        <v>19</v>
      </c>
      <c r="G1285" s="1" t="s">
        <v>37</v>
      </c>
      <c r="H1285" s="1">
        <v>199</v>
      </c>
      <c r="I1285" s="1">
        <v>5</v>
      </c>
      <c r="J1285" s="1">
        <v>995</v>
      </c>
    </row>
    <row r="1286" spans="1:10" x14ac:dyDescent="0.3">
      <c r="A1286" s="5" t="s">
        <v>774</v>
      </c>
      <c r="B1286" s="4">
        <v>43515</v>
      </c>
      <c r="C1286" s="1">
        <v>2</v>
      </c>
      <c r="D1286" s="1" t="s">
        <v>51</v>
      </c>
      <c r="E1286" s="1" t="s">
        <v>30</v>
      </c>
      <c r="F1286" s="1" t="s">
        <v>17</v>
      </c>
      <c r="G1286" s="1" t="s">
        <v>36</v>
      </c>
      <c r="H1286" s="1">
        <v>69</v>
      </c>
      <c r="I1286" s="1">
        <v>8</v>
      </c>
      <c r="J1286" s="1">
        <v>552</v>
      </c>
    </row>
    <row r="1287" spans="1:10" x14ac:dyDescent="0.3">
      <c r="A1287" s="5" t="s">
        <v>773</v>
      </c>
      <c r="B1287" s="4">
        <v>43515</v>
      </c>
      <c r="C1287" s="1">
        <v>3</v>
      </c>
      <c r="D1287" s="1" t="s">
        <v>47</v>
      </c>
      <c r="E1287" s="1" t="s">
        <v>32</v>
      </c>
      <c r="F1287" s="1" t="s">
        <v>17</v>
      </c>
      <c r="G1287" s="1" t="s">
        <v>34</v>
      </c>
      <c r="H1287" s="1">
        <v>289</v>
      </c>
      <c r="I1287" s="1">
        <v>7</v>
      </c>
      <c r="J1287" s="1">
        <v>2023</v>
      </c>
    </row>
    <row r="1288" spans="1:10" x14ac:dyDescent="0.3">
      <c r="A1288" s="5" t="s">
        <v>772</v>
      </c>
      <c r="B1288" s="4">
        <v>43515</v>
      </c>
      <c r="C1288" s="1">
        <v>16</v>
      </c>
      <c r="D1288" s="1" t="s">
        <v>46</v>
      </c>
      <c r="E1288" s="1" t="s">
        <v>26</v>
      </c>
      <c r="F1288" s="1" t="s">
        <v>20</v>
      </c>
      <c r="G1288" s="1" t="s">
        <v>38</v>
      </c>
      <c r="H1288" s="1">
        <v>399</v>
      </c>
      <c r="I1288" s="1">
        <v>7</v>
      </c>
      <c r="J1288" s="1">
        <v>2793</v>
      </c>
    </row>
    <row r="1289" spans="1:10" x14ac:dyDescent="0.3">
      <c r="A1289" s="5" t="s">
        <v>771</v>
      </c>
      <c r="B1289" s="4">
        <v>43515</v>
      </c>
      <c r="C1289" s="1">
        <v>7</v>
      </c>
      <c r="D1289" s="1" t="s">
        <v>45</v>
      </c>
      <c r="E1289" s="1" t="s">
        <v>28</v>
      </c>
      <c r="F1289" s="1" t="s">
        <v>19</v>
      </c>
      <c r="G1289" s="1" t="s">
        <v>37</v>
      </c>
      <c r="H1289" s="1">
        <v>199</v>
      </c>
      <c r="I1289" s="1">
        <v>1</v>
      </c>
      <c r="J1289" s="1">
        <v>199</v>
      </c>
    </row>
    <row r="1290" spans="1:10" x14ac:dyDescent="0.3">
      <c r="A1290" s="5" t="s">
        <v>770</v>
      </c>
      <c r="B1290" s="4">
        <v>43515</v>
      </c>
      <c r="C1290" s="1">
        <v>17</v>
      </c>
      <c r="D1290" s="1" t="s">
        <v>50</v>
      </c>
      <c r="E1290" s="1" t="s">
        <v>33</v>
      </c>
      <c r="F1290" s="1" t="s">
        <v>20</v>
      </c>
      <c r="G1290" s="1" t="s">
        <v>37</v>
      </c>
      <c r="H1290" s="1">
        <v>199</v>
      </c>
      <c r="I1290" s="1">
        <v>4</v>
      </c>
      <c r="J1290" s="1">
        <v>796</v>
      </c>
    </row>
    <row r="1291" spans="1:10" x14ac:dyDescent="0.3">
      <c r="A1291" s="5" t="s">
        <v>769</v>
      </c>
      <c r="B1291" s="4">
        <v>43515</v>
      </c>
      <c r="C1291" s="1">
        <v>14</v>
      </c>
      <c r="D1291" s="1" t="s">
        <v>55</v>
      </c>
      <c r="E1291" s="1" t="s">
        <v>31</v>
      </c>
      <c r="F1291" s="1" t="s">
        <v>18</v>
      </c>
      <c r="G1291" s="1" t="s">
        <v>34</v>
      </c>
      <c r="H1291" s="1">
        <v>289</v>
      </c>
      <c r="I1291" s="1">
        <v>9</v>
      </c>
      <c r="J1291" s="1">
        <v>2601</v>
      </c>
    </row>
    <row r="1292" spans="1:10" x14ac:dyDescent="0.3">
      <c r="A1292" s="5" t="s">
        <v>768</v>
      </c>
      <c r="B1292" s="4">
        <v>43516</v>
      </c>
      <c r="C1292" s="1">
        <v>8</v>
      </c>
      <c r="D1292" s="1" t="s">
        <v>49</v>
      </c>
      <c r="E1292" s="1" t="s">
        <v>28</v>
      </c>
      <c r="F1292" s="1" t="s">
        <v>19</v>
      </c>
      <c r="G1292" s="1" t="s">
        <v>34</v>
      </c>
      <c r="H1292" s="1">
        <v>289</v>
      </c>
      <c r="I1292" s="1">
        <v>5</v>
      </c>
      <c r="J1292" s="1">
        <v>1445</v>
      </c>
    </row>
    <row r="1293" spans="1:10" x14ac:dyDescent="0.3">
      <c r="A1293" s="5" t="s">
        <v>767</v>
      </c>
      <c r="B1293" s="4">
        <v>43516</v>
      </c>
      <c r="C1293" s="1">
        <v>2</v>
      </c>
      <c r="D1293" s="1" t="s">
        <v>51</v>
      </c>
      <c r="E1293" s="1" t="s">
        <v>32</v>
      </c>
      <c r="F1293" s="1" t="s">
        <v>17</v>
      </c>
      <c r="G1293" s="1" t="s">
        <v>37</v>
      </c>
      <c r="H1293" s="1">
        <v>199</v>
      </c>
      <c r="I1293" s="1">
        <v>3</v>
      </c>
      <c r="J1293" s="1">
        <v>597</v>
      </c>
    </row>
    <row r="1294" spans="1:10" x14ac:dyDescent="0.3">
      <c r="A1294" s="5" t="s">
        <v>766</v>
      </c>
      <c r="B1294" s="4">
        <v>43516</v>
      </c>
      <c r="C1294" s="1">
        <v>9</v>
      </c>
      <c r="D1294" s="1" t="s">
        <v>54</v>
      </c>
      <c r="E1294" s="1" t="s">
        <v>28</v>
      </c>
      <c r="F1294" s="1" t="s">
        <v>19</v>
      </c>
      <c r="G1294" s="1" t="s">
        <v>35</v>
      </c>
      <c r="H1294" s="1">
        <v>159</v>
      </c>
      <c r="I1294" s="1">
        <v>2</v>
      </c>
      <c r="J1294" s="1">
        <v>318</v>
      </c>
    </row>
    <row r="1295" spans="1:10" x14ac:dyDescent="0.3">
      <c r="A1295" s="5" t="s">
        <v>765</v>
      </c>
      <c r="B1295" s="4">
        <v>43517</v>
      </c>
      <c r="C1295" s="1">
        <v>8</v>
      </c>
      <c r="D1295" s="1" t="s">
        <v>49</v>
      </c>
      <c r="E1295" s="1" t="s">
        <v>28</v>
      </c>
      <c r="F1295" s="1" t="s">
        <v>19</v>
      </c>
      <c r="G1295" s="1" t="s">
        <v>34</v>
      </c>
      <c r="H1295" s="1">
        <v>289</v>
      </c>
      <c r="I1295" s="1">
        <v>1</v>
      </c>
      <c r="J1295" s="1">
        <v>289</v>
      </c>
    </row>
    <row r="1296" spans="1:10" x14ac:dyDescent="0.3">
      <c r="A1296" s="5" t="s">
        <v>764</v>
      </c>
      <c r="B1296" s="4">
        <v>43517</v>
      </c>
      <c r="C1296" s="1">
        <v>18</v>
      </c>
      <c r="D1296" s="1" t="s">
        <v>42</v>
      </c>
      <c r="E1296" s="1" t="s">
        <v>26</v>
      </c>
      <c r="F1296" s="1" t="s">
        <v>20</v>
      </c>
      <c r="G1296" s="1" t="s">
        <v>38</v>
      </c>
      <c r="H1296" s="1">
        <v>399</v>
      </c>
      <c r="I1296" s="1">
        <v>3</v>
      </c>
      <c r="J1296" s="1">
        <v>1197</v>
      </c>
    </row>
    <row r="1297" spans="1:10" x14ac:dyDescent="0.3">
      <c r="A1297" s="5" t="s">
        <v>763</v>
      </c>
      <c r="B1297" s="4">
        <v>43518</v>
      </c>
      <c r="C1297" s="1">
        <v>20</v>
      </c>
      <c r="D1297" s="1" t="s">
        <v>39</v>
      </c>
      <c r="E1297" s="1" t="s">
        <v>26</v>
      </c>
      <c r="F1297" s="1" t="s">
        <v>20</v>
      </c>
      <c r="G1297" s="1" t="s">
        <v>34</v>
      </c>
      <c r="H1297" s="1">
        <v>289</v>
      </c>
      <c r="I1297" s="1">
        <v>0</v>
      </c>
      <c r="J1297" s="1">
        <v>0</v>
      </c>
    </row>
    <row r="1298" spans="1:10" x14ac:dyDescent="0.3">
      <c r="A1298" s="5" t="s">
        <v>762</v>
      </c>
      <c r="B1298" s="4">
        <v>43518</v>
      </c>
      <c r="C1298" s="1">
        <v>13</v>
      </c>
      <c r="D1298" s="1" t="s">
        <v>56</v>
      </c>
      <c r="E1298" s="1" t="s">
        <v>27</v>
      </c>
      <c r="F1298" s="1" t="s">
        <v>18</v>
      </c>
      <c r="G1298" s="1" t="s">
        <v>34</v>
      </c>
      <c r="H1298" s="1">
        <v>289</v>
      </c>
      <c r="I1298" s="1">
        <v>7</v>
      </c>
      <c r="J1298" s="1">
        <v>2023</v>
      </c>
    </row>
    <row r="1299" spans="1:10" x14ac:dyDescent="0.3">
      <c r="A1299" s="5" t="s">
        <v>761</v>
      </c>
      <c r="B1299" s="4">
        <v>43518</v>
      </c>
      <c r="C1299" s="1">
        <v>3</v>
      </c>
      <c r="D1299" s="1" t="s">
        <v>47</v>
      </c>
      <c r="E1299" s="1" t="s">
        <v>30</v>
      </c>
      <c r="F1299" s="1" t="s">
        <v>17</v>
      </c>
      <c r="G1299" s="1" t="s">
        <v>38</v>
      </c>
      <c r="H1299" s="1">
        <v>399</v>
      </c>
      <c r="I1299" s="1">
        <v>3</v>
      </c>
      <c r="J1299" s="1">
        <v>1197</v>
      </c>
    </row>
    <row r="1300" spans="1:10" x14ac:dyDescent="0.3">
      <c r="A1300" s="5" t="s">
        <v>760</v>
      </c>
      <c r="B1300" s="4">
        <v>43518</v>
      </c>
      <c r="C1300" s="1">
        <v>16</v>
      </c>
      <c r="D1300" s="1" t="s">
        <v>46</v>
      </c>
      <c r="E1300" s="1" t="s">
        <v>33</v>
      </c>
      <c r="F1300" s="1" t="s">
        <v>20</v>
      </c>
      <c r="G1300" s="1" t="s">
        <v>37</v>
      </c>
      <c r="H1300" s="1">
        <v>199</v>
      </c>
      <c r="I1300" s="1">
        <v>2</v>
      </c>
      <c r="J1300" s="1">
        <v>398</v>
      </c>
    </row>
    <row r="1301" spans="1:10" x14ac:dyDescent="0.3">
      <c r="A1301" s="5" t="s">
        <v>759</v>
      </c>
      <c r="B1301" s="4">
        <v>43518</v>
      </c>
      <c r="C1301" s="1">
        <v>16</v>
      </c>
      <c r="D1301" s="1" t="s">
        <v>46</v>
      </c>
      <c r="E1301" s="1" t="s">
        <v>26</v>
      </c>
      <c r="F1301" s="1" t="s">
        <v>20</v>
      </c>
      <c r="G1301" s="1" t="s">
        <v>34</v>
      </c>
      <c r="H1301" s="1">
        <v>289</v>
      </c>
      <c r="I1301" s="1">
        <v>3</v>
      </c>
      <c r="J1301" s="1">
        <v>867</v>
      </c>
    </row>
    <row r="1302" spans="1:10" x14ac:dyDescent="0.3">
      <c r="A1302" s="5" t="s">
        <v>758</v>
      </c>
      <c r="B1302" s="4">
        <v>43518</v>
      </c>
      <c r="C1302" s="1">
        <v>3</v>
      </c>
      <c r="D1302" s="1" t="s">
        <v>47</v>
      </c>
      <c r="E1302" s="1" t="s">
        <v>30</v>
      </c>
      <c r="F1302" s="1" t="s">
        <v>17</v>
      </c>
      <c r="G1302" s="1" t="s">
        <v>37</v>
      </c>
      <c r="H1302" s="1">
        <v>199</v>
      </c>
      <c r="I1302" s="1">
        <v>9</v>
      </c>
      <c r="J1302" s="1">
        <v>1791</v>
      </c>
    </row>
    <row r="1303" spans="1:10" x14ac:dyDescent="0.3">
      <c r="A1303" s="5" t="s">
        <v>757</v>
      </c>
      <c r="B1303" s="4">
        <v>43518</v>
      </c>
      <c r="C1303" s="1">
        <v>20</v>
      </c>
      <c r="D1303" s="1" t="s">
        <v>39</v>
      </c>
      <c r="E1303" s="1" t="s">
        <v>33</v>
      </c>
      <c r="F1303" s="1" t="s">
        <v>20</v>
      </c>
      <c r="G1303" s="1" t="s">
        <v>34</v>
      </c>
      <c r="H1303" s="1">
        <v>289</v>
      </c>
      <c r="I1303" s="1">
        <v>0</v>
      </c>
      <c r="J1303" s="1">
        <v>0</v>
      </c>
    </row>
    <row r="1304" spans="1:10" x14ac:dyDescent="0.3">
      <c r="A1304" s="5" t="s">
        <v>756</v>
      </c>
      <c r="B1304" s="4">
        <v>43518</v>
      </c>
      <c r="C1304" s="1">
        <v>3</v>
      </c>
      <c r="D1304" s="1" t="s">
        <v>47</v>
      </c>
      <c r="E1304" s="1" t="s">
        <v>32</v>
      </c>
      <c r="F1304" s="1" t="s">
        <v>17</v>
      </c>
      <c r="G1304" s="1" t="s">
        <v>34</v>
      </c>
      <c r="H1304" s="1">
        <v>289</v>
      </c>
      <c r="I1304" s="1">
        <v>7</v>
      </c>
      <c r="J1304" s="1">
        <v>2023</v>
      </c>
    </row>
    <row r="1305" spans="1:10" x14ac:dyDescent="0.3">
      <c r="A1305" s="5" t="s">
        <v>755</v>
      </c>
      <c r="B1305" s="4">
        <v>43519</v>
      </c>
      <c r="C1305" s="1">
        <v>8</v>
      </c>
      <c r="D1305" s="1" t="s">
        <v>49</v>
      </c>
      <c r="E1305" s="1" t="s">
        <v>29</v>
      </c>
      <c r="F1305" s="1" t="s">
        <v>19</v>
      </c>
      <c r="G1305" s="1" t="s">
        <v>38</v>
      </c>
      <c r="H1305" s="1">
        <v>399</v>
      </c>
      <c r="I1305" s="1">
        <v>5</v>
      </c>
      <c r="J1305" s="1">
        <v>1995</v>
      </c>
    </row>
    <row r="1306" spans="1:10" x14ac:dyDescent="0.3">
      <c r="A1306" s="5" t="s">
        <v>754</v>
      </c>
      <c r="B1306" s="4">
        <v>43519</v>
      </c>
      <c r="C1306" s="1">
        <v>6</v>
      </c>
      <c r="D1306" s="1" t="s">
        <v>44</v>
      </c>
      <c r="E1306" s="1" t="s">
        <v>28</v>
      </c>
      <c r="F1306" s="1" t="s">
        <v>19</v>
      </c>
      <c r="G1306" s="1" t="s">
        <v>37</v>
      </c>
      <c r="H1306" s="1">
        <v>199</v>
      </c>
      <c r="I1306" s="1">
        <v>8</v>
      </c>
      <c r="J1306" s="1">
        <v>1592</v>
      </c>
    </row>
    <row r="1307" spans="1:10" x14ac:dyDescent="0.3">
      <c r="A1307" s="5" t="s">
        <v>753</v>
      </c>
      <c r="B1307" s="4">
        <v>43519</v>
      </c>
      <c r="C1307" s="1">
        <v>7</v>
      </c>
      <c r="D1307" s="1" t="s">
        <v>45</v>
      </c>
      <c r="E1307" s="1" t="s">
        <v>29</v>
      </c>
      <c r="F1307" s="1" t="s">
        <v>19</v>
      </c>
      <c r="G1307" s="1" t="s">
        <v>36</v>
      </c>
      <c r="H1307" s="1">
        <v>69</v>
      </c>
      <c r="I1307" s="1">
        <v>5</v>
      </c>
      <c r="J1307" s="1">
        <v>345</v>
      </c>
    </row>
    <row r="1308" spans="1:10" x14ac:dyDescent="0.3">
      <c r="A1308" s="5" t="s">
        <v>752</v>
      </c>
      <c r="B1308" s="4">
        <v>43519</v>
      </c>
      <c r="C1308" s="1">
        <v>3</v>
      </c>
      <c r="D1308" s="1" t="s">
        <v>47</v>
      </c>
      <c r="E1308" s="1" t="s">
        <v>30</v>
      </c>
      <c r="F1308" s="1" t="s">
        <v>17</v>
      </c>
      <c r="G1308" s="1" t="s">
        <v>38</v>
      </c>
      <c r="H1308" s="1">
        <v>399</v>
      </c>
      <c r="I1308" s="1">
        <v>8</v>
      </c>
      <c r="J1308" s="1">
        <v>3192</v>
      </c>
    </row>
    <row r="1309" spans="1:10" x14ac:dyDescent="0.3">
      <c r="A1309" s="5" t="s">
        <v>751</v>
      </c>
      <c r="B1309" s="4">
        <v>43520</v>
      </c>
      <c r="C1309" s="1">
        <v>4</v>
      </c>
      <c r="D1309" s="1" t="s">
        <v>58</v>
      </c>
      <c r="E1309" s="1" t="s">
        <v>32</v>
      </c>
      <c r="F1309" s="1" t="s">
        <v>17</v>
      </c>
      <c r="G1309" s="1" t="s">
        <v>38</v>
      </c>
      <c r="H1309" s="1">
        <v>399</v>
      </c>
      <c r="I1309" s="1">
        <v>2</v>
      </c>
      <c r="J1309" s="1">
        <v>798</v>
      </c>
    </row>
    <row r="1310" spans="1:10" x14ac:dyDescent="0.3">
      <c r="A1310" s="5" t="s">
        <v>750</v>
      </c>
      <c r="B1310" s="4">
        <v>43520</v>
      </c>
      <c r="C1310" s="1">
        <v>2</v>
      </c>
      <c r="D1310" s="1" t="s">
        <v>51</v>
      </c>
      <c r="E1310" s="1" t="s">
        <v>30</v>
      </c>
      <c r="F1310" s="1" t="s">
        <v>17</v>
      </c>
      <c r="G1310" s="1" t="s">
        <v>38</v>
      </c>
      <c r="H1310" s="1">
        <v>399</v>
      </c>
      <c r="I1310" s="1">
        <v>6</v>
      </c>
      <c r="J1310" s="1">
        <v>2394</v>
      </c>
    </row>
    <row r="1311" spans="1:10" x14ac:dyDescent="0.3">
      <c r="A1311" s="5" t="s">
        <v>749</v>
      </c>
      <c r="B1311" s="4">
        <v>43520</v>
      </c>
      <c r="C1311" s="1">
        <v>8</v>
      </c>
      <c r="D1311" s="1" t="s">
        <v>49</v>
      </c>
      <c r="E1311" s="1" t="s">
        <v>28</v>
      </c>
      <c r="F1311" s="1" t="s">
        <v>19</v>
      </c>
      <c r="G1311" s="1" t="s">
        <v>34</v>
      </c>
      <c r="H1311" s="1">
        <v>289</v>
      </c>
      <c r="I1311" s="1">
        <v>0</v>
      </c>
      <c r="J1311" s="1">
        <v>0</v>
      </c>
    </row>
    <row r="1312" spans="1:10" x14ac:dyDescent="0.3">
      <c r="A1312" s="5" t="s">
        <v>748</v>
      </c>
      <c r="B1312" s="4">
        <v>43521</v>
      </c>
      <c r="C1312" s="1">
        <v>4</v>
      </c>
      <c r="D1312" s="1" t="s">
        <v>58</v>
      </c>
      <c r="E1312" s="1" t="s">
        <v>30</v>
      </c>
      <c r="F1312" s="1" t="s">
        <v>17</v>
      </c>
      <c r="G1312" s="1" t="s">
        <v>36</v>
      </c>
      <c r="H1312" s="1">
        <v>69</v>
      </c>
      <c r="I1312" s="1">
        <v>4</v>
      </c>
      <c r="J1312" s="1">
        <v>276</v>
      </c>
    </row>
    <row r="1313" spans="1:10" x14ac:dyDescent="0.3">
      <c r="A1313" s="5" t="s">
        <v>747</v>
      </c>
      <c r="B1313" s="4">
        <v>43522</v>
      </c>
      <c r="C1313" s="1">
        <v>13</v>
      </c>
      <c r="D1313" s="1" t="s">
        <v>56</v>
      </c>
      <c r="E1313" s="1" t="s">
        <v>31</v>
      </c>
      <c r="F1313" s="1" t="s">
        <v>18</v>
      </c>
      <c r="G1313" s="1" t="s">
        <v>35</v>
      </c>
      <c r="H1313" s="1">
        <v>159</v>
      </c>
      <c r="I1313" s="1">
        <v>5</v>
      </c>
      <c r="J1313" s="1">
        <v>795</v>
      </c>
    </row>
    <row r="1314" spans="1:10" x14ac:dyDescent="0.3">
      <c r="A1314" s="5" t="s">
        <v>746</v>
      </c>
      <c r="B1314" s="4">
        <v>43522</v>
      </c>
      <c r="C1314" s="1">
        <v>8</v>
      </c>
      <c r="D1314" s="1" t="s">
        <v>49</v>
      </c>
      <c r="E1314" s="1" t="s">
        <v>29</v>
      </c>
      <c r="F1314" s="1" t="s">
        <v>19</v>
      </c>
      <c r="G1314" s="1" t="s">
        <v>35</v>
      </c>
      <c r="H1314" s="1">
        <v>159</v>
      </c>
      <c r="I1314" s="1">
        <v>8</v>
      </c>
      <c r="J1314" s="1">
        <v>1272</v>
      </c>
    </row>
    <row r="1315" spans="1:10" x14ac:dyDescent="0.3">
      <c r="A1315" s="5" t="s">
        <v>745</v>
      </c>
      <c r="B1315" s="4">
        <v>43522</v>
      </c>
      <c r="C1315" s="1">
        <v>11</v>
      </c>
      <c r="D1315" s="1" t="s">
        <v>43</v>
      </c>
      <c r="E1315" s="1" t="s">
        <v>27</v>
      </c>
      <c r="F1315" s="1" t="s">
        <v>18</v>
      </c>
      <c r="G1315" s="1" t="s">
        <v>37</v>
      </c>
      <c r="H1315" s="1">
        <v>199</v>
      </c>
      <c r="I1315" s="1">
        <v>9</v>
      </c>
      <c r="J1315" s="1">
        <v>1791</v>
      </c>
    </row>
    <row r="1316" spans="1:10" x14ac:dyDescent="0.3">
      <c r="A1316" s="5" t="s">
        <v>744</v>
      </c>
      <c r="B1316" s="4">
        <v>43522</v>
      </c>
      <c r="C1316" s="1">
        <v>12</v>
      </c>
      <c r="D1316" s="1" t="s">
        <v>41</v>
      </c>
      <c r="E1316" s="1" t="s">
        <v>31</v>
      </c>
      <c r="F1316" s="1" t="s">
        <v>18</v>
      </c>
      <c r="G1316" s="1" t="s">
        <v>36</v>
      </c>
      <c r="H1316" s="1">
        <v>69</v>
      </c>
      <c r="I1316" s="1">
        <v>8</v>
      </c>
      <c r="J1316" s="1">
        <v>552</v>
      </c>
    </row>
    <row r="1317" spans="1:10" x14ac:dyDescent="0.3">
      <c r="A1317" s="5" t="s">
        <v>743</v>
      </c>
      <c r="B1317" s="4">
        <v>43522</v>
      </c>
      <c r="C1317" s="1">
        <v>1</v>
      </c>
      <c r="D1317" s="1" t="s">
        <v>48</v>
      </c>
      <c r="E1317" s="1" t="s">
        <v>32</v>
      </c>
      <c r="F1317" s="1" t="s">
        <v>17</v>
      </c>
      <c r="G1317" s="1" t="s">
        <v>36</v>
      </c>
      <c r="H1317" s="1">
        <v>69</v>
      </c>
      <c r="I1317" s="1">
        <v>9</v>
      </c>
      <c r="J1317" s="1">
        <v>621</v>
      </c>
    </row>
    <row r="1318" spans="1:10" x14ac:dyDescent="0.3">
      <c r="A1318" s="5" t="s">
        <v>742</v>
      </c>
      <c r="B1318" s="4">
        <v>43522</v>
      </c>
      <c r="C1318" s="1">
        <v>3</v>
      </c>
      <c r="D1318" s="1" t="s">
        <v>47</v>
      </c>
      <c r="E1318" s="1" t="s">
        <v>32</v>
      </c>
      <c r="F1318" s="1" t="s">
        <v>17</v>
      </c>
      <c r="G1318" s="1" t="s">
        <v>34</v>
      </c>
      <c r="H1318" s="1">
        <v>289</v>
      </c>
      <c r="I1318" s="1">
        <v>3</v>
      </c>
      <c r="J1318" s="1">
        <v>867</v>
      </c>
    </row>
    <row r="1319" spans="1:10" x14ac:dyDescent="0.3">
      <c r="A1319" s="5" t="s">
        <v>741</v>
      </c>
      <c r="B1319" s="4">
        <v>43522</v>
      </c>
      <c r="C1319" s="1">
        <v>14</v>
      </c>
      <c r="D1319" s="1" t="s">
        <v>55</v>
      </c>
      <c r="E1319" s="1" t="s">
        <v>27</v>
      </c>
      <c r="F1319" s="1" t="s">
        <v>18</v>
      </c>
      <c r="G1319" s="1" t="s">
        <v>38</v>
      </c>
      <c r="H1319" s="1">
        <v>399</v>
      </c>
      <c r="I1319" s="1">
        <v>2</v>
      </c>
      <c r="J1319" s="1">
        <v>798</v>
      </c>
    </row>
    <row r="1320" spans="1:10" x14ac:dyDescent="0.3">
      <c r="A1320" s="5" t="s">
        <v>740</v>
      </c>
      <c r="B1320" s="4">
        <v>43523</v>
      </c>
      <c r="C1320" s="1">
        <v>11</v>
      </c>
      <c r="D1320" s="1" t="s">
        <v>43</v>
      </c>
      <c r="E1320" s="1" t="s">
        <v>31</v>
      </c>
      <c r="F1320" s="1" t="s">
        <v>18</v>
      </c>
      <c r="G1320" s="1" t="s">
        <v>37</v>
      </c>
      <c r="H1320" s="1">
        <v>199</v>
      </c>
      <c r="I1320" s="1">
        <v>9</v>
      </c>
      <c r="J1320" s="1">
        <v>1791</v>
      </c>
    </row>
    <row r="1321" spans="1:10" x14ac:dyDescent="0.3">
      <c r="A1321" s="5" t="s">
        <v>739</v>
      </c>
      <c r="B1321" s="4">
        <v>43523</v>
      </c>
      <c r="C1321" s="1">
        <v>8</v>
      </c>
      <c r="D1321" s="1" t="s">
        <v>49</v>
      </c>
      <c r="E1321" s="1" t="s">
        <v>29</v>
      </c>
      <c r="F1321" s="1" t="s">
        <v>19</v>
      </c>
      <c r="G1321" s="1" t="s">
        <v>36</v>
      </c>
      <c r="H1321" s="1">
        <v>69</v>
      </c>
      <c r="I1321" s="1">
        <v>4</v>
      </c>
      <c r="J1321" s="1">
        <v>276</v>
      </c>
    </row>
    <row r="1322" spans="1:10" x14ac:dyDescent="0.3">
      <c r="A1322" s="5" t="s">
        <v>738</v>
      </c>
      <c r="B1322" s="4">
        <v>43524</v>
      </c>
      <c r="C1322" s="1">
        <v>10</v>
      </c>
      <c r="D1322" s="1" t="s">
        <v>53</v>
      </c>
      <c r="E1322" s="1" t="s">
        <v>29</v>
      </c>
      <c r="F1322" s="1" t="s">
        <v>19</v>
      </c>
      <c r="G1322" s="1" t="s">
        <v>36</v>
      </c>
      <c r="H1322" s="1">
        <v>69</v>
      </c>
      <c r="I1322" s="1">
        <v>9</v>
      </c>
      <c r="J1322" s="1">
        <v>621</v>
      </c>
    </row>
    <row r="1323" spans="1:10" x14ac:dyDescent="0.3">
      <c r="A1323" s="5" t="s">
        <v>737</v>
      </c>
      <c r="B1323" s="4">
        <v>43524</v>
      </c>
      <c r="C1323" s="1">
        <v>19</v>
      </c>
      <c r="D1323" s="1" t="s">
        <v>57</v>
      </c>
      <c r="E1323" s="1" t="s">
        <v>26</v>
      </c>
      <c r="F1323" s="1" t="s">
        <v>20</v>
      </c>
      <c r="G1323" s="1" t="s">
        <v>38</v>
      </c>
      <c r="H1323" s="1">
        <v>399</v>
      </c>
      <c r="I1323" s="1">
        <v>9</v>
      </c>
      <c r="J1323" s="1">
        <v>3591</v>
      </c>
    </row>
    <row r="1324" spans="1:10" x14ac:dyDescent="0.3">
      <c r="A1324" s="5" t="s">
        <v>736</v>
      </c>
      <c r="B1324" s="4">
        <v>43524</v>
      </c>
      <c r="C1324" s="1">
        <v>12</v>
      </c>
      <c r="D1324" s="1" t="s">
        <v>41</v>
      </c>
      <c r="E1324" s="1" t="s">
        <v>27</v>
      </c>
      <c r="F1324" s="1" t="s">
        <v>18</v>
      </c>
      <c r="G1324" s="1" t="s">
        <v>34</v>
      </c>
      <c r="H1324" s="1">
        <v>289</v>
      </c>
      <c r="I1324" s="1">
        <v>1</v>
      </c>
      <c r="J1324" s="1">
        <v>289</v>
      </c>
    </row>
    <row r="1325" spans="1:10" x14ac:dyDescent="0.3">
      <c r="A1325" s="5" t="s">
        <v>735</v>
      </c>
      <c r="B1325" s="4">
        <v>43525</v>
      </c>
      <c r="C1325" s="1">
        <v>17</v>
      </c>
      <c r="D1325" s="1" t="s">
        <v>50</v>
      </c>
      <c r="E1325" s="1" t="s">
        <v>33</v>
      </c>
      <c r="F1325" s="1" t="s">
        <v>20</v>
      </c>
      <c r="G1325" s="1" t="s">
        <v>35</v>
      </c>
      <c r="H1325" s="1">
        <v>159</v>
      </c>
      <c r="I1325" s="1">
        <v>9</v>
      </c>
      <c r="J1325" s="1">
        <v>1431</v>
      </c>
    </row>
    <row r="1326" spans="1:10" x14ac:dyDescent="0.3">
      <c r="A1326" s="5" t="s">
        <v>734</v>
      </c>
      <c r="B1326" s="4">
        <v>43525</v>
      </c>
      <c r="C1326" s="1">
        <v>8</v>
      </c>
      <c r="D1326" s="1" t="s">
        <v>49</v>
      </c>
      <c r="E1326" s="1" t="s">
        <v>29</v>
      </c>
      <c r="F1326" s="1" t="s">
        <v>19</v>
      </c>
      <c r="G1326" s="1" t="s">
        <v>38</v>
      </c>
      <c r="H1326" s="1">
        <v>399</v>
      </c>
      <c r="I1326" s="1">
        <v>3</v>
      </c>
      <c r="J1326" s="1">
        <v>1197</v>
      </c>
    </row>
    <row r="1327" spans="1:10" x14ac:dyDescent="0.3">
      <c r="A1327" s="5" t="s">
        <v>733</v>
      </c>
      <c r="B1327" s="4">
        <v>43525</v>
      </c>
      <c r="C1327" s="1">
        <v>8</v>
      </c>
      <c r="D1327" s="1" t="s">
        <v>49</v>
      </c>
      <c r="E1327" s="1" t="s">
        <v>28</v>
      </c>
      <c r="F1327" s="1" t="s">
        <v>19</v>
      </c>
      <c r="G1327" s="1" t="s">
        <v>35</v>
      </c>
      <c r="H1327" s="1">
        <v>159</v>
      </c>
      <c r="I1327" s="1">
        <v>5</v>
      </c>
      <c r="J1327" s="1">
        <v>795</v>
      </c>
    </row>
    <row r="1328" spans="1:10" x14ac:dyDescent="0.3">
      <c r="A1328" s="5" t="s">
        <v>732</v>
      </c>
      <c r="B1328" s="4">
        <v>43525</v>
      </c>
      <c r="C1328" s="1">
        <v>3</v>
      </c>
      <c r="D1328" s="1" t="s">
        <v>47</v>
      </c>
      <c r="E1328" s="1" t="s">
        <v>32</v>
      </c>
      <c r="F1328" s="1" t="s">
        <v>17</v>
      </c>
      <c r="G1328" s="1" t="s">
        <v>37</v>
      </c>
      <c r="H1328" s="1">
        <v>199</v>
      </c>
      <c r="I1328" s="1">
        <v>6</v>
      </c>
      <c r="J1328" s="1">
        <v>1194</v>
      </c>
    </row>
    <row r="1329" spans="1:10" x14ac:dyDescent="0.3">
      <c r="A1329" s="5" t="s">
        <v>731</v>
      </c>
      <c r="B1329" s="4">
        <v>43526</v>
      </c>
      <c r="C1329" s="1">
        <v>1</v>
      </c>
      <c r="D1329" s="1" t="s">
        <v>48</v>
      </c>
      <c r="E1329" s="1" t="s">
        <v>30</v>
      </c>
      <c r="F1329" s="1" t="s">
        <v>17</v>
      </c>
      <c r="G1329" s="1" t="s">
        <v>35</v>
      </c>
      <c r="H1329" s="1">
        <v>159</v>
      </c>
      <c r="I1329" s="1">
        <v>6</v>
      </c>
      <c r="J1329" s="1">
        <v>954</v>
      </c>
    </row>
    <row r="1330" spans="1:10" x14ac:dyDescent="0.3">
      <c r="A1330" s="5" t="s">
        <v>730</v>
      </c>
      <c r="B1330" s="4">
        <v>43526</v>
      </c>
      <c r="C1330" s="1">
        <v>19</v>
      </c>
      <c r="D1330" s="1" t="s">
        <v>57</v>
      </c>
      <c r="E1330" s="1" t="s">
        <v>33</v>
      </c>
      <c r="F1330" s="1" t="s">
        <v>20</v>
      </c>
      <c r="G1330" s="1" t="s">
        <v>34</v>
      </c>
      <c r="H1330" s="1">
        <v>289</v>
      </c>
      <c r="I1330" s="1">
        <v>7</v>
      </c>
      <c r="J1330" s="1">
        <v>2023</v>
      </c>
    </row>
    <row r="1331" spans="1:10" x14ac:dyDescent="0.3">
      <c r="A1331" s="5" t="s">
        <v>729</v>
      </c>
      <c r="B1331" s="4">
        <v>43526</v>
      </c>
      <c r="C1331" s="1">
        <v>7</v>
      </c>
      <c r="D1331" s="1" t="s">
        <v>45</v>
      </c>
      <c r="E1331" s="1" t="s">
        <v>29</v>
      </c>
      <c r="F1331" s="1" t="s">
        <v>19</v>
      </c>
      <c r="G1331" s="1" t="s">
        <v>38</v>
      </c>
      <c r="H1331" s="1">
        <v>399</v>
      </c>
      <c r="I1331" s="1">
        <v>7</v>
      </c>
      <c r="J1331" s="1">
        <v>2793</v>
      </c>
    </row>
    <row r="1332" spans="1:10" x14ac:dyDescent="0.3">
      <c r="A1332" s="5" t="s">
        <v>728</v>
      </c>
      <c r="B1332" s="4">
        <v>43527</v>
      </c>
      <c r="C1332" s="1">
        <v>5</v>
      </c>
      <c r="D1332" s="1" t="s">
        <v>52</v>
      </c>
      <c r="E1332" s="1" t="s">
        <v>30</v>
      </c>
      <c r="F1332" s="1" t="s">
        <v>17</v>
      </c>
      <c r="G1332" s="1" t="s">
        <v>34</v>
      </c>
      <c r="H1332" s="1">
        <v>289</v>
      </c>
      <c r="I1332" s="1">
        <v>5</v>
      </c>
      <c r="J1332" s="1">
        <v>1445</v>
      </c>
    </row>
    <row r="1333" spans="1:10" x14ac:dyDescent="0.3">
      <c r="A1333" s="5" t="s">
        <v>727</v>
      </c>
      <c r="B1333" s="4">
        <v>43528</v>
      </c>
      <c r="C1333" s="1">
        <v>2</v>
      </c>
      <c r="D1333" s="1" t="s">
        <v>51</v>
      </c>
      <c r="E1333" s="1" t="s">
        <v>32</v>
      </c>
      <c r="F1333" s="1" t="s">
        <v>17</v>
      </c>
      <c r="G1333" s="1" t="s">
        <v>34</v>
      </c>
      <c r="H1333" s="1">
        <v>289</v>
      </c>
      <c r="I1333" s="1">
        <v>0</v>
      </c>
      <c r="J1333" s="1">
        <v>0</v>
      </c>
    </row>
    <row r="1334" spans="1:10" x14ac:dyDescent="0.3">
      <c r="A1334" s="5" t="s">
        <v>726</v>
      </c>
      <c r="B1334" s="4">
        <v>43529</v>
      </c>
      <c r="C1334" s="1">
        <v>16</v>
      </c>
      <c r="D1334" s="1" t="s">
        <v>46</v>
      </c>
      <c r="E1334" s="1" t="s">
        <v>33</v>
      </c>
      <c r="F1334" s="1" t="s">
        <v>20</v>
      </c>
      <c r="G1334" s="1" t="s">
        <v>37</v>
      </c>
      <c r="H1334" s="1">
        <v>199</v>
      </c>
      <c r="I1334" s="1">
        <v>5</v>
      </c>
      <c r="J1334" s="1">
        <v>995</v>
      </c>
    </row>
    <row r="1335" spans="1:10" x14ac:dyDescent="0.3">
      <c r="A1335" s="5" t="s">
        <v>725</v>
      </c>
      <c r="B1335" s="4">
        <v>43529</v>
      </c>
      <c r="C1335" s="1">
        <v>12</v>
      </c>
      <c r="D1335" s="1" t="s">
        <v>41</v>
      </c>
      <c r="E1335" s="1" t="s">
        <v>27</v>
      </c>
      <c r="F1335" s="1" t="s">
        <v>18</v>
      </c>
      <c r="G1335" s="1" t="s">
        <v>38</v>
      </c>
      <c r="H1335" s="1">
        <v>399</v>
      </c>
      <c r="I1335" s="1">
        <v>1</v>
      </c>
      <c r="J1335" s="1">
        <v>399</v>
      </c>
    </row>
    <row r="1336" spans="1:10" x14ac:dyDescent="0.3">
      <c r="A1336" s="5" t="s">
        <v>724</v>
      </c>
      <c r="B1336" s="4">
        <v>43530</v>
      </c>
      <c r="C1336" s="1">
        <v>18</v>
      </c>
      <c r="D1336" s="1" t="s">
        <v>42</v>
      </c>
      <c r="E1336" s="1" t="s">
        <v>26</v>
      </c>
      <c r="F1336" s="1" t="s">
        <v>20</v>
      </c>
      <c r="G1336" s="1" t="s">
        <v>36</v>
      </c>
      <c r="H1336" s="1">
        <v>69</v>
      </c>
      <c r="I1336" s="1">
        <v>2</v>
      </c>
      <c r="J1336" s="1">
        <v>138</v>
      </c>
    </row>
    <row r="1337" spans="1:10" x14ac:dyDescent="0.3">
      <c r="A1337" s="5" t="s">
        <v>723</v>
      </c>
      <c r="B1337" s="4">
        <v>43530</v>
      </c>
      <c r="C1337" s="1">
        <v>8</v>
      </c>
      <c r="D1337" s="1" t="s">
        <v>49</v>
      </c>
      <c r="E1337" s="1" t="s">
        <v>28</v>
      </c>
      <c r="F1337" s="1" t="s">
        <v>19</v>
      </c>
      <c r="G1337" s="1" t="s">
        <v>35</v>
      </c>
      <c r="H1337" s="1">
        <v>159</v>
      </c>
      <c r="I1337" s="1">
        <v>8</v>
      </c>
      <c r="J1337" s="1">
        <v>1272</v>
      </c>
    </row>
    <row r="1338" spans="1:10" x14ac:dyDescent="0.3">
      <c r="A1338" s="5" t="s">
        <v>722</v>
      </c>
      <c r="B1338" s="4">
        <v>43530</v>
      </c>
      <c r="C1338" s="1">
        <v>19</v>
      </c>
      <c r="D1338" s="1" t="s">
        <v>57</v>
      </c>
      <c r="E1338" s="1" t="s">
        <v>26</v>
      </c>
      <c r="F1338" s="1" t="s">
        <v>20</v>
      </c>
      <c r="G1338" s="1" t="s">
        <v>35</v>
      </c>
      <c r="H1338" s="1">
        <v>159</v>
      </c>
      <c r="I1338" s="1">
        <v>5</v>
      </c>
      <c r="J1338" s="1">
        <v>795</v>
      </c>
    </row>
    <row r="1339" spans="1:10" x14ac:dyDescent="0.3">
      <c r="A1339" s="5" t="s">
        <v>721</v>
      </c>
      <c r="B1339" s="4">
        <v>43531</v>
      </c>
      <c r="C1339" s="1">
        <v>9</v>
      </c>
      <c r="D1339" s="1" t="s">
        <v>54</v>
      </c>
      <c r="E1339" s="1" t="s">
        <v>28</v>
      </c>
      <c r="F1339" s="1" t="s">
        <v>19</v>
      </c>
      <c r="G1339" s="1" t="s">
        <v>38</v>
      </c>
      <c r="H1339" s="1">
        <v>399</v>
      </c>
      <c r="I1339" s="1">
        <v>0</v>
      </c>
      <c r="J1339" s="1">
        <v>0</v>
      </c>
    </row>
    <row r="1340" spans="1:10" x14ac:dyDescent="0.3">
      <c r="A1340" s="5" t="s">
        <v>720</v>
      </c>
      <c r="B1340" s="4">
        <v>43531</v>
      </c>
      <c r="C1340" s="1">
        <v>19</v>
      </c>
      <c r="D1340" s="1" t="s">
        <v>57</v>
      </c>
      <c r="E1340" s="1" t="s">
        <v>26</v>
      </c>
      <c r="F1340" s="1" t="s">
        <v>20</v>
      </c>
      <c r="G1340" s="1" t="s">
        <v>36</v>
      </c>
      <c r="H1340" s="1">
        <v>69</v>
      </c>
      <c r="I1340" s="1">
        <v>7</v>
      </c>
      <c r="J1340" s="1">
        <v>483</v>
      </c>
    </row>
    <row r="1341" spans="1:10" x14ac:dyDescent="0.3">
      <c r="A1341" s="5" t="s">
        <v>719</v>
      </c>
      <c r="B1341" s="4">
        <v>43531</v>
      </c>
      <c r="C1341" s="1">
        <v>2</v>
      </c>
      <c r="D1341" s="1" t="s">
        <v>51</v>
      </c>
      <c r="E1341" s="1" t="s">
        <v>32</v>
      </c>
      <c r="F1341" s="1" t="s">
        <v>17</v>
      </c>
      <c r="G1341" s="1" t="s">
        <v>37</v>
      </c>
      <c r="H1341" s="1">
        <v>199</v>
      </c>
      <c r="I1341" s="1">
        <v>7</v>
      </c>
      <c r="J1341" s="1">
        <v>1393</v>
      </c>
    </row>
    <row r="1342" spans="1:10" x14ac:dyDescent="0.3">
      <c r="A1342" s="5" t="s">
        <v>718</v>
      </c>
      <c r="B1342" s="4">
        <v>43531</v>
      </c>
      <c r="C1342" s="1">
        <v>12</v>
      </c>
      <c r="D1342" s="1" t="s">
        <v>41</v>
      </c>
      <c r="E1342" s="1" t="s">
        <v>27</v>
      </c>
      <c r="F1342" s="1" t="s">
        <v>18</v>
      </c>
      <c r="G1342" s="1" t="s">
        <v>35</v>
      </c>
      <c r="H1342" s="1">
        <v>159</v>
      </c>
      <c r="I1342" s="1">
        <v>0</v>
      </c>
      <c r="J1342" s="1">
        <v>0</v>
      </c>
    </row>
    <row r="1343" spans="1:10" x14ac:dyDescent="0.3">
      <c r="A1343" s="5" t="s">
        <v>717</v>
      </c>
      <c r="B1343" s="4">
        <v>43531</v>
      </c>
      <c r="C1343" s="1">
        <v>17</v>
      </c>
      <c r="D1343" s="1" t="s">
        <v>50</v>
      </c>
      <c r="E1343" s="1" t="s">
        <v>33</v>
      </c>
      <c r="F1343" s="1" t="s">
        <v>20</v>
      </c>
      <c r="G1343" s="1" t="s">
        <v>36</v>
      </c>
      <c r="H1343" s="1">
        <v>69</v>
      </c>
      <c r="I1343" s="1">
        <v>0</v>
      </c>
      <c r="J1343" s="1">
        <v>0</v>
      </c>
    </row>
    <row r="1344" spans="1:10" x14ac:dyDescent="0.3">
      <c r="A1344" s="5" t="s">
        <v>716</v>
      </c>
      <c r="B1344" s="4">
        <v>43531</v>
      </c>
      <c r="C1344" s="1">
        <v>4</v>
      </c>
      <c r="D1344" s="1" t="s">
        <v>58</v>
      </c>
      <c r="E1344" s="1" t="s">
        <v>30</v>
      </c>
      <c r="F1344" s="1" t="s">
        <v>17</v>
      </c>
      <c r="G1344" s="1" t="s">
        <v>37</v>
      </c>
      <c r="H1344" s="1">
        <v>199</v>
      </c>
      <c r="I1344" s="1">
        <v>1</v>
      </c>
      <c r="J1344" s="1">
        <v>199</v>
      </c>
    </row>
    <row r="1345" spans="1:10" x14ac:dyDescent="0.3">
      <c r="A1345" s="5" t="s">
        <v>715</v>
      </c>
      <c r="B1345" s="4">
        <v>43531</v>
      </c>
      <c r="C1345" s="1">
        <v>6</v>
      </c>
      <c r="D1345" s="1" t="s">
        <v>44</v>
      </c>
      <c r="E1345" s="1" t="s">
        <v>29</v>
      </c>
      <c r="F1345" s="1" t="s">
        <v>19</v>
      </c>
      <c r="G1345" s="1" t="s">
        <v>37</v>
      </c>
      <c r="H1345" s="1">
        <v>199</v>
      </c>
      <c r="I1345" s="1">
        <v>0</v>
      </c>
      <c r="J1345" s="1">
        <v>0</v>
      </c>
    </row>
    <row r="1346" spans="1:10" x14ac:dyDescent="0.3">
      <c r="A1346" s="5" t="s">
        <v>714</v>
      </c>
      <c r="B1346" s="4">
        <v>43531</v>
      </c>
      <c r="C1346" s="1">
        <v>8</v>
      </c>
      <c r="D1346" s="1" t="s">
        <v>49</v>
      </c>
      <c r="E1346" s="1" t="s">
        <v>28</v>
      </c>
      <c r="F1346" s="1" t="s">
        <v>19</v>
      </c>
      <c r="G1346" s="1" t="s">
        <v>35</v>
      </c>
      <c r="H1346" s="1">
        <v>159</v>
      </c>
      <c r="I1346" s="1">
        <v>2</v>
      </c>
      <c r="J1346" s="1">
        <v>318</v>
      </c>
    </row>
    <row r="1347" spans="1:10" x14ac:dyDescent="0.3">
      <c r="A1347" s="5" t="s">
        <v>713</v>
      </c>
      <c r="B1347" s="4">
        <v>43532</v>
      </c>
      <c r="C1347" s="1">
        <v>11</v>
      </c>
      <c r="D1347" s="1" t="s">
        <v>43</v>
      </c>
      <c r="E1347" s="1" t="s">
        <v>27</v>
      </c>
      <c r="F1347" s="1" t="s">
        <v>18</v>
      </c>
      <c r="G1347" s="1" t="s">
        <v>36</v>
      </c>
      <c r="H1347" s="1">
        <v>69</v>
      </c>
      <c r="I1347" s="1">
        <v>7</v>
      </c>
      <c r="J1347" s="1">
        <v>483</v>
      </c>
    </row>
    <row r="1348" spans="1:10" x14ac:dyDescent="0.3">
      <c r="A1348" s="5" t="s">
        <v>712</v>
      </c>
      <c r="B1348" s="4">
        <v>43533</v>
      </c>
      <c r="C1348" s="1">
        <v>14</v>
      </c>
      <c r="D1348" s="1" t="s">
        <v>55</v>
      </c>
      <c r="E1348" s="1" t="s">
        <v>27</v>
      </c>
      <c r="F1348" s="1" t="s">
        <v>18</v>
      </c>
      <c r="G1348" s="1" t="s">
        <v>35</v>
      </c>
      <c r="H1348" s="1">
        <v>159</v>
      </c>
      <c r="I1348" s="1">
        <v>1</v>
      </c>
      <c r="J1348" s="1">
        <v>159</v>
      </c>
    </row>
    <row r="1349" spans="1:10" x14ac:dyDescent="0.3">
      <c r="A1349" s="5" t="s">
        <v>711</v>
      </c>
      <c r="B1349" s="4">
        <v>43533</v>
      </c>
      <c r="C1349" s="1">
        <v>4</v>
      </c>
      <c r="D1349" s="1" t="s">
        <v>58</v>
      </c>
      <c r="E1349" s="1" t="s">
        <v>30</v>
      </c>
      <c r="F1349" s="1" t="s">
        <v>17</v>
      </c>
      <c r="G1349" s="1" t="s">
        <v>37</v>
      </c>
      <c r="H1349" s="1">
        <v>199</v>
      </c>
      <c r="I1349" s="1">
        <v>6</v>
      </c>
      <c r="J1349" s="1">
        <v>1194</v>
      </c>
    </row>
    <row r="1350" spans="1:10" x14ac:dyDescent="0.3">
      <c r="A1350" s="5" t="s">
        <v>710</v>
      </c>
      <c r="B1350" s="4">
        <v>43533</v>
      </c>
      <c r="C1350" s="1">
        <v>19</v>
      </c>
      <c r="D1350" s="1" t="s">
        <v>57</v>
      </c>
      <c r="E1350" s="1" t="s">
        <v>33</v>
      </c>
      <c r="F1350" s="1" t="s">
        <v>20</v>
      </c>
      <c r="G1350" s="1" t="s">
        <v>37</v>
      </c>
      <c r="H1350" s="1">
        <v>199</v>
      </c>
      <c r="I1350" s="1">
        <v>4</v>
      </c>
      <c r="J1350" s="1">
        <v>796</v>
      </c>
    </row>
    <row r="1351" spans="1:10" x14ac:dyDescent="0.3">
      <c r="A1351" s="5" t="s">
        <v>709</v>
      </c>
      <c r="B1351" s="4">
        <v>43533</v>
      </c>
      <c r="C1351" s="1">
        <v>8</v>
      </c>
      <c r="D1351" s="1" t="s">
        <v>49</v>
      </c>
      <c r="E1351" s="1" t="s">
        <v>29</v>
      </c>
      <c r="F1351" s="1" t="s">
        <v>19</v>
      </c>
      <c r="G1351" s="1" t="s">
        <v>37</v>
      </c>
      <c r="H1351" s="1">
        <v>199</v>
      </c>
      <c r="I1351" s="1">
        <v>7</v>
      </c>
      <c r="J1351" s="1">
        <v>1393</v>
      </c>
    </row>
    <row r="1352" spans="1:10" x14ac:dyDescent="0.3">
      <c r="A1352" s="5" t="s">
        <v>708</v>
      </c>
      <c r="B1352" s="4">
        <v>43534</v>
      </c>
      <c r="C1352" s="1">
        <v>8</v>
      </c>
      <c r="D1352" s="1" t="s">
        <v>49</v>
      </c>
      <c r="E1352" s="1" t="s">
        <v>28</v>
      </c>
      <c r="F1352" s="1" t="s">
        <v>19</v>
      </c>
      <c r="G1352" s="1" t="s">
        <v>34</v>
      </c>
      <c r="H1352" s="1">
        <v>289</v>
      </c>
      <c r="I1352" s="1">
        <v>9</v>
      </c>
      <c r="J1352" s="1">
        <v>2601</v>
      </c>
    </row>
    <row r="1353" spans="1:10" x14ac:dyDescent="0.3">
      <c r="A1353" s="5" t="s">
        <v>707</v>
      </c>
      <c r="B1353" s="4">
        <v>43534</v>
      </c>
      <c r="C1353" s="1">
        <v>15</v>
      </c>
      <c r="D1353" s="1" t="s">
        <v>40</v>
      </c>
      <c r="E1353" s="1" t="s">
        <v>31</v>
      </c>
      <c r="F1353" s="1" t="s">
        <v>18</v>
      </c>
      <c r="G1353" s="1" t="s">
        <v>37</v>
      </c>
      <c r="H1353" s="1">
        <v>199</v>
      </c>
      <c r="I1353" s="1">
        <v>2</v>
      </c>
      <c r="J1353" s="1">
        <v>398</v>
      </c>
    </row>
    <row r="1354" spans="1:10" x14ac:dyDescent="0.3">
      <c r="A1354" s="5" t="s">
        <v>706</v>
      </c>
      <c r="B1354" s="4">
        <v>43534</v>
      </c>
      <c r="C1354" s="1">
        <v>6</v>
      </c>
      <c r="D1354" s="1" t="s">
        <v>44</v>
      </c>
      <c r="E1354" s="1" t="s">
        <v>28</v>
      </c>
      <c r="F1354" s="1" t="s">
        <v>19</v>
      </c>
      <c r="G1354" s="1" t="s">
        <v>36</v>
      </c>
      <c r="H1354" s="1">
        <v>69</v>
      </c>
      <c r="I1354" s="1">
        <v>5</v>
      </c>
      <c r="J1354" s="1">
        <v>345</v>
      </c>
    </row>
    <row r="1355" spans="1:10" x14ac:dyDescent="0.3">
      <c r="A1355" s="5" t="s">
        <v>705</v>
      </c>
      <c r="B1355" s="4">
        <v>43534</v>
      </c>
      <c r="C1355" s="1">
        <v>19</v>
      </c>
      <c r="D1355" s="1" t="s">
        <v>57</v>
      </c>
      <c r="E1355" s="1" t="s">
        <v>26</v>
      </c>
      <c r="F1355" s="1" t="s">
        <v>20</v>
      </c>
      <c r="G1355" s="1" t="s">
        <v>38</v>
      </c>
      <c r="H1355" s="1">
        <v>399</v>
      </c>
      <c r="I1355" s="1">
        <v>3</v>
      </c>
      <c r="J1355" s="1">
        <v>1197</v>
      </c>
    </row>
    <row r="1356" spans="1:10" x14ac:dyDescent="0.3">
      <c r="A1356" s="5" t="s">
        <v>704</v>
      </c>
      <c r="B1356" s="4">
        <v>43535</v>
      </c>
      <c r="C1356" s="1">
        <v>16</v>
      </c>
      <c r="D1356" s="1" t="s">
        <v>46</v>
      </c>
      <c r="E1356" s="1" t="s">
        <v>26</v>
      </c>
      <c r="F1356" s="1" t="s">
        <v>20</v>
      </c>
      <c r="G1356" s="1" t="s">
        <v>34</v>
      </c>
      <c r="H1356" s="1">
        <v>289</v>
      </c>
      <c r="I1356" s="1">
        <v>6</v>
      </c>
      <c r="J1356" s="1">
        <v>1734</v>
      </c>
    </row>
    <row r="1357" spans="1:10" x14ac:dyDescent="0.3">
      <c r="A1357" s="5" t="s">
        <v>703</v>
      </c>
      <c r="B1357" s="4">
        <v>43535</v>
      </c>
      <c r="C1357" s="1">
        <v>7</v>
      </c>
      <c r="D1357" s="1" t="s">
        <v>45</v>
      </c>
      <c r="E1357" s="1" t="s">
        <v>29</v>
      </c>
      <c r="F1357" s="1" t="s">
        <v>19</v>
      </c>
      <c r="G1357" s="1" t="s">
        <v>36</v>
      </c>
      <c r="H1357" s="1">
        <v>69</v>
      </c>
      <c r="I1357" s="1">
        <v>1</v>
      </c>
      <c r="J1357" s="1">
        <v>69</v>
      </c>
    </row>
    <row r="1358" spans="1:10" x14ac:dyDescent="0.3">
      <c r="A1358" s="5" t="s">
        <v>702</v>
      </c>
      <c r="B1358" s="4">
        <v>43535</v>
      </c>
      <c r="C1358" s="1">
        <v>4</v>
      </c>
      <c r="D1358" s="1" t="s">
        <v>58</v>
      </c>
      <c r="E1358" s="1" t="s">
        <v>32</v>
      </c>
      <c r="F1358" s="1" t="s">
        <v>17</v>
      </c>
      <c r="G1358" s="1" t="s">
        <v>34</v>
      </c>
      <c r="H1358" s="1">
        <v>289</v>
      </c>
      <c r="I1358" s="1">
        <v>6</v>
      </c>
      <c r="J1358" s="1">
        <v>1734</v>
      </c>
    </row>
    <row r="1359" spans="1:10" x14ac:dyDescent="0.3">
      <c r="A1359" s="5" t="s">
        <v>701</v>
      </c>
      <c r="B1359" s="4">
        <v>43535</v>
      </c>
      <c r="C1359" s="1">
        <v>13</v>
      </c>
      <c r="D1359" s="1" t="s">
        <v>56</v>
      </c>
      <c r="E1359" s="1" t="s">
        <v>31</v>
      </c>
      <c r="F1359" s="1" t="s">
        <v>18</v>
      </c>
      <c r="G1359" s="1" t="s">
        <v>36</v>
      </c>
      <c r="H1359" s="1">
        <v>69</v>
      </c>
      <c r="I1359" s="1">
        <v>2</v>
      </c>
      <c r="J1359" s="1">
        <v>138</v>
      </c>
    </row>
    <row r="1360" spans="1:10" x14ac:dyDescent="0.3">
      <c r="A1360" s="5" t="s">
        <v>700</v>
      </c>
      <c r="B1360" s="4">
        <v>43535</v>
      </c>
      <c r="C1360" s="1">
        <v>4</v>
      </c>
      <c r="D1360" s="1" t="s">
        <v>58</v>
      </c>
      <c r="E1360" s="1" t="s">
        <v>32</v>
      </c>
      <c r="F1360" s="1" t="s">
        <v>17</v>
      </c>
      <c r="G1360" s="1" t="s">
        <v>34</v>
      </c>
      <c r="H1360" s="1">
        <v>289</v>
      </c>
      <c r="I1360" s="1">
        <v>2</v>
      </c>
      <c r="J1360" s="1">
        <v>578</v>
      </c>
    </row>
    <row r="1361" spans="1:10" x14ac:dyDescent="0.3">
      <c r="A1361" s="5" t="s">
        <v>699</v>
      </c>
      <c r="B1361" s="4">
        <v>43535</v>
      </c>
      <c r="C1361" s="1">
        <v>17</v>
      </c>
      <c r="D1361" s="1" t="s">
        <v>50</v>
      </c>
      <c r="E1361" s="1" t="s">
        <v>26</v>
      </c>
      <c r="F1361" s="1" t="s">
        <v>20</v>
      </c>
      <c r="G1361" s="1" t="s">
        <v>38</v>
      </c>
      <c r="H1361" s="1">
        <v>399</v>
      </c>
      <c r="I1361" s="1">
        <v>6</v>
      </c>
      <c r="J1361" s="1">
        <v>2394</v>
      </c>
    </row>
    <row r="1362" spans="1:10" x14ac:dyDescent="0.3">
      <c r="A1362" s="5" t="s">
        <v>698</v>
      </c>
      <c r="B1362" s="4">
        <v>43535</v>
      </c>
      <c r="C1362" s="1">
        <v>3</v>
      </c>
      <c r="D1362" s="1" t="s">
        <v>47</v>
      </c>
      <c r="E1362" s="1" t="s">
        <v>32</v>
      </c>
      <c r="F1362" s="1" t="s">
        <v>17</v>
      </c>
      <c r="G1362" s="1" t="s">
        <v>34</v>
      </c>
      <c r="H1362" s="1">
        <v>289</v>
      </c>
      <c r="I1362" s="1">
        <v>5</v>
      </c>
      <c r="J1362" s="1">
        <v>1445</v>
      </c>
    </row>
    <row r="1363" spans="1:10" x14ac:dyDescent="0.3">
      <c r="A1363" s="5" t="s">
        <v>697</v>
      </c>
      <c r="B1363" s="4">
        <v>43535</v>
      </c>
      <c r="C1363" s="1">
        <v>9</v>
      </c>
      <c r="D1363" s="1" t="s">
        <v>54</v>
      </c>
      <c r="E1363" s="1" t="s">
        <v>29</v>
      </c>
      <c r="F1363" s="1" t="s">
        <v>19</v>
      </c>
      <c r="G1363" s="1" t="s">
        <v>38</v>
      </c>
      <c r="H1363" s="1">
        <v>399</v>
      </c>
      <c r="I1363" s="1">
        <v>5</v>
      </c>
      <c r="J1363" s="1">
        <v>1995</v>
      </c>
    </row>
    <row r="1364" spans="1:10" x14ac:dyDescent="0.3">
      <c r="A1364" s="5" t="s">
        <v>696</v>
      </c>
      <c r="B1364" s="4">
        <v>43535</v>
      </c>
      <c r="C1364" s="1">
        <v>2</v>
      </c>
      <c r="D1364" s="1" t="s">
        <v>51</v>
      </c>
      <c r="E1364" s="1" t="s">
        <v>32</v>
      </c>
      <c r="F1364" s="1" t="s">
        <v>17</v>
      </c>
      <c r="G1364" s="1" t="s">
        <v>36</v>
      </c>
      <c r="H1364" s="1">
        <v>69</v>
      </c>
      <c r="I1364" s="1">
        <v>4</v>
      </c>
      <c r="J1364" s="1">
        <v>276</v>
      </c>
    </row>
    <row r="1365" spans="1:10" x14ac:dyDescent="0.3">
      <c r="A1365" s="5" t="s">
        <v>695</v>
      </c>
      <c r="B1365" s="4">
        <v>43535</v>
      </c>
      <c r="C1365" s="1">
        <v>15</v>
      </c>
      <c r="D1365" s="1" t="s">
        <v>40</v>
      </c>
      <c r="E1365" s="1" t="s">
        <v>27</v>
      </c>
      <c r="F1365" s="1" t="s">
        <v>18</v>
      </c>
      <c r="G1365" s="1" t="s">
        <v>35</v>
      </c>
      <c r="H1365" s="1">
        <v>159</v>
      </c>
      <c r="I1365" s="1">
        <v>9</v>
      </c>
      <c r="J1365" s="1">
        <v>1431</v>
      </c>
    </row>
    <row r="1366" spans="1:10" x14ac:dyDescent="0.3">
      <c r="A1366" s="5" t="s">
        <v>694</v>
      </c>
      <c r="B1366" s="4">
        <v>43535</v>
      </c>
      <c r="C1366" s="1">
        <v>14</v>
      </c>
      <c r="D1366" s="1" t="s">
        <v>55</v>
      </c>
      <c r="E1366" s="1" t="s">
        <v>27</v>
      </c>
      <c r="F1366" s="1" t="s">
        <v>18</v>
      </c>
      <c r="G1366" s="1" t="s">
        <v>37</v>
      </c>
      <c r="H1366" s="1">
        <v>199</v>
      </c>
      <c r="I1366" s="1">
        <v>1</v>
      </c>
      <c r="J1366" s="1">
        <v>199</v>
      </c>
    </row>
    <row r="1367" spans="1:10" x14ac:dyDescent="0.3">
      <c r="A1367" s="5" t="s">
        <v>693</v>
      </c>
      <c r="B1367" s="4">
        <v>43535</v>
      </c>
      <c r="C1367" s="1">
        <v>18</v>
      </c>
      <c r="D1367" s="1" t="s">
        <v>42</v>
      </c>
      <c r="E1367" s="1" t="s">
        <v>33</v>
      </c>
      <c r="F1367" s="1" t="s">
        <v>20</v>
      </c>
      <c r="G1367" s="1" t="s">
        <v>35</v>
      </c>
      <c r="H1367" s="1">
        <v>159</v>
      </c>
      <c r="I1367" s="1">
        <v>1</v>
      </c>
      <c r="J1367" s="1">
        <v>159</v>
      </c>
    </row>
    <row r="1368" spans="1:10" x14ac:dyDescent="0.3">
      <c r="A1368" s="5" t="s">
        <v>692</v>
      </c>
      <c r="B1368" s="4">
        <v>43535</v>
      </c>
      <c r="C1368" s="1">
        <v>8</v>
      </c>
      <c r="D1368" s="1" t="s">
        <v>49</v>
      </c>
      <c r="E1368" s="1" t="s">
        <v>29</v>
      </c>
      <c r="F1368" s="1" t="s">
        <v>19</v>
      </c>
      <c r="G1368" s="1" t="s">
        <v>37</v>
      </c>
      <c r="H1368" s="1">
        <v>199</v>
      </c>
      <c r="I1368" s="1">
        <v>5</v>
      </c>
      <c r="J1368" s="1">
        <v>995</v>
      </c>
    </row>
    <row r="1369" spans="1:10" x14ac:dyDescent="0.3">
      <c r="A1369" s="5" t="s">
        <v>691</v>
      </c>
      <c r="B1369" s="4">
        <v>43536</v>
      </c>
      <c r="C1369" s="1">
        <v>19</v>
      </c>
      <c r="D1369" s="1" t="s">
        <v>57</v>
      </c>
      <c r="E1369" s="1" t="s">
        <v>33</v>
      </c>
      <c r="F1369" s="1" t="s">
        <v>20</v>
      </c>
      <c r="G1369" s="1" t="s">
        <v>38</v>
      </c>
      <c r="H1369" s="1">
        <v>399</v>
      </c>
      <c r="I1369" s="1">
        <v>9</v>
      </c>
      <c r="J1369" s="1">
        <v>3591</v>
      </c>
    </row>
    <row r="1370" spans="1:10" x14ac:dyDescent="0.3">
      <c r="A1370" s="5" t="s">
        <v>690</v>
      </c>
      <c r="B1370" s="4">
        <v>43537</v>
      </c>
      <c r="C1370" s="1">
        <v>11</v>
      </c>
      <c r="D1370" s="1" t="s">
        <v>43</v>
      </c>
      <c r="E1370" s="1" t="s">
        <v>27</v>
      </c>
      <c r="F1370" s="1" t="s">
        <v>18</v>
      </c>
      <c r="G1370" s="1" t="s">
        <v>37</v>
      </c>
      <c r="H1370" s="1">
        <v>199</v>
      </c>
      <c r="I1370" s="1">
        <v>0</v>
      </c>
      <c r="J1370" s="1">
        <v>0</v>
      </c>
    </row>
    <row r="1371" spans="1:10" x14ac:dyDescent="0.3">
      <c r="A1371" s="5" t="s">
        <v>689</v>
      </c>
      <c r="B1371" s="4">
        <v>43537</v>
      </c>
      <c r="C1371" s="1">
        <v>19</v>
      </c>
      <c r="D1371" s="1" t="s">
        <v>57</v>
      </c>
      <c r="E1371" s="1" t="s">
        <v>26</v>
      </c>
      <c r="F1371" s="1" t="s">
        <v>20</v>
      </c>
      <c r="G1371" s="1" t="s">
        <v>38</v>
      </c>
      <c r="H1371" s="1">
        <v>399</v>
      </c>
      <c r="I1371" s="1">
        <v>2</v>
      </c>
      <c r="J1371" s="1">
        <v>798</v>
      </c>
    </row>
    <row r="1372" spans="1:10" x14ac:dyDescent="0.3">
      <c r="A1372" s="5" t="s">
        <v>688</v>
      </c>
      <c r="B1372" s="4">
        <v>43537</v>
      </c>
      <c r="C1372" s="1">
        <v>15</v>
      </c>
      <c r="D1372" s="1" t="s">
        <v>40</v>
      </c>
      <c r="E1372" s="1" t="s">
        <v>27</v>
      </c>
      <c r="F1372" s="1" t="s">
        <v>18</v>
      </c>
      <c r="G1372" s="1" t="s">
        <v>38</v>
      </c>
      <c r="H1372" s="1">
        <v>399</v>
      </c>
      <c r="I1372" s="1">
        <v>9</v>
      </c>
      <c r="J1372" s="1">
        <v>3591</v>
      </c>
    </row>
    <row r="1373" spans="1:10" x14ac:dyDescent="0.3">
      <c r="A1373" s="5" t="s">
        <v>687</v>
      </c>
      <c r="B1373" s="4">
        <v>43538</v>
      </c>
      <c r="C1373" s="1">
        <v>4</v>
      </c>
      <c r="D1373" s="1" t="s">
        <v>58</v>
      </c>
      <c r="E1373" s="1" t="s">
        <v>32</v>
      </c>
      <c r="F1373" s="1" t="s">
        <v>17</v>
      </c>
      <c r="G1373" s="1" t="s">
        <v>35</v>
      </c>
      <c r="H1373" s="1">
        <v>159</v>
      </c>
      <c r="I1373" s="1">
        <v>2</v>
      </c>
      <c r="J1373" s="1">
        <v>318</v>
      </c>
    </row>
    <row r="1374" spans="1:10" x14ac:dyDescent="0.3">
      <c r="A1374" s="5" t="s">
        <v>686</v>
      </c>
      <c r="B1374" s="4">
        <v>43539</v>
      </c>
      <c r="C1374" s="1">
        <v>1</v>
      </c>
      <c r="D1374" s="1" t="s">
        <v>48</v>
      </c>
      <c r="E1374" s="1" t="s">
        <v>30</v>
      </c>
      <c r="F1374" s="1" t="s">
        <v>17</v>
      </c>
      <c r="G1374" s="1" t="s">
        <v>37</v>
      </c>
      <c r="H1374" s="1">
        <v>199</v>
      </c>
      <c r="I1374" s="1">
        <v>4</v>
      </c>
      <c r="J1374" s="1">
        <v>796</v>
      </c>
    </row>
    <row r="1375" spans="1:10" x14ac:dyDescent="0.3">
      <c r="A1375" s="5" t="s">
        <v>685</v>
      </c>
      <c r="B1375" s="4">
        <v>43540</v>
      </c>
      <c r="C1375" s="1">
        <v>13</v>
      </c>
      <c r="D1375" s="1" t="s">
        <v>56</v>
      </c>
      <c r="E1375" s="1" t="s">
        <v>31</v>
      </c>
      <c r="F1375" s="1" t="s">
        <v>18</v>
      </c>
      <c r="G1375" s="1" t="s">
        <v>36</v>
      </c>
      <c r="H1375" s="1">
        <v>69</v>
      </c>
      <c r="I1375" s="1">
        <v>9</v>
      </c>
      <c r="J1375" s="1">
        <v>621</v>
      </c>
    </row>
    <row r="1376" spans="1:10" x14ac:dyDescent="0.3">
      <c r="A1376" s="5" t="s">
        <v>684</v>
      </c>
      <c r="B1376" s="4">
        <v>43541</v>
      </c>
      <c r="C1376" s="1">
        <v>4</v>
      </c>
      <c r="D1376" s="1" t="s">
        <v>58</v>
      </c>
      <c r="E1376" s="1" t="s">
        <v>30</v>
      </c>
      <c r="F1376" s="1" t="s">
        <v>17</v>
      </c>
      <c r="G1376" s="1" t="s">
        <v>35</v>
      </c>
      <c r="H1376" s="1">
        <v>159</v>
      </c>
      <c r="I1376" s="1">
        <v>5</v>
      </c>
      <c r="J1376" s="1">
        <v>795</v>
      </c>
    </row>
    <row r="1377" spans="1:10" x14ac:dyDescent="0.3">
      <c r="A1377" s="5" t="s">
        <v>683</v>
      </c>
      <c r="B1377" s="4">
        <v>43541</v>
      </c>
      <c r="C1377" s="1">
        <v>7</v>
      </c>
      <c r="D1377" s="1" t="s">
        <v>45</v>
      </c>
      <c r="E1377" s="1" t="s">
        <v>28</v>
      </c>
      <c r="F1377" s="1" t="s">
        <v>19</v>
      </c>
      <c r="G1377" s="1" t="s">
        <v>38</v>
      </c>
      <c r="H1377" s="1">
        <v>399</v>
      </c>
      <c r="I1377" s="1">
        <v>6</v>
      </c>
      <c r="J1377" s="1">
        <v>2394</v>
      </c>
    </row>
    <row r="1378" spans="1:10" x14ac:dyDescent="0.3">
      <c r="A1378" s="5" t="s">
        <v>682</v>
      </c>
      <c r="B1378" s="4">
        <v>43541</v>
      </c>
      <c r="C1378" s="1">
        <v>14</v>
      </c>
      <c r="D1378" s="1" t="s">
        <v>55</v>
      </c>
      <c r="E1378" s="1" t="s">
        <v>27</v>
      </c>
      <c r="F1378" s="1" t="s">
        <v>18</v>
      </c>
      <c r="G1378" s="1" t="s">
        <v>35</v>
      </c>
      <c r="H1378" s="1">
        <v>159</v>
      </c>
      <c r="I1378" s="1">
        <v>6</v>
      </c>
      <c r="J1378" s="1">
        <v>954</v>
      </c>
    </row>
    <row r="1379" spans="1:10" x14ac:dyDescent="0.3">
      <c r="A1379" s="5" t="s">
        <v>681</v>
      </c>
      <c r="B1379" s="4">
        <v>43541</v>
      </c>
      <c r="C1379" s="1">
        <v>14</v>
      </c>
      <c r="D1379" s="1" t="s">
        <v>55</v>
      </c>
      <c r="E1379" s="1" t="s">
        <v>27</v>
      </c>
      <c r="F1379" s="1" t="s">
        <v>18</v>
      </c>
      <c r="G1379" s="1" t="s">
        <v>38</v>
      </c>
      <c r="H1379" s="1">
        <v>399</v>
      </c>
      <c r="I1379" s="1">
        <v>7</v>
      </c>
      <c r="J1379" s="1">
        <v>2793</v>
      </c>
    </row>
    <row r="1380" spans="1:10" x14ac:dyDescent="0.3">
      <c r="A1380" s="5" t="s">
        <v>680</v>
      </c>
      <c r="B1380" s="4">
        <v>43541</v>
      </c>
      <c r="C1380" s="1">
        <v>14</v>
      </c>
      <c r="D1380" s="1" t="s">
        <v>55</v>
      </c>
      <c r="E1380" s="1" t="s">
        <v>27</v>
      </c>
      <c r="F1380" s="1" t="s">
        <v>18</v>
      </c>
      <c r="G1380" s="1" t="s">
        <v>34</v>
      </c>
      <c r="H1380" s="1">
        <v>289</v>
      </c>
      <c r="I1380" s="1">
        <v>6</v>
      </c>
      <c r="J1380" s="1">
        <v>1734</v>
      </c>
    </row>
    <row r="1381" spans="1:10" x14ac:dyDescent="0.3">
      <c r="A1381" s="5" t="s">
        <v>679</v>
      </c>
      <c r="B1381" s="4">
        <v>43541</v>
      </c>
      <c r="C1381" s="1">
        <v>11</v>
      </c>
      <c r="D1381" s="1" t="s">
        <v>43</v>
      </c>
      <c r="E1381" s="1" t="s">
        <v>31</v>
      </c>
      <c r="F1381" s="1" t="s">
        <v>18</v>
      </c>
      <c r="G1381" s="1" t="s">
        <v>35</v>
      </c>
      <c r="H1381" s="1">
        <v>159</v>
      </c>
      <c r="I1381" s="1">
        <v>4</v>
      </c>
      <c r="J1381" s="1">
        <v>636</v>
      </c>
    </row>
    <row r="1382" spans="1:10" x14ac:dyDescent="0.3">
      <c r="A1382" s="5" t="s">
        <v>678</v>
      </c>
      <c r="B1382" s="4">
        <v>43542</v>
      </c>
      <c r="C1382" s="1">
        <v>11</v>
      </c>
      <c r="D1382" s="1" t="s">
        <v>43</v>
      </c>
      <c r="E1382" s="1" t="s">
        <v>31</v>
      </c>
      <c r="F1382" s="1" t="s">
        <v>18</v>
      </c>
      <c r="G1382" s="1" t="s">
        <v>35</v>
      </c>
      <c r="H1382" s="1">
        <v>159</v>
      </c>
      <c r="I1382" s="1">
        <v>9</v>
      </c>
      <c r="J1382" s="1">
        <v>1431</v>
      </c>
    </row>
    <row r="1383" spans="1:10" x14ac:dyDescent="0.3">
      <c r="A1383" s="5" t="s">
        <v>677</v>
      </c>
      <c r="B1383" s="4">
        <v>43543</v>
      </c>
      <c r="C1383" s="1">
        <v>5</v>
      </c>
      <c r="D1383" s="1" t="s">
        <v>52</v>
      </c>
      <c r="E1383" s="1" t="s">
        <v>30</v>
      </c>
      <c r="F1383" s="1" t="s">
        <v>17</v>
      </c>
      <c r="G1383" s="1" t="s">
        <v>36</v>
      </c>
      <c r="H1383" s="1">
        <v>69</v>
      </c>
      <c r="I1383" s="1">
        <v>1</v>
      </c>
      <c r="J1383" s="1">
        <v>69</v>
      </c>
    </row>
    <row r="1384" spans="1:10" x14ac:dyDescent="0.3">
      <c r="A1384" s="5" t="s">
        <v>676</v>
      </c>
      <c r="B1384" s="4">
        <v>43543</v>
      </c>
      <c r="C1384" s="1">
        <v>14</v>
      </c>
      <c r="D1384" s="1" t="s">
        <v>55</v>
      </c>
      <c r="E1384" s="1" t="s">
        <v>31</v>
      </c>
      <c r="F1384" s="1" t="s">
        <v>18</v>
      </c>
      <c r="G1384" s="1" t="s">
        <v>38</v>
      </c>
      <c r="H1384" s="1">
        <v>399</v>
      </c>
      <c r="I1384" s="1">
        <v>8</v>
      </c>
      <c r="J1384" s="1">
        <v>3192</v>
      </c>
    </row>
    <row r="1385" spans="1:10" x14ac:dyDescent="0.3">
      <c r="A1385" s="5" t="s">
        <v>675</v>
      </c>
      <c r="B1385" s="4">
        <v>43543</v>
      </c>
      <c r="C1385" s="1">
        <v>15</v>
      </c>
      <c r="D1385" s="1" t="s">
        <v>40</v>
      </c>
      <c r="E1385" s="1" t="s">
        <v>27</v>
      </c>
      <c r="F1385" s="1" t="s">
        <v>18</v>
      </c>
      <c r="G1385" s="1" t="s">
        <v>37</v>
      </c>
      <c r="H1385" s="1">
        <v>199</v>
      </c>
      <c r="I1385" s="1">
        <v>9</v>
      </c>
      <c r="J1385" s="1">
        <v>1791</v>
      </c>
    </row>
    <row r="1386" spans="1:10" x14ac:dyDescent="0.3">
      <c r="A1386" s="5" t="s">
        <v>674</v>
      </c>
      <c r="B1386" s="4">
        <v>43543</v>
      </c>
      <c r="C1386" s="1">
        <v>17</v>
      </c>
      <c r="D1386" s="1" t="s">
        <v>50</v>
      </c>
      <c r="E1386" s="1" t="s">
        <v>26</v>
      </c>
      <c r="F1386" s="1" t="s">
        <v>20</v>
      </c>
      <c r="G1386" s="1" t="s">
        <v>38</v>
      </c>
      <c r="H1386" s="1">
        <v>399</v>
      </c>
      <c r="I1386" s="1">
        <v>5</v>
      </c>
      <c r="J1386" s="1">
        <v>1995</v>
      </c>
    </row>
    <row r="1387" spans="1:10" x14ac:dyDescent="0.3">
      <c r="A1387" s="5" t="s">
        <v>673</v>
      </c>
      <c r="B1387" s="4">
        <v>43543</v>
      </c>
      <c r="C1387" s="1">
        <v>2</v>
      </c>
      <c r="D1387" s="1" t="s">
        <v>51</v>
      </c>
      <c r="E1387" s="1" t="s">
        <v>30</v>
      </c>
      <c r="F1387" s="1" t="s">
        <v>17</v>
      </c>
      <c r="G1387" s="1" t="s">
        <v>37</v>
      </c>
      <c r="H1387" s="1">
        <v>199</v>
      </c>
      <c r="I1387" s="1">
        <v>8</v>
      </c>
      <c r="J1387" s="1">
        <v>1592</v>
      </c>
    </row>
    <row r="1388" spans="1:10" x14ac:dyDescent="0.3">
      <c r="A1388" s="5" t="s">
        <v>672</v>
      </c>
      <c r="B1388" s="4">
        <v>43543</v>
      </c>
      <c r="C1388" s="1">
        <v>18</v>
      </c>
      <c r="D1388" s="1" t="s">
        <v>42</v>
      </c>
      <c r="E1388" s="1" t="s">
        <v>26</v>
      </c>
      <c r="F1388" s="1" t="s">
        <v>20</v>
      </c>
      <c r="G1388" s="1" t="s">
        <v>35</v>
      </c>
      <c r="H1388" s="1">
        <v>159</v>
      </c>
      <c r="I1388" s="1">
        <v>8</v>
      </c>
      <c r="J1388" s="1">
        <v>1272</v>
      </c>
    </row>
    <row r="1389" spans="1:10" x14ac:dyDescent="0.3">
      <c r="A1389" s="5" t="s">
        <v>671</v>
      </c>
      <c r="B1389" s="4">
        <v>43543</v>
      </c>
      <c r="C1389" s="1">
        <v>9</v>
      </c>
      <c r="D1389" s="1" t="s">
        <v>54</v>
      </c>
      <c r="E1389" s="1" t="s">
        <v>28</v>
      </c>
      <c r="F1389" s="1" t="s">
        <v>19</v>
      </c>
      <c r="G1389" s="1" t="s">
        <v>38</v>
      </c>
      <c r="H1389" s="1">
        <v>399</v>
      </c>
      <c r="I1389" s="1">
        <v>9</v>
      </c>
      <c r="J1389" s="1">
        <v>3591</v>
      </c>
    </row>
    <row r="1390" spans="1:10" x14ac:dyDescent="0.3">
      <c r="A1390" s="5" t="s">
        <v>670</v>
      </c>
      <c r="B1390" s="4">
        <v>43543</v>
      </c>
      <c r="C1390" s="1">
        <v>1</v>
      </c>
      <c r="D1390" s="1" t="s">
        <v>48</v>
      </c>
      <c r="E1390" s="1" t="s">
        <v>32</v>
      </c>
      <c r="F1390" s="1" t="s">
        <v>17</v>
      </c>
      <c r="G1390" s="1" t="s">
        <v>36</v>
      </c>
      <c r="H1390" s="1">
        <v>69</v>
      </c>
      <c r="I1390" s="1">
        <v>9</v>
      </c>
      <c r="J1390" s="1">
        <v>621</v>
      </c>
    </row>
    <row r="1391" spans="1:10" x14ac:dyDescent="0.3">
      <c r="A1391" s="5" t="s">
        <v>669</v>
      </c>
      <c r="B1391" s="4">
        <v>43543</v>
      </c>
      <c r="C1391" s="1">
        <v>4</v>
      </c>
      <c r="D1391" s="1" t="s">
        <v>58</v>
      </c>
      <c r="E1391" s="1" t="s">
        <v>32</v>
      </c>
      <c r="F1391" s="1" t="s">
        <v>17</v>
      </c>
      <c r="G1391" s="1" t="s">
        <v>35</v>
      </c>
      <c r="H1391" s="1">
        <v>159</v>
      </c>
      <c r="I1391" s="1">
        <v>3</v>
      </c>
      <c r="J1391" s="1">
        <v>477</v>
      </c>
    </row>
    <row r="1392" spans="1:10" x14ac:dyDescent="0.3">
      <c r="A1392" s="5" t="s">
        <v>668</v>
      </c>
      <c r="B1392" s="4">
        <v>43543</v>
      </c>
      <c r="C1392" s="1">
        <v>10</v>
      </c>
      <c r="D1392" s="1" t="s">
        <v>53</v>
      </c>
      <c r="E1392" s="1" t="s">
        <v>28</v>
      </c>
      <c r="F1392" s="1" t="s">
        <v>19</v>
      </c>
      <c r="G1392" s="1" t="s">
        <v>38</v>
      </c>
      <c r="H1392" s="1">
        <v>399</v>
      </c>
      <c r="I1392" s="1">
        <v>0</v>
      </c>
      <c r="J1392" s="1">
        <v>0</v>
      </c>
    </row>
    <row r="1393" spans="1:10" x14ac:dyDescent="0.3">
      <c r="A1393" s="5" t="s">
        <v>667</v>
      </c>
      <c r="B1393" s="4">
        <v>43544</v>
      </c>
      <c r="C1393" s="1">
        <v>15</v>
      </c>
      <c r="D1393" s="1" t="s">
        <v>40</v>
      </c>
      <c r="E1393" s="1" t="s">
        <v>31</v>
      </c>
      <c r="F1393" s="1" t="s">
        <v>18</v>
      </c>
      <c r="G1393" s="1" t="s">
        <v>35</v>
      </c>
      <c r="H1393" s="1">
        <v>159</v>
      </c>
      <c r="I1393" s="1">
        <v>5</v>
      </c>
      <c r="J1393" s="1">
        <v>795</v>
      </c>
    </row>
    <row r="1394" spans="1:10" x14ac:dyDescent="0.3">
      <c r="A1394" s="5" t="s">
        <v>666</v>
      </c>
      <c r="B1394" s="4">
        <v>43544</v>
      </c>
      <c r="C1394" s="1">
        <v>18</v>
      </c>
      <c r="D1394" s="1" t="s">
        <v>42</v>
      </c>
      <c r="E1394" s="1" t="s">
        <v>33</v>
      </c>
      <c r="F1394" s="1" t="s">
        <v>20</v>
      </c>
      <c r="G1394" s="1" t="s">
        <v>36</v>
      </c>
      <c r="H1394" s="1">
        <v>69</v>
      </c>
      <c r="I1394" s="1">
        <v>3</v>
      </c>
      <c r="J1394" s="1">
        <v>207</v>
      </c>
    </row>
    <row r="1395" spans="1:10" x14ac:dyDescent="0.3">
      <c r="A1395" s="5" t="s">
        <v>665</v>
      </c>
      <c r="B1395" s="4">
        <v>43544</v>
      </c>
      <c r="C1395" s="1">
        <v>1</v>
      </c>
      <c r="D1395" s="1" t="s">
        <v>48</v>
      </c>
      <c r="E1395" s="1" t="s">
        <v>30</v>
      </c>
      <c r="F1395" s="1" t="s">
        <v>17</v>
      </c>
      <c r="G1395" s="1" t="s">
        <v>34</v>
      </c>
      <c r="H1395" s="1">
        <v>289</v>
      </c>
      <c r="I1395" s="1">
        <v>3</v>
      </c>
      <c r="J1395" s="1">
        <v>867</v>
      </c>
    </row>
    <row r="1396" spans="1:10" x14ac:dyDescent="0.3">
      <c r="A1396" s="5" t="s">
        <v>664</v>
      </c>
      <c r="B1396" s="4">
        <v>43545</v>
      </c>
      <c r="C1396" s="1">
        <v>4</v>
      </c>
      <c r="D1396" s="1" t="s">
        <v>58</v>
      </c>
      <c r="E1396" s="1" t="s">
        <v>32</v>
      </c>
      <c r="F1396" s="1" t="s">
        <v>17</v>
      </c>
      <c r="G1396" s="1" t="s">
        <v>37</v>
      </c>
      <c r="H1396" s="1">
        <v>199</v>
      </c>
      <c r="I1396" s="1">
        <v>3</v>
      </c>
      <c r="J1396" s="1">
        <v>597</v>
      </c>
    </row>
    <row r="1397" spans="1:10" x14ac:dyDescent="0.3">
      <c r="A1397" s="5" t="s">
        <v>663</v>
      </c>
      <c r="B1397" s="4">
        <v>43546</v>
      </c>
      <c r="C1397" s="1">
        <v>11</v>
      </c>
      <c r="D1397" s="1" t="s">
        <v>43</v>
      </c>
      <c r="E1397" s="1" t="s">
        <v>27</v>
      </c>
      <c r="F1397" s="1" t="s">
        <v>18</v>
      </c>
      <c r="G1397" s="1" t="s">
        <v>38</v>
      </c>
      <c r="H1397" s="1">
        <v>399</v>
      </c>
      <c r="I1397" s="1">
        <v>9</v>
      </c>
      <c r="J1397" s="1">
        <v>3591</v>
      </c>
    </row>
    <row r="1398" spans="1:10" x14ac:dyDescent="0.3">
      <c r="A1398" s="5" t="s">
        <v>662</v>
      </c>
      <c r="B1398" s="4">
        <v>43547</v>
      </c>
      <c r="C1398" s="1">
        <v>2</v>
      </c>
      <c r="D1398" s="1" t="s">
        <v>51</v>
      </c>
      <c r="E1398" s="1" t="s">
        <v>32</v>
      </c>
      <c r="F1398" s="1" t="s">
        <v>17</v>
      </c>
      <c r="G1398" s="1" t="s">
        <v>35</v>
      </c>
      <c r="H1398" s="1">
        <v>159</v>
      </c>
      <c r="I1398" s="1">
        <v>5</v>
      </c>
      <c r="J1398" s="1">
        <v>795</v>
      </c>
    </row>
    <row r="1399" spans="1:10" x14ac:dyDescent="0.3">
      <c r="A1399" s="5" t="s">
        <v>661</v>
      </c>
      <c r="B1399" s="4">
        <v>43547</v>
      </c>
      <c r="C1399" s="1">
        <v>17</v>
      </c>
      <c r="D1399" s="1" t="s">
        <v>50</v>
      </c>
      <c r="E1399" s="1" t="s">
        <v>26</v>
      </c>
      <c r="F1399" s="1" t="s">
        <v>20</v>
      </c>
      <c r="G1399" s="1" t="s">
        <v>34</v>
      </c>
      <c r="H1399" s="1">
        <v>289</v>
      </c>
      <c r="I1399" s="1">
        <v>2</v>
      </c>
      <c r="J1399" s="1">
        <v>578</v>
      </c>
    </row>
    <row r="1400" spans="1:10" x14ac:dyDescent="0.3">
      <c r="A1400" s="5" t="s">
        <v>660</v>
      </c>
      <c r="B1400" s="4">
        <v>43547</v>
      </c>
      <c r="C1400" s="1">
        <v>2</v>
      </c>
      <c r="D1400" s="1" t="s">
        <v>51</v>
      </c>
      <c r="E1400" s="1" t="s">
        <v>30</v>
      </c>
      <c r="F1400" s="1" t="s">
        <v>17</v>
      </c>
      <c r="G1400" s="1" t="s">
        <v>37</v>
      </c>
      <c r="H1400" s="1">
        <v>199</v>
      </c>
      <c r="I1400" s="1">
        <v>8</v>
      </c>
      <c r="J1400" s="1">
        <v>1592</v>
      </c>
    </row>
    <row r="1401" spans="1:10" x14ac:dyDescent="0.3">
      <c r="A1401" s="5" t="s">
        <v>659</v>
      </c>
      <c r="B1401" s="4">
        <v>43547</v>
      </c>
      <c r="C1401" s="1">
        <v>5</v>
      </c>
      <c r="D1401" s="1" t="s">
        <v>52</v>
      </c>
      <c r="E1401" s="1" t="s">
        <v>30</v>
      </c>
      <c r="F1401" s="1" t="s">
        <v>17</v>
      </c>
      <c r="G1401" s="1" t="s">
        <v>38</v>
      </c>
      <c r="H1401" s="1">
        <v>399</v>
      </c>
      <c r="I1401" s="1">
        <v>1</v>
      </c>
      <c r="J1401" s="1">
        <v>399</v>
      </c>
    </row>
    <row r="1402" spans="1:10" x14ac:dyDescent="0.3">
      <c r="A1402" s="5" t="s">
        <v>658</v>
      </c>
      <c r="B1402" s="4">
        <v>43547</v>
      </c>
      <c r="C1402" s="1">
        <v>15</v>
      </c>
      <c r="D1402" s="1" t="s">
        <v>40</v>
      </c>
      <c r="E1402" s="1" t="s">
        <v>31</v>
      </c>
      <c r="F1402" s="1" t="s">
        <v>18</v>
      </c>
      <c r="G1402" s="1" t="s">
        <v>34</v>
      </c>
      <c r="H1402" s="1">
        <v>289</v>
      </c>
      <c r="I1402" s="1">
        <v>6</v>
      </c>
      <c r="J1402" s="1">
        <v>1734</v>
      </c>
    </row>
    <row r="1403" spans="1:10" x14ac:dyDescent="0.3">
      <c r="A1403" s="5" t="s">
        <v>657</v>
      </c>
      <c r="B1403" s="4">
        <v>43547</v>
      </c>
      <c r="C1403" s="1">
        <v>8</v>
      </c>
      <c r="D1403" s="1" t="s">
        <v>49</v>
      </c>
      <c r="E1403" s="1" t="s">
        <v>28</v>
      </c>
      <c r="F1403" s="1" t="s">
        <v>19</v>
      </c>
      <c r="G1403" s="1" t="s">
        <v>36</v>
      </c>
      <c r="H1403" s="1">
        <v>69</v>
      </c>
      <c r="I1403" s="1">
        <v>8</v>
      </c>
      <c r="J1403" s="1">
        <v>552</v>
      </c>
    </row>
    <row r="1404" spans="1:10" x14ac:dyDescent="0.3">
      <c r="A1404" s="5" t="s">
        <v>656</v>
      </c>
      <c r="B1404" s="4">
        <v>43547</v>
      </c>
      <c r="C1404" s="1">
        <v>9</v>
      </c>
      <c r="D1404" s="1" t="s">
        <v>54</v>
      </c>
      <c r="E1404" s="1" t="s">
        <v>29</v>
      </c>
      <c r="F1404" s="1" t="s">
        <v>19</v>
      </c>
      <c r="G1404" s="1" t="s">
        <v>38</v>
      </c>
      <c r="H1404" s="1">
        <v>399</v>
      </c>
      <c r="I1404" s="1">
        <v>9</v>
      </c>
      <c r="J1404" s="1">
        <v>3591</v>
      </c>
    </row>
    <row r="1405" spans="1:10" x14ac:dyDescent="0.3">
      <c r="A1405" s="5" t="s">
        <v>655</v>
      </c>
      <c r="B1405" s="4">
        <v>43547</v>
      </c>
      <c r="C1405" s="1">
        <v>5</v>
      </c>
      <c r="D1405" s="1" t="s">
        <v>52</v>
      </c>
      <c r="E1405" s="1" t="s">
        <v>32</v>
      </c>
      <c r="F1405" s="1" t="s">
        <v>17</v>
      </c>
      <c r="G1405" s="1" t="s">
        <v>34</v>
      </c>
      <c r="H1405" s="1">
        <v>289</v>
      </c>
      <c r="I1405" s="1">
        <v>6</v>
      </c>
      <c r="J1405" s="1">
        <v>1734</v>
      </c>
    </row>
    <row r="1406" spans="1:10" x14ac:dyDescent="0.3">
      <c r="A1406" s="5" t="s">
        <v>654</v>
      </c>
      <c r="B1406" s="4">
        <v>43547</v>
      </c>
      <c r="C1406" s="1">
        <v>11</v>
      </c>
      <c r="D1406" s="1" t="s">
        <v>43</v>
      </c>
      <c r="E1406" s="1" t="s">
        <v>31</v>
      </c>
      <c r="F1406" s="1" t="s">
        <v>18</v>
      </c>
      <c r="G1406" s="1" t="s">
        <v>37</v>
      </c>
      <c r="H1406" s="1">
        <v>199</v>
      </c>
      <c r="I1406" s="1">
        <v>8</v>
      </c>
      <c r="J1406" s="1">
        <v>1592</v>
      </c>
    </row>
    <row r="1407" spans="1:10" x14ac:dyDescent="0.3">
      <c r="A1407" s="5" t="s">
        <v>653</v>
      </c>
      <c r="B1407" s="4">
        <v>43547</v>
      </c>
      <c r="C1407" s="1">
        <v>15</v>
      </c>
      <c r="D1407" s="1" t="s">
        <v>40</v>
      </c>
      <c r="E1407" s="1" t="s">
        <v>31</v>
      </c>
      <c r="F1407" s="1" t="s">
        <v>18</v>
      </c>
      <c r="G1407" s="1" t="s">
        <v>35</v>
      </c>
      <c r="H1407" s="1">
        <v>159</v>
      </c>
      <c r="I1407" s="1">
        <v>7</v>
      </c>
      <c r="J1407" s="1">
        <v>1113</v>
      </c>
    </row>
    <row r="1408" spans="1:10" x14ac:dyDescent="0.3">
      <c r="A1408" s="5" t="s">
        <v>652</v>
      </c>
      <c r="B1408" s="4">
        <v>43548</v>
      </c>
      <c r="C1408" s="1">
        <v>12</v>
      </c>
      <c r="D1408" s="1" t="s">
        <v>41</v>
      </c>
      <c r="E1408" s="1" t="s">
        <v>31</v>
      </c>
      <c r="F1408" s="1" t="s">
        <v>18</v>
      </c>
      <c r="G1408" s="1" t="s">
        <v>38</v>
      </c>
      <c r="H1408" s="1">
        <v>399</v>
      </c>
      <c r="I1408" s="1">
        <v>8</v>
      </c>
      <c r="J1408" s="1">
        <v>3192</v>
      </c>
    </row>
    <row r="1409" spans="1:10" x14ac:dyDescent="0.3">
      <c r="A1409" s="5" t="s">
        <v>651</v>
      </c>
      <c r="B1409" s="4">
        <v>43549</v>
      </c>
      <c r="C1409" s="1">
        <v>3</v>
      </c>
      <c r="D1409" s="1" t="s">
        <v>47</v>
      </c>
      <c r="E1409" s="1" t="s">
        <v>32</v>
      </c>
      <c r="F1409" s="1" t="s">
        <v>17</v>
      </c>
      <c r="G1409" s="1" t="s">
        <v>38</v>
      </c>
      <c r="H1409" s="1">
        <v>399</v>
      </c>
      <c r="I1409" s="1">
        <v>9</v>
      </c>
      <c r="J1409" s="1">
        <v>3591</v>
      </c>
    </row>
    <row r="1410" spans="1:10" x14ac:dyDescent="0.3">
      <c r="A1410" s="5" t="s">
        <v>650</v>
      </c>
      <c r="B1410" s="4">
        <v>43549</v>
      </c>
      <c r="C1410" s="1">
        <v>18</v>
      </c>
      <c r="D1410" s="1" t="s">
        <v>42</v>
      </c>
      <c r="E1410" s="1" t="s">
        <v>33</v>
      </c>
      <c r="F1410" s="1" t="s">
        <v>20</v>
      </c>
      <c r="G1410" s="1" t="s">
        <v>38</v>
      </c>
      <c r="H1410" s="1">
        <v>399</v>
      </c>
      <c r="I1410" s="1">
        <v>3</v>
      </c>
      <c r="J1410" s="1">
        <v>1197</v>
      </c>
    </row>
    <row r="1411" spans="1:10" x14ac:dyDescent="0.3">
      <c r="A1411" s="5" t="s">
        <v>649</v>
      </c>
      <c r="B1411" s="4">
        <v>43549</v>
      </c>
      <c r="C1411" s="1">
        <v>12</v>
      </c>
      <c r="D1411" s="1" t="s">
        <v>41</v>
      </c>
      <c r="E1411" s="1" t="s">
        <v>31</v>
      </c>
      <c r="F1411" s="1" t="s">
        <v>18</v>
      </c>
      <c r="G1411" s="1" t="s">
        <v>34</v>
      </c>
      <c r="H1411" s="1">
        <v>289</v>
      </c>
      <c r="I1411" s="1">
        <v>6</v>
      </c>
      <c r="J1411" s="1">
        <v>1734</v>
      </c>
    </row>
    <row r="1412" spans="1:10" x14ac:dyDescent="0.3">
      <c r="A1412" s="5" t="s">
        <v>648</v>
      </c>
      <c r="B1412" s="4">
        <v>43550</v>
      </c>
      <c r="C1412" s="1">
        <v>8</v>
      </c>
      <c r="D1412" s="1" t="s">
        <v>49</v>
      </c>
      <c r="E1412" s="1" t="s">
        <v>28</v>
      </c>
      <c r="F1412" s="1" t="s">
        <v>19</v>
      </c>
      <c r="G1412" s="1" t="s">
        <v>37</v>
      </c>
      <c r="H1412" s="1">
        <v>199</v>
      </c>
      <c r="I1412" s="1">
        <v>1</v>
      </c>
      <c r="J1412" s="1">
        <v>199</v>
      </c>
    </row>
    <row r="1413" spans="1:10" x14ac:dyDescent="0.3">
      <c r="A1413" s="5" t="s">
        <v>647</v>
      </c>
      <c r="B1413" s="4">
        <v>43550</v>
      </c>
      <c r="C1413" s="1">
        <v>19</v>
      </c>
      <c r="D1413" s="1" t="s">
        <v>57</v>
      </c>
      <c r="E1413" s="1" t="s">
        <v>33</v>
      </c>
      <c r="F1413" s="1" t="s">
        <v>20</v>
      </c>
      <c r="G1413" s="1" t="s">
        <v>34</v>
      </c>
      <c r="H1413" s="1">
        <v>289</v>
      </c>
      <c r="I1413" s="1">
        <v>3</v>
      </c>
      <c r="J1413" s="1">
        <v>867</v>
      </c>
    </row>
    <row r="1414" spans="1:10" x14ac:dyDescent="0.3">
      <c r="A1414" s="5" t="s">
        <v>646</v>
      </c>
      <c r="B1414" s="4">
        <v>43551</v>
      </c>
      <c r="C1414" s="1">
        <v>4</v>
      </c>
      <c r="D1414" s="1" t="s">
        <v>58</v>
      </c>
      <c r="E1414" s="1" t="s">
        <v>32</v>
      </c>
      <c r="F1414" s="1" t="s">
        <v>17</v>
      </c>
      <c r="G1414" s="1" t="s">
        <v>38</v>
      </c>
      <c r="H1414" s="1">
        <v>399</v>
      </c>
      <c r="I1414" s="1">
        <v>6</v>
      </c>
      <c r="J1414" s="1">
        <v>2394</v>
      </c>
    </row>
    <row r="1415" spans="1:10" x14ac:dyDescent="0.3">
      <c r="A1415" s="5" t="s">
        <v>645</v>
      </c>
      <c r="B1415" s="4">
        <v>43551</v>
      </c>
      <c r="C1415" s="1">
        <v>6</v>
      </c>
      <c r="D1415" s="1" t="s">
        <v>44</v>
      </c>
      <c r="E1415" s="1" t="s">
        <v>28</v>
      </c>
      <c r="F1415" s="1" t="s">
        <v>19</v>
      </c>
      <c r="G1415" s="1" t="s">
        <v>34</v>
      </c>
      <c r="H1415" s="1">
        <v>289</v>
      </c>
      <c r="I1415" s="1">
        <v>7</v>
      </c>
      <c r="J1415" s="1">
        <v>2023</v>
      </c>
    </row>
    <row r="1416" spans="1:10" x14ac:dyDescent="0.3">
      <c r="A1416" s="5" t="s">
        <v>644</v>
      </c>
      <c r="B1416" s="4">
        <v>43551</v>
      </c>
      <c r="C1416" s="1">
        <v>17</v>
      </c>
      <c r="D1416" s="1" t="s">
        <v>50</v>
      </c>
      <c r="E1416" s="1" t="s">
        <v>33</v>
      </c>
      <c r="F1416" s="1" t="s">
        <v>20</v>
      </c>
      <c r="G1416" s="1" t="s">
        <v>35</v>
      </c>
      <c r="H1416" s="1">
        <v>159</v>
      </c>
      <c r="I1416" s="1">
        <v>7</v>
      </c>
      <c r="J1416" s="1">
        <v>1113</v>
      </c>
    </row>
    <row r="1417" spans="1:10" x14ac:dyDescent="0.3">
      <c r="A1417" s="5" t="s">
        <v>643</v>
      </c>
      <c r="B1417" s="4">
        <v>43551</v>
      </c>
      <c r="C1417" s="1">
        <v>13</v>
      </c>
      <c r="D1417" s="1" t="s">
        <v>56</v>
      </c>
      <c r="E1417" s="1" t="s">
        <v>31</v>
      </c>
      <c r="F1417" s="1" t="s">
        <v>18</v>
      </c>
      <c r="G1417" s="1" t="s">
        <v>34</v>
      </c>
      <c r="H1417" s="1">
        <v>289</v>
      </c>
      <c r="I1417" s="1">
        <v>9</v>
      </c>
      <c r="J1417" s="1">
        <v>2601</v>
      </c>
    </row>
    <row r="1418" spans="1:10" x14ac:dyDescent="0.3">
      <c r="A1418" s="5" t="s">
        <v>642</v>
      </c>
      <c r="B1418" s="4">
        <v>43551</v>
      </c>
      <c r="C1418" s="1">
        <v>18</v>
      </c>
      <c r="D1418" s="1" t="s">
        <v>42</v>
      </c>
      <c r="E1418" s="1" t="s">
        <v>26</v>
      </c>
      <c r="F1418" s="1" t="s">
        <v>20</v>
      </c>
      <c r="G1418" s="1" t="s">
        <v>37</v>
      </c>
      <c r="H1418" s="1">
        <v>199</v>
      </c>
      <c r="I1418" s="1">
        <v>2</v>
      </c>
      <c r="J1418" s="1">
        <v>398</v>
      </c>
    </row>
    <row r="1419" spans="1:10" x14ac:dyDescent="0.3">
      <c r="A1419" s="5" t="s">
        <v>641</v>
      </c>
      <c r="B1419" s="4">
        <v>43552</v>
      </c>
      <c r="C1419" s="1">
        <v>1</v>
      </c>
      <c r="D1419" s="1" t="s">
        <v>48</v>
      </c>
      <c r="E1419" s="1" t="s">
        <v>30</v>
      </c>
      <c r="F1419" s="1" t="s">
        <v>17</v>
      </c>
      <c r="G1419" s="1" t="s">
        <v>34</v>
      </c>
      <c r="H1419" s="1">
        <v>289</v>
      </c>
      <c r="I1419" s="1">
        <v>9</v>
      </c>
      <c r="J1419" s="1">
        <v>2601</v>
      </c>
    </row>
    <row r="1420" spans="1:10" x14ac:dyDescent="0.3">
      <c r="A1420" s="5" t="s">
        <v>640</v>
      </c>
      <c r="B1420" s="4">
        <v>43553</v>
      </c>
      <c r="C1420" s="1">
        <v>18</v>
      </c>
      <c r="D1420" s="1" t="s">
        <v>42</v>
      </c>
      <c r="E1420" s="1" t="s">
        <v>33</v>
      </c>
      <c r="F1420" s="1" t="s">
        <v>20</v>
      </c>
      <c r="G1420" s="1" t="s">
        <v>35</v>
      </c>
      <c r="H1420" s="1">
        <v>159</v>
      </c>
      <c r="I1420" s="1">
        <v>0</v>
      </c>
      <c r="J1420" s="1">
        <v>0</v>
      </c>
    </row>
    <row r="1421" spans="1:10" x14ac:dyDescent="0.3">
      <c r="A1421" s="5" t="s">
        <v>639</v>
      </c>
      <c r="B1421" s="4">
        <v>43553</v>
      </c>
      <c r="C1421" s="1">
        <v>18</v>
      </c>
      <c r="D1421" s="1" t="s">
        <v>42</v>
      </c>
      <c r="E1421" s="1" t="s">
        <v>33</v>
      </c>
      <c r="F1421" s="1" t="s">
        <v>20</v>
      </c>
      <c r="G1421" s="1" t="s">
        <v>37</v>
      </c>
      <c r="H1421" s="1">
        <v>199</v>
      </c>
      <c r="I1421" s="1">
        <v>0</v>
      </c>
      <c r="J1421" s="1">
        <v>0</v>
      </c>
    </row>
    <row r="1422" spans="1:10" x14ac:dyDescent="0.3">
      <c r="A1422" s="5" t="s">
        <v>638</v>
      </c>
      <c r="B1422" s="4">
        <v>43553</v>
      </c>
      <c r="C1422" s="1">
        <v>2</v>
      </c>
      <c r="D1422" s="1" t="s">
        <v>51</v>
      </c>
      <c r="E1422" s="1" t="s">
        <v>32</v>
      </c>
      <c r="F1422" s="1" t="s">
        <v>17</v>
      </c>
      <c r="G1422" s="1" t="s">
        <v>37</v>
      </c>
      <c r="H1422" s="1">
        <v>199</v>
      </c>
      <c r="I1422" s="1">
        <v>0</v>
      </c>
      <c r="J1422" s="1">
        <v>0</v>
      </c>
    </row>
    <row r="1423" spans="1:10" x14ac:dyDescent="0.3">
      <c r="A1423" s="5" t="s">
        <v>637</v>
      </c>
      <c r="B1423" s="4">
        <v>43554</v>
      </c>
      <c r="C1423" s="1">
        <v>2</v>
      </c>
      <c r="D1423" s="1" t="s">
        <v>51</v>
      </c>
      <c r="E1423" s="1" t="s">
        <v>30</v>
      </c>
      <c r="F1423" s="1" t="s">
        <v>17</v>
      </c>
      <c r="G1423" s="1" t="s">
        <v>37</v>
      </c>
      <c r="H1423" s="1">
        <v>199</v>
      </c>
      <c r="I1423" s="1">
        <v>9</v>
      </c>
      <c r="J1423" s="1">
        <v>1791</v>
      </c>
    </row>
    <row r="1424" spans="1:10" x14ac:dyDescent="0.3">
      <c r="A1424" s="5" t="s">
        <v>636</v>
      </c>
      <c r="B1424" s="4">
        <v>43554</v>
      </c>
      <c r="C1424" s="1">
        <v>7</v>
      </c>
      <c r="D1424" s="1" t="s">
        <v>45</v>
      </c>
      <c r="E1424" s="1" t="s">
        <v>29</v>
      </c>
      <c r="F1424" s="1" t="s">
        <v>19</v>
      </c>
      <c r="G1424" s="1" t="s">
        <v>38</v>
      </c>
      <c r="H1424" s="1">
        <v>399</v>
      </c>
      <c r="I1424" s="1">
        <v>2</v>
      </c>
      <c r="J1424" s="1">
        <v>798</v>
      </c>
    </row>
    <row r="1425" spans="1:10" x14ac:dyDescent="0.3">
      <c r="A1425" s="5" t="s">
        <v>635</v>
      </c>
      <c r="B1425" s="4">
        <v>43555</v>
      </c>
      <c r="C1425" s="1">
        <v>19</v>
      </c>
      <c r="D1425" s="1" t="s">
        <v>57</v>
      </c>
      <c r="E1425" s="1" t="s">
        <v>33</v>
      </c>
      <c r="F1425" s="1" t="s">
        <v>20</v>
      </c>
      <c r="G1425" s="1" t="s">
        <v>34</v>
      </c>
      <c r="H1425" s="1">
        <v>289</v>
      </c>
      <c r="I1425" s="1">
        <v>8</v>
      </c>
      <c r="J1425" s="1">
        <v>2312</v>
      </c>
    </row>
    <row r="1426" spans="1:10" x14ac:dyDescent="0.3">
      <c r="A1426" s="5" t="s">
        <v>634</v>
      </c>
      <c r="B1426" s="4">
        <v>43555</v>
      </c>
      <c r="C1426" s="1">
        <v>19</v>
      </c>
      <c r="D1426" s="1" t="s">
        <v>57</v>
      </c>
      <c r="E1426" s="1" t="s">
        <v>33</v>
      </c>
      <c r="F1426" s="1" t="s">
        <v>20</v>
      </c>
      <c r="G1426" s="1" t="s">
        <v>35</v>
      </c>
      <c r="H1426" s="1">
        <v>159</v>
      </c>
      <c r="I1426" s="1">
        <v>6</v>
      </c>
      <c r="J1426" s="1">
        <v>954</v>
      </c>
    </row>
    <row r="1427" spans="1:10" x14ac:dyDescent="0.3">
      <c r="A1427" s="5" t="s">
        <v>633</v>
      </c>
      <c r="B1427" s="4">
        <v>43555</v>
      </c>
      <c r="C1427" s="1">
        <v>13</v>
      </c>
      <c r="D1427" s="1" t="s">
        <v>56</v>
      </c>
      <c r="E1427" s="1" t="s">
        <v>31</v>
      </c>
      <c r="F1427" s="1" t="s">
        <v>18</v>
      </c>
      <c r="G1427" s="1" t="s">
        <v>38</v>
      </c>
      <c r="H1427" s="1">
        <v>399</v>
      </c>
      <c r="I1427" s="1">
        <v>0</v>
      </c>
      <c r="J1427" s="1">
        <v>0</v>
      </c>
    </row>
    <row r="1428" spans="1:10" x14ac:dyDescent="0.3">
      <c r="A1428" s="5" t="s">
        <v>632</v>
      </c>
      <c r="B1428" s="4">
        <v>43555</v>
      </c>
      <c r="C1428" s="1">
        <v>10</v>
      </c>
      <c r="D1428" s="1" t="s">
        <v>53</v>
      </c>
      <c r="E1428" s="1" t="s">
        <v>28</v>
      </c>
      <c r="F1428" s="1" t="s">
        <v>19</v>
      </c>
      <c r="G1428" s="1" t="s">
        <v>38</v>
      </c>
      <c r="H1428" s="1">
        <v>399</v>
      </c>
      <c r="I1428" s="1">
        <v>8</v>
      </c>
      <c r="J1428" s="1">
        <v>3192</v>
      </c>
    </row>
    <row r="1429" spans="1:10" x14ac:dyDescent="0.3">
      <c r="A1429" s="5" t="s">
        <v>631</v>
      </c>
      <c r="B1429" s="4">
        <v>43555</v>
      </c>
      <c r="C1429" s="1">
        <v>5</v>
      </c>
      <c r="D1429" s="1" t="s">
        <v>52</v>
      </c>
      <c r="E1429" s="1" t="s">
        <v>30</v>
      </c>
      <c r="F1429" s="1" t="s">
        <v>17</v>
      </c>
      <c r="G1429" s="1" t="s">
        <v>37</v>
      </c>
      <c r="H1429" s="1">
        <v>199</v>
      </c>
      <c r="I1429" s="1">
        <v>9</v>
      </c>
      <c r="J1429" s="1">
        <v>1791</v>
      </c>
    </row>
    <row r="1430" spans="1:10" x14ac:dyDescent="0.3">
      <c r="A1430" s="5" t="s">
        <v>630</v>
      </c>
      <c r="B1430" s="4">
        <v>43556</v>
      </c>
      <c r="C1430" s="1">
        <v>1</v>
      </c>
      <c r="D1430" s="1" t="s">
        <v>48</v>
      </c>
      <c r="E1430" s="1" t="s">
        <v>30</v>
      </c>
      <c r="F1430" s="1" t="s">
        <v>17</v>
      </c>
      <c r="G1430" s="1" t="s">
        <v>38</v>
      </c>
      <c r="H1430" s="1">
        <v>399</v>
      </c>
      <c r="I1430" s="1">
        <v>4</v>
      </c>
      <c r="J1430" s="1">
        <v>1596</v>
      </c>
    </row>
    <row r="1431" spans="1:10" x14ac:dyDescent="0.3">
      <c r="A1431" s="5" t="s">
        <v>629</v>
      </c>
      <c r="B1431" s="4">
        <v>43556</v>
      </c>
      <c r="C1431" s="1">
        <v>10</v>
      </c>
      <c r="D1431" s="1" t="s">
        <v>53</v>
      </c>
      <c r="E1431" s="1" t="s">
        <v>29</v>
      </c>
      <c r="F1431" s="1" t="s">
        <v>19</v>
      </c>
      <c r="G1431" s="1" t="s">
        <v>37</v>
      </c>
      <c r="H1431" s="1">
        <v>199</v>
      </c>
      <c r="I1431" s="1">
        <v>6</v>
      </c>
      <c r="J1431" s="1">
        <v>1194</v>
      </c>
    </row>
    <row r="1432" spans="1:10" x14ac:dyDescent="0.3">
      <c r="A1432" s="5" t="s">
        <v>628</v>
      </c>
      <c r="B1432" s="4">
        <v>43557</v>
      </c>
      <c r="C1432" s="1">
        <v>8</v>
      </c>
      <c r="D1432" s="1" t="s">
        <v>49</v>
      </c>
      <c r="E1432" s="1" t="s">
        <v>29</v>
      </c>
      <c r="F1432" s="1" t="s">
        <v>19</v>
      </c>
      <c r="G1432" s="1" t="s">
        <v>38</v>
      </c>
      <c r="H1432" s="1">
        <v>399</v>
      </c>
      <c r="I1432" s="1">
        <v>0</v>
      </c>
      <c r="J1432" s="1">
        <v>0</v>
      </c>
    </row>
    <row r="1433" spans="1:10" x14ac:dyDescent="0.3">
      <c r="A1433" s="5" t="s">
        <v>627</v>
      </c>
      <c r="B1433" s="4">
        <v>43558</v>
      </c>
      <c r="C1433" s="1">
        <v>12</v>
      </c>
      <c r="D1433" s="1" t="s">
        <v>41</v>
      </c>
      <c r="E1433" s="1" t="s">
        <v>27</v>
      </c>
      <c r="F1433" s="1" t="s">
        <v>18</v>
      </c>
      <c r="G1433" s="1" t="s">
        <v>35</v>
      </c>
      <c r="H1433" s="1">
        <v>159</v>
      </c>
      <c r="I1433" s="1">
        <v>8</v>
      </c>
      <c r="J1433" s="1">
        <v>1272</v>
      </c>
    </row>
    <row r="1434" spans="1:10" x14ac:dyDescent="0.3">
      <c r="A1434" s="5" t="s">
        <v>626</v>
      </c>
      <c r="B1434" s="4">
        <v>43559</v>
      </c>
      <c r="C1434" s="1">
        <v>5</v>
      </c>
      <c r="D1434" s="1" t="s">
        <v>52</v>
      </c>
      <c r="E1434" s="1" t="s">
        <v>30</v>
      </c>
      <c r="F1434" s="1" t="s">
        <v>17</v>
      </c>
      <c r="G1434" s="1" t="s">
        <v>36</v>
      </c>
      <c r="H1434" s="1">
        <v>69</v>
      </c>
      <c r="I1434" s="1">
        <v>5</v>
      </c>
      <c r="J1434" s="1">
        <v>345</v>
      </c>
    </row>
    <row r="1435" spans="1:10" x14ac:dyDescent="0.3">
      <c r="A1435" s="5" t="s">
        <v>625</v>
      </c>
      <c r="B1435" s="4">
        <v>43559</v>
      </c>
      <c r="C1435" s="1">
        <v>8</v>
      </c>
      <c r="D1435" s="1" t="s">
        <v>49</v>
      </c>
      <c r="E1435" s="1" t="s">
        <v>29</v>
      </c>
      <c r="F1435" s="1" t="s">
        <v>19</v>
      </c>
      <c r="G1435" s="1" t="s">
        <v>35</v>
      </c>
      <c r="H1435" s="1">
        <v>159</v>
      </c>
      <c r="I1435" s="1">
        <v>4</v>
      </c>
      <c r="J1435" s="1">
        <v>636</v>
      </c>
    </row>
    <row r="1436" spans="1:10" x14ac:dyDescent="0.3">
      <c r="A1436" s="5" t="s">
        <v>624</v>
      </c>
      <c r="B1436" s="4">
        <v>43559</v>
      </c>
      <c r="C1436" s="1">
        <v>19</v>
      </c>
      <c r="D1436" s="1" t="s">
        <v>57</v>
      </c>
      <c r="E1436" s="1" t="s">
        <v>26</v>
      </c>
      <c r="F1436" s="1" t="s">
        <v>20</v>
      </c>
      <c r="G1436" s="1" t="s">
        <v>34</v>
      </c>
      <c r="H1436" s="1">
        <v>289</v>
      </c>
      <c r="I1436" s="1">
        <v>2</v>
      </c>
      <c r="J1436" s="1">
        <v>578</v>
      </c>
    </row>
    <row r="1437" spans="1:10" x14ac:dyDescent="0.3">
      <c r="A1437" s="5" t="s">
        <v>623</v>
      </c>
      <c r="B1437" s="4">
        <v>43559</v>
      </c>
      <c r="C1437" s="1">
        <v>20</v>
      </c>
      <c r="D1437" s="1" t="s">
        <v>39</v>
      </c>
      <c r="E1437" s="1" t="s">
        <v>26</v>
      </c>
      <c r="F1437" s="1" t="s">
        <v>20</v>
      </c>
      <c r="G1437" s="1" t="s">
        <v>36</v>
      </c>
      <c r="H1437" s="1">
        <v>69</v>
      </c>
      <c r="I1437" s="1">
        <v>9</v>
      </c>
      <c r="J1437" s="1">
        <v>621</v>
      </c>
    </row>
    <row r="1438" spans="1:10" x14ac:dyDescent="0.3">
      <c r="A1438" s="5" t="s">
        <v>622</v>
      </c>
      <c r="B1438" s="4">
        <v>43560</v>
      </c>
      <c r="C1438" s="1">
        <v>7</v>
      </c>
      <c r="D1438" s="1" t="s">
        <v>45</v>
      </c>
      <c r="E1438" s="1" t="s">
        <v>28</v>
      </c>
      <c r="F1438" s="1" t="s">
        <v>19</v>
      </c>
      <c r="G1438" s="1" t="s">
        <v>37</v>
      </c>
      <c r="H1438" s="1">
        <v>199</v>
      </c>
      <c r="I1438" s="1">
        <v>8</v>
      </c>
      <c r="J1438" s="1">
        <v>1592</v>
      </c>
    </row>
    <row r="1439" spans="1:10" x14ac:dyDescent="0.3">
      <c r="A1439" s="5" t="s">
        <v>621</v>
      </c>
      <c r="B1439" s="4">
        <v>43560</v>
      </c>
      <c r="C1439" s="1">
        <v>4</v>
      </c>
      <c r="D1439" s="1" t="s">
        <v>58</v>
      </c>
      <c r="E1439" s="1" t="s">
        <v>30</v>
      </c>
      <c r="F1439" s="1" t="s">
        <v>17</v>
      </c>
      <c r="G1439" s="1" t="s">
        <v>36</v>
      </c>
      <c r="H1439" s="1">
        <v>69</v>
      </c>
      <c r="I1439" s="1">
        <v>7</v>
      </c>
      <c r="J1439" s="1">
        <v>483</v>
      </c>
    </row>
    <row r="1440" spans="1:10" x14ac:dyDescent="0.3">
      <c r="A1440" s="5" t="s">
        <v>620</v>
      </c>
      <c r="B1440" s="4">
        <v>43560</v>
      </c>
      <c r="C1440" s="1">
        <v>16</v>
      </c>
      <c r="D1440" s="1" t="s">
        <v>46</v>
      </c>
      <c r="E1440" s="1" t="s">
        <v>33</v>
      </c>
      <c r="F1440" s="1" t="s">
        <v>20</v>
      </c>
      <c r="G1440" s="1" t="s">
        <v>37</v>
      </c>
      <c r="H1440" s="1">
        <v>199</v>
      </c>
      <c r="I1440" s="1">
        <v>9</v>
      </c>
      <c r="J1440" s="1">
        <v>1791</v>
      </c>
    </row>
    <row r="1441" spans="1:10" x14ac:dyDescent="0.3">
      <c r="A1441" s="5" t="s">
        <v>619</v>
      </c>
      <c r="B1441" s="4">
        <v>43560</v>
      </c>
      <c r="C1441" s="1">
        <v>18</v>
      </c>
      <c r="D1441" s="1" t="s">
        <v>42</v>
      </c>
      <c r="E1441" s="1" t="s">
        <v>33</v>
      </c>
      <c r="F1441" s="1" t="s">
        <v>20</v>
      </c>
      <c r="G1441" s="1" t="s">
        <v>37</v>
      </c>
      <c r="H1441" s="1">
        <v>199</v>
      </c>
      <c r="I1441" s="1">
        <v>2</v>
      </c>
      <c r="J1441" s="1">
        <v>398</v>
      </c>
    </row>
    <row r="1442" spans="1:10" x14ac:dyDescent="0.3">
      <c r="A1442" s="5" t="s">
        <v>618</v>
      </c>
      <c r="B1442" s="4">
        <v>43560</v>
      </c>
      <c r="C1442" s="1">
        <v>13</v>
      </c>
      <c r="D1442" s="1" t="s">
        <v>56</v>
      </c>
      <c r="E1442" s="1" t="s">
        <v>31</v>
      </c>
      <c r="F1442" s="1" t="s">
        <v>18</v>
      </c>
      <c r="G1442" s="1" t="s">
        <v>37</v>
      </c>
      <c r="H1442" s="1">
        <v>199</v>
      </c>
      <c r="I1442" s="1">
        <v>5</v>
      </c>
      <c r="J1442" s="1">
        <v>995</v>
      </c>
    </row>
    <row r="1443" spans="1:10" x14ac:dyDescent="0.3">
      <c r="A1443" s="5" t="s">
        <v>617</v>
      </c>
      <c r="B1443" s="4">
        <v>43560</v>
      </c>
      <c r="C1443" s="1">
        <v>15</v>
      </c>
      <c r="D1443" s="1" t="s">
        <v>40</v>
      </c>
      <c r="E1443" s="1" t="s">
        <v>27</v>
      </c>
      <c r="F1443" s="1" t="s">
        <v>18</v>
      </c>
      <c r="G1443" s="1" t="s">
        <v>36</v>
      </c>
      <c r="H1443" s="1">
        <v>69</v>
      </c>
      <c r="I1443" s="1">
        <v>1</v>
      </c>
      <c r="J1443" s="1">
        <v>69</v>
      </c>
    </row>
    <row r="1444" spans="1:10" x14ac:dyDescent="0.3">
      <c r="A1444" s="5" t="s">
        <v>616</v>
      </c>
      <c r="B1444" s="4">
        <v>43560</v>
      </c>
      <c r="C1444" s="1">
        <v>15</v>
      </c>
      <c r="D1444" s="1" t="s">
        <v>40</v>
      </c>
      <c r="E1444" s="1" t="s">
        <v>31</v>
      </c>
      <c r="F1444" s="1" t="s">
        <v>18</v>
      </c>
      <c r="G1444" s="1" t="s">
        <v>34</v>
      </c>
      <c r="H1444" s="1">
        <v>289</v>
      </c>
      <c r="I1444" s="1">
        <v>8</v>
      </c>
      <c r="J1444" s="1">
        <v>2312</v>
      </c>
    </row>
    <row r="1445" spans="1:10" x14ac:dyDescent="0.3">
      <c r="A1445" s="5" t="s">
        <v>615</v>
      </c>
      <c r="B1445" s="4">
        <v>43561</v>
      </c>
      <c r="C1445" s="1">
        <v>3</v>
      </c>
      <c r="D1445" s="1" t="s">
        <v>47</v>
      </c>
      <c r="E1445" s="1" t="s">
        <v>32</v>
      </c>
      <c r="F1445" s="1" t="s">
        <v>17</v>
      </c>
      <c r="G1445" s="1" t="s">
        <v>34</v>
      </c>
      <c r="H1445" s="1">
        <v>289</v>
      </c>
      <c r="I1445" s="1">
        <v>2</v>
      </c>
      <c r="J1445" s="1">
        <v>578</v>
      </c>
    </row>
    <row r="1446" spans="1:10" x14ac:dyDescent="0.3">
      <c r="A1446" s="5" t="s">
        <v>614</v>
      </c>
      <c r="B1446" s="4">
        <v>43561</v>
      </c>
      <c r="C1446" s="1">
        <v>1</v>
      </c>
      <c r="D1446" s="1" t="s">
        <v>48</v>
      </c>
      <c r="E1446" s="1" t="s">
        <v>30</v>
      </c>
      <c r="F1446" s="1" t="s">
        <v>17</v>
      </c>
      <c r="G1446" s="1" t="s">
        <v>37</v>
      </c>
      <c r="H1446" s="1">
        <v>199</v>
      </c>
      <c r="I1446" s="1">
        <v>3</v>
      </c>
      <c r="J1446" s="1">
        <v>597</v>
      </c>
    </row>
    <row r="1447" spans="1:10" x14ac:dyDescent="0.3">
      <c r="A1447" s="5" t="s">
        <v>613</v>
      </c>
      <c r="B1447" s="4">
        <v>43562</v>
      </c>
      <c r="C1447" s="1">
        <v>12</v>
      </c>
      <c r="D1447" s="1" t="s">
        <v>41</v>
      </c>
      <c r="E1447" s="1" t="s">
        <v>31</v>
      </c>
      <c r="F1447" s="1" t="s">
        <v>18</v>
      </c>
      <c r="G1447" s="1" t="s">
        <v>38</v>
      </c>
      <c r="H1447" s="1">
        <v>399</v>
      </c>
      <c r="I1447" s="1">
        <v>5</v>
      </c>
      <c r="J1447" s="1">
        <v>1995</v>
      </c>
    </row>
    <row r="1448" spans="1:10" x14ac:dyDescent="0.3">
      <c r="A1448" s="5" t="s">
        <v>612</v>
      </c>
      <c r="B1448" s="4">
        <v>43562</v>
      </c>
      <c r="C1448" s="1">
        <v>7</v>
      </c>
      <c r="D1448" s="1" t="s">
        <v>45</v>
      </c>
      <c r="E1448" s="1" t="s">
        <v>29</v>
      </c>
      <c r="F1448" s="1" t="s">
        <v>19</v>
      </c>
      <c r="G1448" s="1" t="s">
        <v>36</v>
      </c>
      <c r="H1448" s="1">
        <v>69</v>
      </c>
      <c r="I1448" s="1">
        <v>6</v>
      </c>
      <c r="J1448" s="1">
        <v>414</v>
      </c>
    </row>
    <row r="1449" spans="1:10" x14ac:dyDescent="0.3">
      <c r="A1449" s="5" t="s">
        <v>611</v>
      </c>
      <c r="B1449" s="4">
        <v>43562</v>
      </c>
      <c r="C1449" s="1">
        <v>15</v>
      </c>
      <c r="D1449" s="1" t="s">
        <v>40</v>
      </c>
      <c r="E1449" s="1" t="s">
        <v>27</v>
      </c>
      <c r="F1449" s="1" t="s">
        <v>18</v>
      </c>
      <c r="G1449" s="1" t="s">
        <v>35</v>
      </c>
      <c r="H1449" s="1">
        <v>159</v>
      </c>
      <c r="I1449" s="1">
        <v>7</v>
      </c>
      <c r="J1449" s="1">
        <v>1113</v>
      </c>
    </row>
    <row r="1450" spans="1:10" x14ac:dyDescent="0.3">
      <c r="A1450" s="5" t="s">
        <v>610</v>
      </c>
      <c r="B1450" s="4">
        <v>43562</v>
      </c>
      <c r="C1450" s="1">
        <v>20</v>
      </c>
      <c r="D1450" s="1" t="s">
        <v>39</v>
      </c>
      <c r="E1450" s="1" t="s">
        <v>33</v>
      </c>
      <c r="F1450" s="1" t="s">
        <v>20</v>
      </c>
      <c r="G1450" s="1" t="s">
        <v>35</v>
      </c>
      <c r="H1450" s="1">
        <v>159</v>
      </c>
      <c r="I1450" s="1">
        <v>9</v>
      </c>
      <c r="J1450" s="1">
        <v>1431</v>
      </c>
    </row>
    <row r="1451" spans="1:10" x14ac:dyDescent="0.3">
      <c r="A1451" s="5" t="s">
        <v>609</v>
      </c>
      <c r="B1451" s="4">
        <v>43562</v>
      </c>
      <c r="C1451" s="1">
        <v>4</v>
      </c>
      <c r="D1451" s="1" t="s">
        <v>58</v>
      </c>
      <c r="E1451" s="1" t="s">
        <v>30</v>
      </c>
      <c r="F1451" s="1" t="s">
        <v>17</v>
      </c>
      <c r="G1451" s="1" t="s">
        <v>37</v>
      </c>
      <c r="H1451" s="1">
        <v>199</v>
      </c>
      <c r="I1451" s="1">
        <v>5</v>
      </c>
      <c r="J1451" s="1">
        <v>995</v>
      </c>
    </row>
    <row r="1452" spans="1:10" x14ac:dyDescent="0.3">
      <c r="A1452" s="5" t="s">
        <v>608</v>
      </c>
      <c r="B1452" s="4">
        <v>43563</v>
      </c>
      <c r="C1452" s="1">
        <v>12</v>
      </c>
      <c r="D1452" s="1" t="s">
        <v>41</v>
      </c>
      <c r="E1452" s="1" t="s">
        <v>27</v>
      </c>
      <c r="F1452" s="1" t="s">
        <v>18</v>
      </c>
      <c r="G1452" s="1" t="s">
        <v>35</v>
      </c>
      <c r="H1452" s="1">
        <v>159</v>
      </c>
      <c r="I1452" s="1">
        <v>9</v>
      </c>
      <c r="J1452" s="1">
        <v>1431</v>
      </c>
    </row>
    <row r="1453" spans="1:10" x14ac:dyDescent="0.3">
      <c r="A1453" s="5" t="s">
        <v>607</v>
      </c>
      <c r="B1453" s="4">
        <v>43564</v>
      </c>
      <c r="C1453" s="1">
        <v>9</v>
      </c>
      <c r="D1453" s="1" t="s">
        <v>54</v>
      </c>
      <c r="E1453" s="1" t="s">
        <v>28</v>
      </c>
      <c r="F1453" s="1" t="s">
        <v>19</v>
      </c>
      <c r="G1453" s="1" t="s">
        <v>38</v>
      </c>
      <c r="H1453" s="1">
        <v>399</v>
      </c>
      <c r="I1453" s="1">
        <v>5</v>
      </c>
      <c r="J1453" s="1">
        <v>1995</v>
      </c>
    </row>
    <row r="1454" spans="1:10" x14ac:dyDescent="0.3">
      <c r="A1454" s="5" t="s">
        <v>606</v>
      </c>
      <c r="B1454" s="4">
        <v>43564</v>
      </c>
      <c r="C1454" s="1">
        <v>9</v>
      </c>
      <c r="D1454" s="1" t="s">
        <v>54</v>
      </c>
      <c r="E1454" s="1" t="s">
        <v>29</v>
      </c>
      <c r="F1454" s="1" t="s">
        <v>19</v>
      </c>
      <c r="G1454" s="1" t="s">
        <v>36</v>
      </c>
      <c r="H1454" s="1">
        <v>69</v>
      </c>
      <c r="I1454" s="1">
        <v>6</v>
      </c>
      <c r="J1454" s="1">
        <v>414</v>
      </c>
    </row>
    <row r="1455" spans="1:10" x14ac:dyDescent="0.3">
      <c r="A1455" s="5" t="s">
        <v>605</v>
      </c>
      <c r="B1455" s="4">
        <v>43564</v>
      </c>
      <c r="C1455" s="1">
        <v>7</v>
      </c>
      <c r="D1455" s="1" t="s">
        <v>45</v>
      </c>
      <c r="E1455" s="1" t="s">
        <v>28</v>
      </c>
      <c r="F1455" s="1" t="s">
        <v>19</v>
      </c>
      <c r="G1455" s="1" t="s">
        <v>34</v>
      </c>
      <c r="H1455" s="1">
        <v>289</v>
      </c>
      <c r="I1455" s="1">
        <v>3</v>
      </c>
      <c r="J1455" s="1">
        <v>867</v>
      </c>
    </row>
    <row r="1456" spans="1:10" x14ac:dyDescent="0.3">
      <c r="A1456" s="5" t="s">
        <v>604</v>
      </c>
      <c r="B1456" s="4">
        <v>43564</v>
      </c>
      <c r="C1456" s="1">
        <v>5</v>
      </c>
      <c r="D1456" s="1" t="s">
        <v>52</v>
      </c>
      <c r="E1456" s="1" t="s">
        <v>32</v>
      </c>
      <c r="F1456" s="1" t="s">
        <v>17</v>
      </c>
      <c r="G1456" s="1" t="s">
        <v>35</v>
      </c>
      <c r="H1456" s="1">
        <v>159</v>
      </c>
      <c r="I1456" s="1">
        <v>7</v>
      </c>
      <c r="J1456" s="1">
        <v>1113</v>
      </c>
    </row>
    <row r="1457" spans="1:10" x14ac:dyDescent="0.3">
      <c r="A1457" s="5" t="s">
        <v>603</v>
      </c>
      <c r="B1457" s="4">
        <v>43564</v>
      </c>
      <c r="C1457" s="1">
        <v>17</v>
      </c>
      <c r="D1457" s="1" t="s">
        <v>50</v>
      </c>
      <c r="E1457" s="1" t="s">
        <v>26</v>
      </c>
      <c r="F1457" s="1" t="s">
        <v>20</v>
      </c>
      <c r="G1457" s="1" t="s">
        <v>37</v>
      </c>
      <c r="H1457" s="1">
        <v>199</v>
      </c>
      <c r="I1457" s="1">
        <v>7</v>
      </c>
      <c r="J1457" s="1">
        <v>1393</v>
      </c>
    </row>
    <row r="1458" spans="1:10" x14ac:dyDescent="0.3">
      <c r="A1458" s="5" t="s">
        <v>602</v>
      </c>
      <c r="B1458" s="4">
        <v>43564</v>
      </c>
      <c r="C1458" s="1">
        <v>17</v>
      </c>
      <c r="D1458" s="1" t="s">
        <v>50</v>
      </c>
      <c r="E1458" s="1" t="s">
        <v>33</v>
      </c>
      <c r="F1458" s="1" t="s">
        <v>20</v>
      </c>
      <c r="G1458" s="1" t="s">
        <v>36</v>
      </c>
      <c r="H1458" s="1">
        <v>69</v>
      </c>
      <c r="I1458" s="1">
        <v>5</v>
      </c>
      <c r="J1458" s="1">
        <v>345</v>
      </c>
    </row>
    <row r="1459" spans="1:10" x14ac:dyDescent="0.3">
      <c r="A1459" s="5" t="s">
        <v>601</v>
      </c>
      <c r="B1459" s="4">
        <v>43565</v>
      </c>
      <c r="C1459" s="1">
        <v>15</v>
      </c>
      <c r="D1459" s="1" t="s">
        <v>40</v>
      </c>
      <c r="E1459" s="1" t="s">
        <v>27</v>
      </c>
      <c r="F1459" s="1" t="s">
        <v>18</v>
      </c>
      <c r="G1459" s="1" t="s">
        <v>36</v>
      </c>
      <c r="H1459" s="1">
        <v>69</v>
      </c>
      <c r="I1459" s="1">
        <v>0</v>
      </c>
      <c r="J1459" s="1">
        <v>0</v>
      </c>
    </row>
    <row r="1460" spans="1:10" x14ac:dyDescent="0.3">
      <c r="A1460" s="5" t="s">
        <v>600</v>
      </c>
      <c r="B1460" s="4">
        <v>43565</v>
      </c>
      <c r="C1460" s="1">
        <v>17</v>
      </c>
      <c r="D1460" s="1" t="s">
        <v>50</v>
      </c>
      <c r="E1460" s="1" t="s">
        <v>33</v>
      </c>
      <c r="F1460" s="1" t="s">
        <v>20</v>
      </c>
      <c r="G1460" s="1" t="s">
        <v>37</v>
      </c>
      <c r="H1460" s="1">
        <v>199</v>
      </c>
      <c r="I1460" s="1">
        <v>5</v>
      </c>
      <c r="J1460" s="1">
        <v>995</v>
      </c>
    </row>
    <row r="1461" spans="1:10" x14ac:dyDescent="0.3">
      <c r="A1461" s="5" t="s">
        <v>599</v>
      </c>
      <c r="B1461" s="4">
        <v>43566</v>
      </c>
      <c r="C1461" s="1">
        <v>13</v>
      </c>
      <c r="D1461" s="1" t="s">
        <v>56</v>
      </c>
      <c r="E1461" s="1" t="s">
        <v>27</v>
      </c>
      <c r="F1461" s="1" t="s">
        <v>18</v>
      </c>
      <c r="G1461" s="1" t="s">
        <v>37</v>
      </c>
      <c r="H1461" s="1">
        <v>199</v>
      </c>
      <c r="I1461" s="1">
        <v>9</v>
      </c>
      <c r="J1461" s="1">
        <v>1791</v>
      </c>
    </row>
    <row r="1462" spans="1:10" x14ac:dyDescent="0.3">
      <c r="A1462" s="5" t="s">
        <v>598</v>
      </c>
      <c r="B1462" s="4">
        <v>43566</v>
      </c>
      <c r="C1462" s="1">
        <v>16</v>
      </c>
      <c r="D1462" s="1" t="s">
        <v>46</v>
      </c>
      <c r="E1462" s="1" t="s">
        <v>26</v>
      </c>
      <c r="F1462" s="1" t="s">
        <v>20</v>
      </c>
      <c r="G1462" s="1" t="s">
        <v>35</v>
      </c>
      <c r="H1462" s="1">
        <v>159</v>
      </c>
      <c r="I1462" s="1">
        <v>8</v>
      </c>
      <c r="J1462" s="1">
        <v>1272</v>
      </c>
    </row>
    <row r="1463" spans="1:10" x14ac:dyDescent="0.3">
      <c r="A1463" s="5" t="s">
        <v>597</v>
      </c>
      <c r="B1463" s="4">
        <v>43567</v>
      </c>
      <c r="C1463" s="1">
        <v>19</v>
      </c>
      <c r="D1463" s="1" t="s">
        <v>57</v>
      </c>
      <c r="E1463" s="1" t="s">
        <v>33</v>
      </c>
      <c r="F1463" s="1" t="s">
        <v>20</v>
      </c>
      <c r="G1463" s="1" t="s">
        <v>34</v>
      </c>
      <c r="H1463" s="1">
        <v>289</v>
      </c>
      <c r="I1463" s="1">
        <v>3</v>
      </c>
      <c r="J1463" s="1">
        <v>867</v>
      </c>
    </row>
    <row r="1464" spans="1:10" x14ac:dyDescent="0.3">
      <c r="A1464" s="5" t="s">
        <v>596</v>
      </c>
      <c r="B1464" s="4">
        <v>43567</v>
      </c>
      <c r="C1464" s="1">
        <v>13</v>
      </c>
      <c r="D1464" s="1" t="s">
        <v>56</v>
      </c>
      <c r="E1464" s="1" t="s">
        <v>27</v>
      </c>
      <c r="F1464" s="1" t="s">
        <v>18</v>
      </c>
      <c r="G1464" s="1" t="s">
        <v>37</v>
      </c>
      <c r="H1464" s="1">
        <v>199</v>
      </c>
      <c r="I1464" s="1">
        <v>3</v>
      </c>
      <c r="J1464" s="1">
        <v>597</v>
      </c>
    </row>
    <row r="1465" spans="1:10" x14ac:dyDescent="0.3">
      <c r="A1465" s="5" t="s">
        <v>595</v>
      </c>
      <c r="B1465" s="4">
        <v>43567</v>
      </c>
      <c r="C1465" s="1">
        <v>5</v>
      </c>
      <c r="D1465" s="1" t="s">
        <v>52</v>
      </c>
      <c r="E1465" s="1" t="s">
        <v>30</v>
      </c>
      <c r="F1465" s="1" t="s">
        <v>17</v>
      </c>
      <c r="G1465" s="1" t="s">
        <v>34</v>
      </c>
      <c r="H1465" s="1">
        <v>289</v>
      </c>
      <c r="I1465" s="1">
        <v>5</v>
      </c>
      <c r="J1465" s="1">
        <v>1445</v>
      </c>
    </row>
    <row r="1466" spans="1:10" x14ac:dyDescent="0.3">
      <c r="A1466" s="5" t="s">
        <v>594</v>
      </c>
      <c r="B1466" s="4">
        <v>43568</v>
      </c>
      <c r="C1466" s="1">
        <v>13</v>
      </c>
      <c r="D1466" s="1" t="s">
        <v>56</v>
      </c>
      <c r="E1466" s="1" t="s">
        <v>31</v>
      </c>
      <c r="F1466" s="1" t="s">
        <v>18</v>
      </c>
      <c r="G1466" s="1" t="s">
        <v>38</v>
      </c>
      <c r="H1466" s="1">
        <v>399</v>
      </c>
      <c r="I1466" s="1">
        <v>0</v>
      </c>
      <c r="J1466" s="1">
        <v>0</v>
      </c>
    </row>
    <row r="1467" spans="1:10" x14ac:dyDescent="0.3">
      <c r="A1467" s="5" t="s">
        <v>593</v>
      </c>
      <c r="B1467" s="4">
        <v>43569</v>
      </c>
      <c r="C1467" s="1">
        <v>9</v>
      </c>
      <c r="D1467" s="1" t="s">
        <v>54</v>
      </c>
      <c r="E1467" s="1" t="s">
        <v>29</v>
      </c>
      <c r="F1467" s="1" t="s">
        <v>19</v>
      </c>
      <c r="G1467" s="1" t="s">
        <v>38</v>
      </c>
      <c r="H1467" s="1">
        <v>399</v>
      </c>
      <c r="I1467" s="1">
        <v>7</v>
      </c>
      <c r="J1467" s="1">
        <v>2793</v>
      </c>
    </row>
    <row r="1468" spans="1:10" x14ac:dyDescent="0.3">
      <c r="A1468" s="5" t="s">
        <v>592</v>
      </c>
      <c r="B1468" s="4">
        <v>43570</v>
      </c>
      <c r="C1468" s="1">
        <v>3</v>
      </c>
      <c r="D1468" s="1" t="s">
        <v>47</v>
      </c>
      <c r="E1468" s="1" t="s">
        <v>30</v>
      </c>
      <c r="F1468" s="1" t="s">
        <v>17</v>
      </c>
      <c r="G1468" s="1" t="s">
        <v>37</v>
      </c>
      <c r="H1468" s="1">
        <v>199</v>
      </c>
      <c r="I1468" s="1">
        <v>5</v>
      </c>
      <c r="J1468" s="1">
        <v>995</v>
      </c>
    </row>
    <row r="1469" spans="1:10" x14ac:dyDescent="0.3">
      <c r="A1469" s="5" t="s">
        <v>591</v>
      </c>
      <c r="B1469" s="4">
        <v>43570</v>
      </c>
      <c r="C1469" s="1">
        <v>6</v>
      </c>
      <c r="D1469" s="1" t="s">
        <v>44</v>
      </c>
      <c r="E1469" s="1" t="s">
        <v>29</v>
      </c>
      <c r="F1469" s="1" t="s">
        <v>19</v>
      </c>
      <c r="G1469" s="1" t="s">
        <v>38</v>
      </c>
      <c r="H1469" s="1">
        <v>399</v>
      </c>
      <c r="I1469" s="1">
        <v>0</v>
      </c>
      <c r="J1469" s="1">
        <v>0</v>
      </c>
    </row>
    <row r="1470" spans="1:10" x14ac:dyDescent="0.3">
      <c r="A1470" s="5" t="s">
        <v>590</v>
      </c>
      <c r="B1470" s="4">
        <v>43571</v>
      </c>
      <c r="C1470" s="1">
        <v>12</v>
      </c>
      <c r="D1470" s="1" t="s">
        <v>41</v>
      </c>
      <c r="E1470" s="1" t="s">
        <v>31</v>
      </c>
      <c r="F1470" s="1" t="s">
        <v>18</v>
      </c>
      <c r="G1470" s="1" t="s">
        <v>36</v>
      </c>
      <c r="H1470" s="1">
        <v>69</v>
      </c>
      <c r="I1470" s="1">
        <v>2</v>
      </c>
      <c r="J1470" s="1">
        <v>138</v>
      </c>
    </row>
    <row r="1471" spans="1:10" x14ac:dyDescent="0.3">
      <c r="A1471" s="5" t="s">
        <v>589</v>
      </c>
      <c r="B1471" s="4">
        <v>43572</v>
      </c>
      <c r="C1471" s="1">
        <v>1</v>
      </c>
      <c r="D1471" s="1" t="s">
        <v>48</v>
      </c>
      <c r="E1471" s="1" t="s">
        <v>32</v>
      </c>
      <c r="F1471" s="1" t="s">
        <v>17</v>
      </c>
      <c r="G1471" s="1" t="s">
        <v>36</v>
      </c>
      <c r="H1471" s="1">
        <v>69</v>
      </c>
      <c r="I1471" s="1">
        <v>0</v>
      </c>
      <c r="J1471" s="1">
        <v>0</v>
      </c>
    </row>
    <row r="1472" spans="1:10" x14ac:dyDescent="0.3">
      <c r="A1472" s="5" t="s">
        <v>588</v>
      </c>
      <c r="B1472" s="4">
        <v>43573</v>
      </c>
      <c r="C1472" s="1">
        <v>5</v>
      </c>
      <c r="D1472" s="1" t="s">
        <v>52</v>
      </c>
      <c r="E1472" s="1" t="s">
        <v>30</v>
      </c>
      <c r="F1472" s="1" t="s">
        <v>17</v>
      </c>
      <c r="G1472" s="1" t="s">
        <v>38</v>
      </c>
      <c r="H1472" s="1">
        <v>399</v>
      </c>
      <c r="I1472" s="1">
        <v>8</v>
      </c>
      <c r="J1472" s="1">
        <v>3192</v>
      </c>
    </row>
    <row r="1473" spans="1:10" x14ac:dyDescent="0.3">
      <c r="A1473" s="5" t="s">
        <v>587</v>
      </c>
      <c r="B1473" s="4">
        <v>43573</v>
      </c>
      <c r="C1473" s="1">
        <v>19</v>
      </c>
      <c r="D1473" s="1" t="s">
        <v>57</v>
      </c>
      <c r="E1473" s="1" t="s">
        <v>33</v>
      </c>
      <c r="F1473" s="1" t="s">
        <v>20</v>
      </c>
      <c r="G1473" s="1" t="s">
        <v>36</v>
      </c>
      <c r="H1473" s="1">
        <v>69</v>
      </c>
      <c r="I1473" s="1">
        <v>0</v>
      </c>
      <c r="J1473" s="1">
        <v>0</v>
      </c>
    </row>
    <row r="1474" spans="1:10" x14ac:dyDescent="0.3">
      <c r="A1474" s="5" t="s">
        <v>586</v>
      </c>
      <c r="B1474" s="4">
        <v>43573</v>
      </c>
      <c r="C1474" s="1">
        <v>12</v>
      </c>
      <c r="D1474" s="1" t="s">
        <v>41</v>
      </c>
      <c r="E1474" s="1" t="s">
        <v>27</v>
      </c>
      <c r="F1474" s="1" t="s">
        <v>18</v>
      </c>
      <c r="G1474" s="1" t="s">
        <v>34</v>
      </c>
      <c r="H1474" s="1">
        <v>289</v>
      </c>
      <c r="I1474" s="1">
        <v>5</v>
      </c>
      <c r="J1474" s="1">
        <v>1445</v>
      </c>
    </row>
    <row r="1475" spans="1:10" x14ac:dyDescent="0.3">
      <c r="A1475" s="5" t="s">
        <v>585</v>
      </c>
      <c r="B1475" s="4">
        <v>43573</v>
      </c>
      <c r="C1475" s="1">
        <v>15</v>
      </c>
      <c r="D1475" s="1" t="s">
        <v>40</v>
      </c>
      <c r="E1475" s="1" t="s">
        <v>27</v>
      </c>
      <c r="F1475" s="1" t="s">
        <v>18</v>
      </c>
      <c r="G1475" s="1" t="s">
        <v>35</v>
      </c>
      <c r="H1475" s="1">
        <v>159</v>
      </c>
      <c r="I1475" s="1">
        <v>8</v>
      </c>
      <c r="J1475" s="1">
        <v>1272</v>
      </c>
    </row>
    <row r="1476" spans="1:10" x14ac:dyDescent="0.3">
      <c r="A1476" s="5" t="s">
        <v>584</v>
      </c>
      <c r="B1476" s="4">
        <v>43573</v>
      </c>
      <c r="C1476" s="1">
        <v>13</v>
      </c>
      <c r="D1476" s="1" t="s">
        <v>56</v>
      </c>
      <c r="E1476" s="1" t="s">
        <v>27</v>
      </c>
      <c r="F1476" s="1" t="s">
        <v>18</v>
      </c>
      <c r="G1476" s="1" t="s">
        <v>38</v>
      </c>
      <c r="H1476" s="1">
        <v>399</v>
      </c>
      <c r="I1476" s="1">
        <v>5</v>
      </c>
      <c r="J1476" s="1">
        <v>1995</v>
      </c>
    </row>
    <row r="1477" spans="1:10" x14ac:dyDescent="0.3">
      <c r="A1477" s="5" t="s">
        <v>583</v>
      </c>
      <c r="B1477" s="4">
        <v>43574</v>
      </c>
      <c r="C1477" s="1">
        <v>19</v>
      </c>
      <c r="D1477" s="1" t="s">
        <v>57</v>
      </c>
      <c r="E1477" s="1" t="s">
        <v>26</v>
      </c>
      <c r="F1477" s="1" t="s">
        <v>20</v>
      </c>
      <c r="G1477" s="1" t="s">
        <v>35</v>
      </c>
      <c r="H1477" s="1">
        <v>159</v>
      </c>
      <c r="I1477" s="1">
        <v>9</v>
      </c>
      <c r="J1477" s="1">
        <v>1431</v>
      </c>
    </row>
    <row r="1478" spans="1:10" x14ac:dyDescent="0.3">
      <c r="A1478" s="5" t="s">
        <v>582</v>
      </c>
      <c r="B1478" s="4">
        <v>43574</v>
      </c>
      <c r="C1478" s="1">
        <v>4</v>
      </c>
      <c r="D1478" s="1" t="s">
        <v>58</v>
      </c>
      <c r="E1478" s="1" t="s">
        <v>32</v>
      </c>
      <c r="F1478" s="1" t="s">
        <v>17</v>
      </c>
      <c r="G1478" s="1" t="s">
        <v>38</v>
      </c>
      <c r="H1478" s="1">
        <v>399</v>
      </c>
      <c r="I1478" s="1">
        <v>7</v>
      </c>
      <c r="J1478" s="1">
        <v>2793</v>
      </c>
    </row>
    <row r="1479" spans="1:10" x14ac:dyDescent="0.3">
      <c r="A1479" s="5" t="s">
        <v>581</v>
      </c>
      <c r="B1479" s="4">
        <v>43574</v>
      </c>
      <c r="C1479" s="1">
        <v>4</v>
      </c>
      <c r="D1479" s="1" t="s">
        <v>58</v>
      </c>
      <c r="E1479" s="1" t="s">
        <v>30</v>
      </c>
      <c r="F1479" s="1" t="s">
        <v>17</v>
      </c>
      <c r="G1479" s="1" t="s">
        <v>38</v>
      </c>
      <c r="H1479" s="1">
        <v>399</v>
      </c>
      <c r="I1479" s="1">
        <v>9</v>
      </c>
      <c r="J1479" s="1">
        <v>3591</v>
      </c>
    </row>
    <row r="1480" spans="1:10" x14ac:dyDescent="0.3">
      <c r="A1480" s="5" t="s">
        <v>580</v>
      </c>
      <c r="B1480" s="4">
        <v>43574</v>
      </c>
      <c r="C1480" s="1">
        <v>10</v>
      </c>
      <c r="D1480" s="1" t="s">
        <v>53</v>
      </c>
      <c r="E1480" s="1" t="s">
        <v>29</v>
      </c>
      <c r="F1480" s="1" t="s">
        <v>19</v>
      </c>
      <c r="G1480" s="1" t="s">
        <v>38</v>
      </c>
      <c r="H1480" s="1">
        <v>399</v>
      </c>
      <c r="I1480" s="1">
        <v>4</v>
      </c>
      <c r="J1480" s="1">
        <v>1596</v>
      </c>
    </row>
    <row r="1481" spans="1:10" x14ac:dyDescent="0.3">
      <c r="A1481" s="5" t="s">
        <v>579</v>
      </c>
      <c r="B1481" s="4">
        <v>43575</v>
      </c>
      <c r="C1481" s="1">
        <v>6</v>
      </c>
      <c r="D1481" s="1" t="s">
        <v>44</v>
      </c>
      <c r="E1481" s="1" t="s">
        <v>29</v>
      </c>
      <c r="F1481" s="1" t="s">
        <v>19</v>
      </c>
      <c r="G1481" s="1" t="s">
        <v>38</v>
      </c>
      <c r="H1481" s="1">
        <v>399</v>
      </c>
      <c r="I1481" s="1">
        <v>6</v>
      </c>
      <c r="J1481" s="1">
        <v>2394</v>
      </c>
    </row>
    <row r="1482" spans="1:10" x14ac:dyDescent="0.3">
      <c r="A1482" s="5" t="s">
        <v>578</v>
      </c>
      <c r="B1482" s="4">
        <v>43575</v>
      </c>
      <c r="C1482" s="1">
        <v>18</v>
      </c>
      <c r="D1482" s="1" t="s">
        <v>42</v>
      </c>
      <c r="E1482" s="1" t="s">
        <v>33</v>
      </c>
      <c r="F1482" s="1" t="s">
        <v>20</v>
      </c>
      <c r="G1482" s="1" t="s">
        <v>35</v>
      </c>
      <c r="H1482" s="1">
        <v>159</v>
      </c>
      <c r="I1482" s="1">
        <v>8</v>
      </c>
      <c r="J1482" s="1">
        <v>1272</v>
      </c>
    </row>
    <row r="1483" spans="1:10" x14ac:dyDescent="0.3">
      <c r="A1483" s="5" t="s">
        <v>577</v>
      </c>
      <c r="B1483" s="4">
        <v>43575</v>
      </c>
      <c r="C1483" s="1">
        <v>4</v>
      </c>
      <c r="D1483" s="1" t="s">
        <v>58</v>
      </c>
      <c r="E1483" s="1" t="s">
        <v>32</v>
      </c>
      <c r="F1483" s="1" t="s">
        <v>17</v>
      </c>
      <c r="G1483" s="1" t="s">
        <v>36</v>
      </c>
      <c r="H1483" s="1">
        <v>69</v>
      </c>
      <c r="I1483" s="1">
        <v>0</v>
      </c>
      <c r="J1483" s="1">
        <v>0</v>
      </c>
    </row>
    <row r="1484" spans="1:10" x14ac:dyDescent="0.3">
      <c r="A1484" s="5" t="s">
        <v>576</v>
      </c>
      <c r="B1484" s="4">
        <v>43575</v>
      </c>
      <c r="C1484" s="1">
        <v>20</v>
      </c>
      <c r="D1484" s="1" t="s">
        <v>39</v>
      </c>
      <c r="E1484" s="1" t="s">
        <v>33</v>
      </c>
      <c r="F1484" s="1" t="s">
        <v>20</v>
      </c>
      <c r="G1484" s="1" t="s">
        <v>38</v>
      </c>
      <c r="H1484" s="1">
        <v>399</v>
      </c>
      <c r="I1484" s="1">
        <v>9</v>
      </c>
      <c r="J1484" s="1">
        <v>3591</v>
      </c>
    </row>
    <row r="1485" spans="1:10" x14ac:dyDescent="0.3">
      <c r="A1485" s="5" t="s">
        <v>575</v>
      </c>
      <c r="B1485" s="4">
        <v>43576</v>
      </c>
      <c r="C1485" s="1">
        <v>18</v>
      </c>
      <c r="D1485" s="1" t="s">
        <v>42</v>
      </c>
      <c r="E1485" s="1" t="s">
        <v>33</v>
      </c>
      <c r="F1485" s="1" t="s">
        <v>20</v>
      </c>
      <c r="G1485" s="1" t="s">
        <v>36</v>
      </c>
      <c r="H1485" s="1">
        <v>69</v>
      </c>
      <c r="I1485" s="1">
        <v>2</v>
      </c>
      <c r="J1485" s="1">
        <v>138</v>
      </c>
    </row>
    <row r="1486" spans="1:10" x14ac:dyDescent="0.3">
      <c r="A1486" s="5" t="s">
        <v>574</v>
      </c>
      <c r="B1486" s="4">
        <v>43576</v>
      </c>
      <c r="C1486" s="1">
        <v>6</v>
      </c>
      <c r="D1486" s="1" t="s">
        <v>44</v>
      </c>
      <c r="E1486" s="1" t="s">
        <v>28</v>
      </c>
      <c r="F1486" s="1" t="s">
        <v>19</v>
      </c>
      <c r="G1486" s="1" t="s">
        <v>34</v>
      </c>
      <c r="H1486" s="1">
        <v>289</v>
      </c>
      <c r="I1486" s="1">
        <v>5</v>
      </c>
      <c r="J1486" s="1">
        <v>1445</v>
      </c>
    </row>
    <row r="1487" spans="1:10" x14ac:dyDescent="0.3">
      <c r="A1487" s="5" t="s">
        <v>573</v>
      </c>
      <c r="B1487" s="4">
        <v>43577</v>
      </c>
      <c r="C1487" s="1">
        <v>1</v>
      </c>
      <c r="D1487" s="1" t="s">
        <v>48</v>
      </c>
      <c r="E1487" s="1" t="s">
        <v>30</v>
      </c>
      <c r="F1487" s="1" t="s">
        <v>17</v>
      </c>
      <c r="G1487" s="1" t="s">
        <v>36</v>
      </c>
      <c r="H1487" s="1">
        <v>69</v>
      </c>
      <c r="I1487" s="1">
        <v>5</v>
      </c>
      <c r="J1487" s="1">
        <v>345</v>
      </c>
    </row>
    <row r="1488" spans="1:10" x14ac:dyDescent="0.3">
      <c r="A1488" s="5" t="s">
        <v>572</v>
      </c>
      <c r="B1488" s="4">
        <v>43577</v>
      </c>
      <c r="C1488" s="1">
        <v>11</v>
      </c>
      <c r="D1488" s="1" t="s">
        <v>43</v>
      </c>
      <c r="E1488" s="1" t="s">
        <v>31</v>
      </c>
      <c r="F1488" s="1" t="s">
        <v>18</v>
      </c>
      <c r="G1488" s="1" t="s">
        <v>35</v>
      </c>
      <c r="H1488" s="1">
        <v>159</v>
      </c>
      <c r="I1488" s="1">
        <v>6</v>
      </c>
      <c r="J1488" s="1">
        <v>954</v>
      </c>
    </row>
    <row r="1489" spans="1:10" x14ac:dyDescent="0.3">
      <c r="A1489" s="5" t="s">
        <v>571</v>
      </c>
      <c r="B1489" s="4">
        <v>43578</v>
      </c>
      <c r="C1489" s="1">
        <v>12</v>
      </c>
      <c r="D1489" s="1" t="s">
        <v>41</v>
      </c>
      <c r="E1489" s="1" t="s">
        <v>31</v>
      </c>
      <c r="F1489" s="1" t="s">
        <v>18</v>
      </c>
      <c r="G1489" s="1" t="s">
        <v>37</v>
      </c>
      <c r="H1489" s="1">
        <v>199</v>
      </c>
      <c r="I1489" s="1">
        <v>8</v>
      </c>
      <c r="J1489" s="1">
        <v>1592</v>
      </c>
    </row>
    <row r="1490" spans="1:10" x14ac:dyDescent="0.3">
      <c r="A1490" s="5" t="s">
        <v>570</v>
      </c>
      <c r="B1490" s="4">
        <v>43578</v>
      </c>
      <c r="C1490" s="1">
        <v>6</v>
      </c>
      <c r="D1490" s="1" t="s">
        <v>44</v>
      </c>
      <c r="E1490" s="1" t="s">
        <v>28</v>
      </c>
      <c r="F1490" s="1" t="s">
        <v>19</v>
      </c>
      <c r="G1490" s="1" t="s">
        <v>36</v>
      </c>
      <c r="H1490" s="1">
        <v>69</v>
      </c>
      <c r="I1490" s="1">
        <v>4</v>
      </c>
      <c r="J1490" s="1">
        <v>276</v>
      </c>
    </row>
    <row r="1491" spans="1:10" x14ac:dyDescent="0.3">
      <c r="A1491" s="5" t="s">
        <v>569</v>
      </c>
      <c r="B1491" s="4">
        <v>43578</v>
      </c>
      <c r="C1491" s="1">
        <v>19</v>
      </c>
      <c r="D1491" s="1" t="s">
        <v>57</v>
      </c>
      <c r="E1491" s="1" t="s">
        <v>26</v>
      </c>
      <c r="F1491" s="1" t="s">
        <v>20</v>
      </c>
      <c r="G1491" s="1" t="s">
        <v>38</v>
      </c>
      <c r="H1491" s="1">
        <v>399</v>
      </c>
      <c r="I1491" s="1">
        <v>1</v>
      </c>
      <c r="J1491" s="1">
        <v>399</v>
      </c>
    </row>
    <row r="1492" spans="1:10" x14ac:dyDescent="0.3">
      <c r="A1492" s="5" t="s">
        <v>568</v>
      </c>
      <c r="B1492" s="4">
        <v>43578</v>
      </c>
      <c r="C1492" s="1">
        <v>5</v>
      </c>
      <c r="D1492" s="1" t="s">
        <v>52</v>
      </c>
      <c r="E1492" s="1" t="s">
        <v>32</v>
      </c>
      <c r="F1492" s="1" t="s">
        <v>17</v>
      </c>
      <c r="G1492" s="1" t="s">
        <v>38</v>
      </c>
      <c r="H1492" s="1">
        <v>399</v>
      </c>
      <c r="I1492" s="1">
        <v>8</v>
      </c>
      <c r="J1492" s="1">
        <v>3192</v>
      </c>
    </row>
    <row r="1493" spans="1:10" x14ac:dyDescent="0.3">
      <c r="A1493" s="5" t="s">
        <v>567</v>
      </c>
      <c r="B1493" s="4">
        <v>43578</v>
      </c>
      <c r="C1493" s="1">
        <v>11</v>
      </c>
      <c r="D1493" s="1" t="s">
        <v>43</v>
      </c>
      <c r="E1493" s="1" t="s">
        <v>31</v>
      </c>
      <c r="F1493" s="1" t="s">
        <v>18</v>
      </c>
      <c r="G1493" s="1" t="s">
        <v>38</v>
      </c>
      <c r="H1493" s="1">
        <v>399</v>
      </c>
      <c r="I1493" s="1">
        <v>6</v>
      </c>
      <c r="J1493" s="1">
        <v>2394</v>
      </c>
    </row>
    <row r="1494" spans="1:10" x14ac:dyDescent="0.3">
      <c r="A1494" s="5" t="s">
        <v>566</v>
      </c>
      <c r="B1494" s="4">
        <v>43578</v>
      </c>
      <c r="C1494" s="1">
        <v>8</v>
      </c>
      <c r="D1494" s="1" t="s">
        <v>49</v>
      </c>
      <c r="E1494" s="1" t="s">
        <v>28</v>
      </c>
      <c r="F1494" s="1" t="s">
        <v>19</v>
      </c>
      <c r="G1494" s="1" t="s">
        <v>38</v>
      </c>
      <c r="H1494" s="1">
        <v>399</v>
      </c>
      <c r="I1494" s="1">
        <v>2</v>
      </c>
      <c r="J1494" s="1">
        <v>798</v>
      </c>
    </row>
    <row r="1495" spans="1:10" x14ac:dyDescent="0.3">
      <c r="A1495" s="5" t="s">
        <v>565</v>
      </c>
      <c r="B1495" s="4">
        <v>43579</v>
      </c>
      <c r="C1495" s="1">
        <v>3</v>
      </c>
      <c r="D1495" s="1" t="s">
        <v>47</v>
      </c>
      <c r="E1495" s="1" t="s">
        <v>30</v>
      </c>
      <c r="F1495" s="1" t="s">
        <v>17</v>
      </c>
      <c r="G1495" s="1" t="s">
        <v>34</v>
      </c>
      <c r="H1495" s="1">
        <v>289</v>
      </c>
      <c r="I1495" s="1">
        <v>6</v>
      </c>
      <c r="J1495" s="1">
        <v>1734</v>
      </c>
    </row>
    <row r="1496" spans="1:10" x14ac:dyDescent="0.3">
      <c r="A1496" s="5" t="s">
        <v>564</v>
      </c>
      <c r="B1496" s="4">
        <v>43580</v>
      </c>
      <c r="C1496" s="1">
        <v>7</v>
      </c>
      <c r="D1496" s="1" t="s">
        <v>45</v>
      </c>
      <c r="E1496" s="1" t="s">
        <v>28</v>
      </c>
      <c r="F1496" s="1" t="s">
        <v>19</v>
      </c>
      <c r="G1496" s="1" t="s">
        <v>35</v>
      </c>
      <c r="H1496" s="1">
        <v>159</v>
      </c>
      <c r="I1496" s="1">
        <v>5</v>
      </c>
      <c r="J1496" s="1">
        <v>795</v>
      </c>
    </row>
    <row r="1497" spans="1:10" x14ac:dyDescent="0.3">
      <c r="A1497" s="5" t="s">
        <v>563</v>
      </c>
      <c r="B1497" s="4">
        <v>43580</v>
      </c>
      <c r="C1497" s="1">
        <v>10</v>
      </c>
      <c r="D1497" s="1" t="s">
        <v>53</v>
      </c>
      <c r="E1497" s="1" t="s">
        <v>29</v>
      </c>
      <c r="F1497" s="1" t="s">
        <v>19</v>
      </c>
      <c r="G1497" s="1" t="s">
        <v>38</v>
      </c>
      <c r="H1497" s="1">
        <v>399</v>
      </c>
      <c r="I1497" s="1">
        <v>5</v>
      </c>
      <c r="J1497" s="1">
        <v>1995</v>
      </c>
    </row>
    <row r="1498" spans="1:10" x14ac:dyDescent="0.3">
      <c r="A1498" s="5" t="s">
        <v>562</v>
      </c>
      <c r="B1498" s="4">
        <v>43581</v>
      </c>
      <c r="C1498" s="1">
        <v>13</v>
      </c>
      <c r="D1498" s="1" t="s">
        <v>56</v>
      </c>
      <c r="E1498" s="1" t="s">
        <v>31</v>
      </c>
      <c r="F1498" s="1" t="s">
        <v>18</v>
      </c>
      <c r="G1498" s="1" t="s">
        <v>37</v>
      </c>
      <c r="H1498" s="1">
        <v>199</v>
      </c>
      <c r="I1498" s="1">
        <v>5</v>
      </c>
      <c r="J1498" s="1">
        <v>995</v>
      </c>
    </row>
    <row r="1499" spans="1:10" x14ac:dyDescent="0.3">
      <c r="A1499" s="5" t="s">
        <v>561</v>
      </c>
      <c r="B1499" s="4">
        <v>43581</v>
      </c>
      <c r="C1499" s="1">
        <v>1</v>
      </c>
      <c r="D1499" s="1" t="s">
        <v>48</v>
      </c>
      <c r="E1499" s="1" t="s">
        <v>30</v>
      </c>
      <c r="F1499" s="1" t="s">
        <v>17</v>
      </c>
      <c r="G1499" s="1" t="s">
        <v>34</v>
      </c>
      <c r="H1499" s="1">
        <v>289</v>
      </c>
      <c r="I1499" s="1">
        <v>4</v>
      </c>
      <c r="J1499" s="1">
        <v>1156</v>
      </c>
    </row>
    <row r="1500" spans="1:10" x14ac:dyDescent="0.3">
      <c r="A1500" s="5" t="s">
        <v>560</v>
      </c>
      <c r="B1500" s="4">
        <v>43582</v>
      </c>
      <c r="C1500" s="1">
        <v>18</v>
      </c>
      <c r="D1500" s="1" t="s">
        <v>42</v>
      </c>
      <c r="E1500" s="1" t="s">
        <v>33</v>
      </c>
      <c r="F1500" s="1" t="s">
        <v>20</v>
      </c>
      <c r="G1500" s="1" t="s">
        <v>35</v>
      </c>
      <c r="H1500" s="1">
        <v>159</v>
      </c>
      <c r="I1500" s="1">
        <v>1</v>
      </c>
      <c r="J1500" s="1">
        <v>159</v>
      </c>
    </row>
    <row r="1501" spans="1:10" x14ac:dyDescent="0.3">
      <c r="A1501" s="5" t="s">
        <v>559</v>
      </c>
      <c r="B1501" s="4">
        <v>43582</v>
      </c>
      <c r="C1501" s="1">
        <v>18</v>
      </c>
      <c r="D1501" s="1" t="s">
        <v>42</v>
      </c>
      <c r="E1501" s="1" t="s">
        <v>33</v>
      </c>
      <c r="F1501" s="1" t="s">
        <v>20</v>
      </c>
      <c r="G1501" s="1" t="s">
        <v>34</v>
      </c>
      <c r="H1501" s="1">
        <v>289</v>
      </c>
      <c r="I1501" s="1">
        <v>8</v>
      </c>
      <c r="J1501" s="1">
        <v>2312</v>
      </c>
    </row>
    <row r="1502" spans="1:10" x14ac:dyDescent="0.3">
      <c r="A1502" s="5" t="s">
        <v>558</v>
      </c>
      <c r="B1502" s="4">
        <v>43583</v>
      </c>
      <c r="C1502" s="1">
        <v>8</v>
      </c>
      <c r="D1502" s="1" t="s">
        <v>49</v>
      </c>
      <c r="E1502" s="1" t="s">
        <v>29</v>
      </c>
      <c r="F1502" s="1" t="s">
        <v>19</v>
      </c>
      <c r="G1502" s="1" t="s">
        <v>36</v>
      </c>
      <c r="H1502" s="1">
        <v>69</v>
      </c>
      <c r="I1502" s="1">
        <v>8</v>
      </c>
      <c r="J1502" s="1">
        <v>552</v>
      </c>
    </row>
    <row r="1503" spans="1:10" x14ac:dyDescent="0.3">
      <c r="A1503" s="5" t="s">
        <v>557</v>
      </c>
      <c r="B1503" s="4">
        <v>43584</v>
      </c>
      <c r="C1503" s="1">
        <v>7</v>
      </c>
      <c r="D1503" s="1" t="s">
        <v>45</v>
      </c>
      <c r="E1503" s="1" t="s">
        <v>29</v>
      </c>
      <c r="F1503" s="1" t="s">
        <v>19</v>
      </c>
      <c r="G1503" s="1" t="s">
        <v>35</v>
      </c>
      <c r="H1503" s="1">
        <v>159</v>
      </c>
      <c r="I1503" s="1">
        <v>7</v>
      </c>
      <c r="J1503" s="1">
        <v>1113</v>
      </c>
    </row>
    <row r="1504" spans="1:10" x14ac:dyDescent="0.3">
      <c r="A1504" s="5" t="s">
        <v>556</v>
      </c>
      <c r="B1504" s="4">
        <v>43585</v>
      </c>
      <c r="C1504" s="1">
        <v>6</v>
      </c>
      <c r="D1504" s="1" t="s">
        <v>44</v>
      </c>
      <c r="E1504" s="1" t="s">
        <v>28</v>
      </c>
      <c r="F1504" s="1" t="s">
        <v>19</v>
      </c>
      <c r="G1504" s="1" t="s">
        <v>34</v>
      </c>
      <c r="H1504" s="1">
        <v>289</v>
      </c>
      <c r="I1504" s="1">
        <v>7</v>
      </c>
      <c r="J1504" s="1">
        <v>2023</v>
      </c>
    </row>
    <row r="1505" spans="1:10" x14ac:dyDescent="0.3">
      <c r="A1505" s="5" t="s">
        <v>555</v>
      </c>
      <c r="B1505" s="4">
        <v>43585</v>
      </c>
      <c r="C1505" s="1">
        <v>11</v>
      </c>
      <c r="D1505" s="1" t="s">
        <v>43</v>
      </c>
      <c r="E1505" s="1" t="s">
        <v>27</v>
      </c>
      <c r="F1505" s="1" t="s">
        <v>18</v>
      </c>
      <c r="G1505" s="1" t="s">
        <v>38</v>
      </c>
      <c r="H1505" s="1">
        <v>399</v>
      </c>
      <c r="I1505" s="1">
        <v>5</v>
      </c>
      <c r="J1505" s="1">
        <v>1995</v>
      </c>
    </row>
    <row r="1506" spans="1:10" x14ac:dyDescent="0.3">
      <c r="A1506" s="5" t="s">
        <v>554</v>
      </c>
      <c r="B1506" s="4">
        <v>43585</v>
      </c>
      <c r="C1506" s="1">
        <v>9</v>
      </c>
      <c r="D1506" s="1" t="s">
        <v>54</v>
      </c>
      <c r="E1506" s="1" t="s">
        <v>29</v>
      </c>
      <c r="F1506" s="1" t="s">
        <v>19</v>
      </c>
      <c r="G1506" s="1" t="s">
        <v>34</v>
      </c>
      <c r="H1506" s="1">
        <v>289</v>
      </c>
      <c r="I1506" s="1">
        <v>6</v>
      </c>
      <c r="J1506" s="1">
        <v>1734</v>
      </c>
    </row>
    <row r="1507" spans="1:10" x14ac:dyDescent="0.3">
      <c r="A1507" s="5" t="s">
        <v>553</v>
      </c>
      <c r="B1507" s="4">
        <v>43585</v>
      </c>
      <c r="C1507" s="1">
        <v>20</v>
      </c>
      <c r="D1507" s="1" t="s">
        <v>39</v>
      </c>
      <c r="E1507" s="1" t="s">
        <v>26</v>
      </c>
      <c r="F1507" s="1" t="s">
        <v>20</v>
      </c>
      <c r="G1507" s="1" t="s">
        <v>36</v>
      </c>
      <c r="H1507" s="1">
        <v>69</v>
      </c>
      <c r="I1507" s="1">
        <v>4</v>
      </c>
      <c r="J1507" s="1">
        <v>276</v>
      </c>
    </row>
    <row r="1508" spans="1:10" x14ac:dyDescent="0.3">
      <c r="A1508" s="5" t="s">
        <v>552</v>
      </c>
      <c r="B1508" s="4">
        <v>43586</v>
      </c>
      <c r="C1508" s="1">
        <v>1</v>
      </c>
      <c r="D1508" s="1" t="s">
        <v>48</v>
      </c>
      <c r="E1508" s="1" t="s">
        <v>30</v>
      </c>
      <c r="F1508" s="1" t="s">
        <v>17</v>
      </c>
      <c r="G1508" s="1" t="s">
        <v>34</v>
      </c>
      <c r="H1508" s="1">
        <v>289</v>
      </c>
      <c r="I1508" s="1">
        <v>6</v>
      </c>
      <c r="J1508" s="1">
        <v>1734</v>
      </c>
    </row>
    <row r="1509" spans="1:10" x14ac:dyDescent="0.3">
      <c r="A1509" s="5" t="s">
        <v>551</v>
      </c>
      <c r="B1509" s="4">
        <v>43586</v>
      </c>
      <c r="C1509" s="1">
        <v>2</v>
      </c>
      <c r="D1509" s="1" t="s">
        <v>51</v>
      </c>
      <c r="E1509" s="1" t="s">
        <v>32</v>
      </c>
      <c r="F1509" s="1" t="s">
        <v>17</v>
      </c>
      <c r="G1509" s="1" t="s">
        <v>37</v>
      </c>
      <c r="H1509" s="1">
        <v>199</v>
      </c>
      <c r="I1509" s="1">
        <v>4</v>
      </c>
      <c r="J1509" s="1">
        <v>796</v>
      </c>
    </row>
    <row r="1510" spans="1:10" x14ac:dyDescent="0.3">
      <c r="A1510" s="5" t="s">
        <v>550</v>
      </c>
      <c r="B1510" s="4">
        <v>43587</v>
      </c>
      <c r="C1510" s="1">
        <v>17</v>
      </c>
      <c r="D1510" s="1" t="s">
        <v>50</v>
      </c>
      <c r="E1510" s="1" t="s">
        <v>26</v>
      </c>
      <c r="F1510" s="1" t="s">
        <v>20</v>
      </c>
      <c r="G1510" s="1" t="s">
        <v>34</v>
      </c>
      <c r="H1510" s="1">
        <v>289</v>
      </c>
      <c r="I1510" s="1">
        <v>7</v>
      </c>
      <c r="J1510" s="1">
        <v>2023</v>
      </c>
    </row>
    <row r="1511" spans="1:10" x14ac:dyDescent="0.3">
      <c r="A1511" s="5" t="s">
        <v>549</v>
      </c>
      <c r="B1511" s="4">
        <v>43587</v>
      </c>
      <c r="C1511" s="1">
        <v>1</v>
      </c>
      <c r="D1511" s="1" t="s">
        <v>48</v>
      </c>
      <c r="E1511" s="1" t="s">
        <v>32</v>
      </c>
      <c r="F1511" s="1" t="s">
        <v>17</v>
      </c>
      <c r="G1511" s="1" t="s">
        <v>36</v>
      </c>
      <c r="H1511" s="1">
        <v>69</v>
      </c>
      <c r="I1511" s="1">
        <v>9</v>
      </c>
      <c r="J1511" s="1">
        <v>621</v>
      </c>
    </row>
    <row r="1512" spans="1:10" x14ac:dyDescent="0.3">
      <c r="A1512" s="5" t="s">
        <v>548</v>
      </c>
      <c r="B1512" s="4">
        <v>43588</v>
      </c>
      <c r="C1512" s="1">
        <v>16</v>
      </c>
      <c r="D1512" s="1" t="s">
        <v>46</v>
      </c>
      <c r="E1512" s="1" t="s">
        <v>33</v>
      </c>
      <c r="F1512" s="1" t="s">
        <v>20</v>
      </c>
      <c r="G1512" s="1" t="s">
        <v>38</v>
      </c>
      <c r="H1512" s="1">
        <v>399</v>
      </c>
      <c r="I1512" s="1">
        <v>3</v>
      </c>
      <c r="J1512" s="1">
        <v>1197</v>
      </c>
    </row>
    <row r="1513" spans="1:10" x14ac:dyDescent="0.3">
      <c r="A1513" s="5" t="s">
        <v>547</v>
      </c>
      <c r="B1513" s="4">
        <v>43588</v>
      </c>
      <c r="C1513" s="1">
        <v>12</v>
      </c>
      <c r="D1513" s="1" t="s">
        <v>41</v>
      </c>
      <c r="E1513" s="1" t="s">
        <v>31</v>
      </c>
      <c r="F1513" s="1" t="s">
        <v>18</v>
      </c>
      <c r="G1513" s="1" t="s">
        <v>34</v>
      </c>
      <c r="H1513" s="1">
        <v>289</v>
      </c>
      <c r="I1513" s="1">
        <v>1</v>
      </c>
      <c r="J1513" s="1">
        <v>289</v>
      </c>
    </row>
    <row r="1514" spans="1:10" x14ac:dyDescent="0.3">
      <c r="A1514" s="5" t="s">
        <v>546</v>
      </c>
      <c r="B1514" s="4">
        <v>43588</v>
      </c>
      <c r="C1514" s="1">
        <v>4</v>
      </c>
      <c r="D1514" s="1" t="s">
        <v>58</v>
      </c>
      <c r="E1514" s="1" t="s">
        <v>32</v>
      </c>
      <c r="F1514" s="1" t="s">
        <v>17</v>
      </c>
      <c r="G1514" s="1" t="s">
        <v>35</v>
      </c>
      <c r="H1514" s="1">
        <v>159</v>
      </c>
      <c r="I1514" s="1">
        <v>3</v>
      </c>
      <c r="J1514" s="1">
        <v>477</v>
      </c>
    </row>
    <row r="1515" spans="1:10" x14ac:dyDescent="0.3">
      <c r="A1515" s="5" t="s">
        <v>545</v>
      </c>
      <c r="B1515" s="4">
        <v>43588</v>
      </c>
      <c r="C1515" s="1">
        <v>11</v>
      </c>
      <c r="D1515" s="1" t="s">
        <v>43</v>
      </c>
      <c r="E1515" s="1" t="s">
        <v>27</v>
      </c>
      <c r="F1515" s="1" t="s">
        <v>18</v>
      </c>
      <c r="G1515" s="1" t="s">
        <v>37</v>
      </c>
      <c r="H1515" s="1">
        <v>199</v>
      </c>
      <c r="I1515" s="1">
        <v>2</v>
      </c>
      <c r="J1515" s="1">
        <v>398</v>
      </c>
    </row>
    <row r="1516" spans="1:10" x14ac:dyDescent="0.3">
      <c r="A1516" s="5" t="s">
        <v>544</v>
      </c>
      <c r="B1516" s="4">
        <v>43588</v>
      </c>
      <c r="C1516" s="1">
        <v>18</v>
      </c>
      <c r="D1516" s="1" t="s">
        <v>42</v>
      </c>
      <c r="E1516" s="1" t="s">
        <v>26</v>
      </c>
      <c r="F1516" s="1" t="s">
        <v>20</v>
      </c>
      <c r="G1516" s="1" t="s">
        <v>38</v>
      </c>
      <c r="H1516" s="1">
        <v>399</v>
      </c>
      <c r="I1516" s="1">
        <v>6</v>
      </c>
      <c r="J1516" s="1">
        <v>2394</v>
      </c>
    </row>
    <row r="1517" spans="1:10" x14ac:dyDescent="0.3">
      <c r="A1517" s="5" t="s">
        <v>543</v>
      </c>
      <c r="B1517" s="4">
        <v>43588</v>
      </c>
      <c r="C1517" s="1">
        <v>1</v>
      </c>
      <c r="D1517" s="1" t="s">
        <v>48</v>
      </c>
      <c r="E1517" s="1" t="s">
        <v>32</v>
      </c>
      <c r="F1517" s="1" t="s">
        <v>17</v>
      </c>
      <c r="G1517" s="1" t="s">
        <v>35</v>
      </c>
      <c r="H1517" s="1">
        <v>159</v>
      </c>
      <c r="I1517" s="1">
        <v>0</v>
      </c>
      <c r="J1517" s="1">
        <v>0</v>
      </c>
    </row>
    <row r="1518" spans="1:10" x14ac:dyDescent="0.3">
      <c r="A1518" s="5" t="s">
        <v>542</v>
      </c>
      <c r="B1518" s="4">
        <v>43588</v>
      </c>
      <c r="C1518" s="1">
        <v>17</v>
      </c>
      <c r="D1518" s="1" t="s">
        <v>50</v>
      </c>
      <c r="E1518" s="1" t="s">
        <v>33</v>
      </c>
      <c r="F1518" s="1" t="s">
        <v>20</v>
      </c>
      <c r="G1518" s="1" t="s">
        <v>36</v>
      </c>
      <c r="H1518" s="1">
        <v>69</v>
      </c>
      <c r="I1518" s="1">
        <v>5</v>
      </c>
      <c r="J1518" s="1">
        <v>345</v>
      </c>
    </row>
    <row r="1519" spans="1:10" x14ac:dyDescent="0.3">
      <c r="A1519" s="5" t="s">
        <v>541</v>
      </c>
      <c r="B1519" s="4">
        <v>43588</v>
      </c>
      <c r="C1519" s="1">
        <v>3</v>
      </c>
      <c r="D1519" s="1" t="s">
        <v>47</v>
      </c>
      <c r="E1519" s="1" t="s">
        <v>32</v>
      </c>
      <c r="F1519" s="1" t="s">
        <v>17</v>
      </c>
      <c r="G1519" s="1" t="s">
        <v>36</v>
      </c>
      <c r="H1519" s="1">
        <v>69</v>
      </c>
      <c r="I1519" s="1">
        <v>8</v>
      </c>
      <c r="J1519" s="1">
        <v>552</v>
      </c>
    </row>
    <row r="1520" spans="1:10" x14ac:dyDescent="0.3">
      <c r="A1520" s="5" t="s">
        <v>540</v>
      </c>
      <c r="B1520" s="4">
        <v>43589</v>
      </c>
      <c r="C1520" s="1">
        <v>14</v>
      </c>
      <c r="D1520" s="1" t="s">
        <v>55</v>
      </c>
      <c r="E1520" s="1" t="s">
        <v>31</v>
      </c>
      <c r="F1520" s="1" t="s">
        <v>18</v>
      </c>
      <c r="G1520" s="1" t="s">
        <v>36</v>
      </c>
      <c r="H1520" s="1">
        <v>69</v>
      </c>
      <c r="I1520" s="1">
        <v>9</v>
      </c>
      <c r="J1520" s="1">
        <v>621</v>
      </c>
    </row>
    <row r="1521" spans="1:10" x14ac:dyDescent="0.3">
      <c r="A1521" s="5" t="s">
        <v>539</v>
      </c>
      <c r="B1521" s="4">
        <v>43590</v>
      </c>
      <c r="C1521" s="1">
        <v>12</v>
      </c>
      <c r="D1521" s="1" t="s">
        <v>41</v>
      </c>
      <c r="E1521" s="1" t="s">
        <v>31</v>
      </c>
      <c r="F1521" s="1" t="s">
        <v>18</v>
      </c>
      <c r="G1521" s="1" t="s">
        <v>35</v>
      </c>
      <c r="H1521" s="1">
        <v>159</v>
      </c>
      <c r="I1521" s="1">
        <v>4</v>
      </c>
      <c r="J1521" s="1">
        <v>636</v>
      </c>
    </row>
    <row r="1522" spans="1:10" x14ac:dyDescent="0.3">
      <c r="A1522" s="5" t="s">
        <v>538</v>
      </c>
      <c r="B1522" s="4">
        <v>43590</v>
      </c>
      <c r="C1522" s="1">
        <v>19</v>
      </c>
      <c r="D1522" s="1" t="s">
        <v>57</v>
      </c>
      <c r="E1522" s="1" t="s">
        <v>26</v>
      </c>
      <c r="F1522" s="1" t="s">
        <v>20</v>
      </c>
      <c r="G1522" s="1" t="s">
        <v>38</v>
      </c>
      <c r="H1522" s="1">
        <v>399</v>
      </c>
      <c r="I1522" s="1">
        <v>5</v>
      </c>
      <c r="J1522" s="1">
        <v>1995</v>
      </c>
    </row>
    <row r="1523" spans="1:10" x14ac:dyDescent="0.3">
      <c r="A1523" s="5" t="s">
        <v>537</v>
      </c>
      <c r="B1523" s="4">
        <v>43591</v>
      </c>
      <c r="C1523" s="1">
        <v>15</v>
      </c>
      <c r="D1523" s="1" t="s">
        <v>40</v>
      </c>
      <c r="E1523" s="1" t="s">
        <v>31</v>
      </c>
      <c r="F1523" s="1" t="s">
        <v>18</v>
      </c>
      <c r="G1523" s="1" t="s">
        <v>36</v>
      </c>
      <c r="H1523" s="1">
        <v>69</v>
      </c>
      <c r="I1523" s="1">
        <v>9</v>
      </c>
      <c r="J1523" s="1">
        <v>621</v>
      </c>
    </row>
    <row r="1524" spans="1:10" x14ac:dyDescent="0.3">
      <c r="A1524" s="5" t="s">
        <v>536</v>
      </c>
      <c r="B1524" s="4">
        <v>43592</v>
      </c>
      <c r="C1524" s="1">
        <v>11</v>
      </c>
      <c r="D1524" s="1" t="s">
        <v>43</v>
      </c>
      <c r="E1524" s="1" t="s">
        <v>27</v>
      </c>
      <c r="F1524" s="1" t="s">
        <v>18</v>
      </c>
      <c r="G1524" s="1" t="s">
        <v>35</v>
      </c>
      <c r="H1524" s="1">
        <v>159</v>
      </c>
      <c r="I1524" s="1">
        <v>3</v>
      </c>
      <c r="J1524" s="1">
        <v>477</v>
      </c>
    </row>
    <row r="1525" spans="1:10" x14ac:dyDescent="0.3">
      <c r="A1525" s="5" t="s">
        <v>535</v>
      </c>
      <c r="B1525" s="4">
        <v>43592</v>
      </c>
      <c r="C1525" s="1">
        <v>14</v>
      </c>
      <c r="D1525" s="1" t="s">
        <v>55</v>
      </c>
      <c r="E1525" s="1" t="s">
        <v>31</v>
      </c>
      <c r="F1525" s="1" t="s">
        <v>18</v>
      </c>
      <c r="G1525" s="1" t="s">
        <v>35</v>
      </c>
      <c r="H1525" s="1">
        <v>159</v>
      </c>
      <c r="I1525" s="1">
        <v>1</v>
      </c>
      <c r="J1525" s="1">
        <v>159</v>
      </c>
    </row>
    <row r="1526" spans="1:10" x14ac:dyDescent="0.3">
      <c r="A1526" s="5" t="s">
        <v>534</v>
      </c>
      <c r="B1526" s="4">
        <v>43592</v>
      </c>
      <c r="C1526" s="1">
        <v>3</v>
      </c>
      <c r="D1526" s="1" t="s">
        <v>47</v>
      </c>
      <c r="E1526" s="1" t="s">
        <v>30</v>
      </c>
      <c r="F1526" s="1" t="s">
        <v>17</v>
      </c>
      <c r="G1526" s="1" t="s">
        <v>36</v>
      </c>
      <c r="H1526" s="1">
        <v>69</v>
      </c>
      <c r="I1526" s="1">
        <v>6</v>
      </c>
      <c r="J1526" s="1">
        <v>414</v>
      </c>
    </row>
    <row r="1527" spans="1:10" x14ac:dyDescent="0.3">
      <c r="A1527" s="5" t="s">
        <v>533</v>
      </c>
      <c r="B1527" s="4">
        <v>43592</v>
      </c>
      <c r="C1527" s="1">
        <v>4</v>
      </c>
      <c r="D1527" s="1" t="s">
        <v>58</v>
      </c>
      <c r="E1527" s="1" t="s">
        <v>30</v>
      </c>
      <c r="F1527" s="1" t="s">
        <v>17</v>
      </c>
      <c r="G1527" s="1" t="s">
        <v>34</v>
      </c>
      <c r="H1527" s="1">
        <v>289</v>
      </c>
      <c r="I1527" s="1">
        <v>5</v>
      </c>
      <c r="J1527" s="1">
        <v>1445</v>
      </c>
    </row>
    <row r="1528" spans="1:10" x14ac:dyDescent="0.3">
      <c r="A1528" s="5" t="s">
        <v>532</v>
      </c>
      <c r="B1528" s="4">
        <v>43592</v>
      </c>
      <c r="C1528" s="1">
        <v>16</v>
      </c>
      <c r="D1528" s="1" t="s">
        <v>46</v>
      </c>
      <c r="E1528" s="1" t="s">
        <v>26</v>
      </c>
      <c r="F1528" s="1" t="s">
        <v>20</v>
      </c>
      <c r="G1528" s="1" t="s">
        <v>35</v>
      </c>
      <c r="H1528" s="1">
        <v>159</v>
      </c>
      <c r="I1528" s="1">
        <v>7</v>
      </c>
      <c r="J1528" s="1">
        <v>1113</v>
      </c>
    </row>
    <row r="1529" spans="1:10" x14ac:dyDescent="0.3">
      <c r="A1529" s="5" t="s">
        <v>531</v>
      </c>
      <c r="B1529" s="4">
        <v>43592</v>
      </c>
      <c r="C1529" s="1">
        <v>13</v>
      </c>
      <c r="D1529" s="1" t="s">
        <v>56</v>
      </c>
      <c r="E1529" s="1" t="s">
        <v>31</v>
      </c>
      <c r="F1529" s="1" t="s">
        <v>18</v>
      </c>
      <c r="G1529" s="1" t="s">
        <v>35</v>
      </c>
      <c r="H1529" s="1">
        <v>159</v>
      </c>
      <c r="I1529" s="1">
        <v>3</v>
      </c>
      <c r="J1529" s="1">
        <v>477</v>
      </c>
    </row>
    <row r="1530" spans="1:10" x14ac:dyDescent="0.3">
      <c r="A1530" s="5" t="s">
        <v>530</v>
      </c>
      <c r="B1530" s="4">
        <v>43592</v>
      </c>
      <c r="C1530" s="1">
        <v>18</v>
      </c>
      <c r="D1530" s="1" t="s">
        <v>42</v>
      </c>
      <c r="E1530" s="1" t="s">
        <v>33</v>
      </c>
      <c r="F1530" s="1" t="s">
        <v>20</v>
      </c>
      <c r="G1530" s="1" t="s">
        <v>37</v>
      </c>
      <c r="H1530" s="1">
        <v>199</v>
      </c>
      <c r="I1530" s="1">
        <v>1</v>
      </c>
      <c r="J1530" s="1">
        <v>199</v>
      </c>
    </row>
    <row r="1531" spans="1:10" x14ac:dyDescent="0.3">
      <c r="A1531" s="5" t="s">
        <v>529</v>
      </c>
      <c r="B1531" s="4">
        <v>43592</v>
      </c>
      <c r="C1531" s="1">
        <v>15</v>
      </c>
      <c r="D1531" s="1" t="s">
        <v>40</v>
      </c>
      <c r="E1531" s="1" t="s">
        <v>27</v>
      </c>
      <c r="F1531" s="1" t="s">
        <v>18</v>
      </c>
      <c r="G1531" s="1" t="s">
        <v>38</v>
      </c>
      <c r="H1531" s="1">
        <v>399</v>
      </c>
      <c r="I1531" s="1">
        <v>0</v>
      </c>
      <c r="J1531" s="1">
        <v>0</v>
      </c>
    </row>
    <row r="1532" spans="1:10" x14ac:dyDescent="0.3">
      <c r="A1532" s="5" t="s">
        <v>528</v>
      </c>
      <c r="B1532" s="4">
        <v>43593</v>
      </c>
      <c r="C1532" s="1">
        <v>4</v>
      </c>
      <c r="D1532" s="1" t="s">
        <v>58</v>
      </c>
      <c r="E1532" s="1" t="s">
        <v>32</v>
      </c>
      <c r="F1532" s="1" t="s">
        <v>17</v>
      </c>
      <c r="G1532" s="1" t="s">
        <v>37</v>
      </c>
      <c r="H1532" s="1">
        <v>199</v>
      </c>
      <c r="I1532" s="1">
        <v>7</v>
      </c>
      <c r="J1532" s="1">
        <v>1393</v>
      </c>
    </row>
    <row r="1533" spans="1:10" x14ac:dyDescent="0.3">
      <c r="A1533" s="5" t="s">
        <v>527</v>
      </c>
      <c r="B1533" s="4">
        <v>43594</v>
      </c>
      <c r="C1533" s="1">
        <v>11</v>
      </c>
      <c r="D1533" s="1" t="s">
        <v>43</v>
      </c>
      <c r="E1533" s="1" t="s">
        <v>31</v>
      </c>
      <c r="F1533" s="1" t="s">
        <v>18</v>
      </c>
      <c r="G1533" s="1" t="s">
        <v>34</v>
      </c>
      <c r="H1533" s="1">
        <v>289</v>
      </c>
      <c r="I1533" s="1">
        <v>1</v>
      </c>
      <c r="J1533" s="1">
        <v>289</v>
      </c>
    </row>
    <row r="1534" spans="1:10" x14ac:dyDescent="0.3">
      <c r="A1534" s="5" t="s">
        <v>526</v>
      </c>
      <c r="B1534" s="4">
        <v>43594</v>
      </c>
      <c r="C1534" s="1">
        <v>18</v>
      </c>
      <c r="D1534" s="1" t="s">
        <v>42</v>
      </c>
      <c r="E1534" s="1" t="s">
        <v>33</v>
      </c>
      <c r="F1534" s="1" t="s">
        <v>20</v>
      </c>
      <c r="G1534" s="1" t="s">
        <v>36</v>
      </c>
      <c r="H1534" s="1">
        <v>69</v>
      </c>
      <c r="I1534" s="1">
        <v>4</v>
      </c>
      <c r="J1534" s="1">
        <v>276</v>
      </c>
    </row>
    <row r="1535" spans="1:10" x14ac:dyDescent="0.3">
      <c r="A1535" s="5" t="s">
        <v>525</v>
      </c>
      <c r="B1535" s="4">
        <v>43594</v>
      </c>
      <c r="C1535" s="1">
        <v>1</v>
      </c>
      <c r="D1535" s="1" t="s">
        <v>48</v>
      </c>
      <c r="E1535" s="1" t="s">
        <v>32</v>
      </c>
      <c r="F1535" s="1" t="s">
        <v>17</v>
      </c>
      <c r="G1535" s="1" t="s">
        <v>36</v>
      </c>
      <c r="H1535" s="1">
        <v>69</v>
      </c>
      <c r="I1535" s="1">
        <v>1</v>
      </c>
      <c r="J1535" s="1">
        <v>69</v>
      </c>
    </row>
    <row r="1536" spans="1:10" x14ac:dyDescent="0.3">
      <c r="A1536" s="5" t="s">
        <v>524</v>
      </c>
      <c r="B1536" s="4">
        <v>43594</v>
      </c>
      <c r="C1536" s="1">
        <v>7</v>
      </c>
      <c r="D1536" s="1" t="s">
        <v>45</v>
      </c>
      <c r="E1536" s="1" t="s">
        <v>29</v>
      </c>
      <c r="F1536" s="1" t="s">
        <v>19</v>
      </c>
      <c r="G1536" s="1" t="s">
        <v>36</v>
      </c>
      <c r="H1536" s="1">
        <v>69</v>
      </c>
      <c r="I1536" s="1">
        <v>5</v>
      </c>
      <c r="J1536" s="1">
        <v>345</v>
      </c>
    </row>
    <row r="1537" spans="1:10" x14ac:dyDescent="0.3">
      <c r="A1537" s="5" t="s">
        <v>523</v>
      </c>
      <c r="B1537" s="4">
        <v>43595</v>
      </c>
      <c r="C1537" s="1">
        <v>19</v>
      </c>
      <c r="D1537" s="1" t="s">
        <v>57</v>
      </c>
      <c r="E1537" s="1" t="s">
        <v>26</v>
      </c>
      <c r="F1537" s="1" t="s">
        <v>20</v>
      </c>
      <c r="G1537" s="1" t="s">
        <v>35</v>
      </c>
      <c r="H1537" s="1">
        <v>159</v>
      </c>
      <c r="I1537" s="1">
        <v>3</v>
      </c>
      <c r="J1537" s="1">
        <v>477</v>
      </c>
    </row>
    <row r="1538" spans="1:10" x14ac:dyDescent="0.3">
      <c r="A1538" s="5" t="s">
        <v>522</v>
      </c>
      <c r="B1538" s="4">
        <v>43595</v>
      </c>
      <c r="C1538" s="1">
        <v>17</v>
      </c>
      <c r="D1538" s="1" t="s">
        <v>50</v>
      </c>
      <c r="E1538" s="1" t="s">
        <v>26</v>
      </c>
      <c r="F1538" s="1" t="s">
        <v>20</v>
      </c>
      <c r="G1538" s="1" t="s">
        <v>38</v>
      </c>
      <c r="H1538" s="1">
        <v>399</v>
      </c>
      <c r="I1538" s="1">
        <v>1</v>
      </c>
      <c r="J1538" s="1">
        <v>399</v>
      </c>
    </row>
    <row r="1539" spans="1:10" x14ac:dyDescent="0.3">
      <c r="A1539" s="5" t="s">
        <v>521</v>
      </c>
      <c r="B1539" s="4">
        <v>43595</v>
      </c>
      <c r="C1539" s="1">
        <v>3</v>
      </c>
      <c r="D1539" s="1" t="s">
        <v>47</v>
      </c>
      <c r="E1539" s="1" t="s">
        <v>30</v>
      </c>
      <c r="F1539" s="1" t="s">
        <v>17</v>
      </c>
      <c r="G1539" s="1" t="s">
        <v>36</v>
      </c>
      <c r="H1539" s="1">
        <v>69</v>
      </c>
      <c r="I1539" s="1">
        <v>6</v>
      </c>
      <c r="J1539" s="1">
        <v>414</v>
      </c>
    </row>
    <row r="1540" spans="1:10" x14ac:dyDescent="0.3">
      <c r="A1540" s="5" t="s">
        <v>520</v>
      </c>
      <c r="B1540" s="4">
        <v>43596</v>
      </c>
      <c r="C1540" s="1">
        <v>15</v>
      </c>
      <c r="D1540" s="1" t="s">
        <v>40</v>
      </c>
      <c r="E1540" s="1" t="s">
        <v>31</v>
      </c>
      <c r="F1540" s="1" t="s">
        <v>18</v>
      </c>
      <c r="G1540" s="1" t="s">
        <v>37</v>
      </c>
      <c r="H1540" s="1">
        <v>199</v>
      </c>
      <c r="I1540" s="1">
        <v>7</v>
      </c>
      <c r="J1540" s="1">
        <v>1393</v>
      </c>
    </row>
    <row r="1541" spans="1:10" x14ac:dyDescent="0.3">
      <c r="A1541" s="5" t="s">
        <v>519</v>
      </c>
      <c r="B1541" s="4">
        <v>43597</v>
      </c>
      <c r="C1541" s="1">
        <v>9</v>
      </c>
      <c r="D1541" s="1" t="s">
        <v>54</v>
      </c>
      <c r="E1541" s="1" t="s">
        <v>28</v>
      </c>
      <c r="F1541" s="1" t="s">
        <v>19</v>
      </c>
      <c r="G1541" s="1" t="s">
        <v>35</v>
      </c>
      <c r="H1541" s="1">
        <v>159</v>
      </c>
      <c r="I1541" s="1">
        <v>6</v>
      </c>
      <c r="J1541" s="1">
        <v>954</v>
      </c>
    </row>
    <row r="1542" spans="1:10" x14ac:dyDescent="0.3">
      <c r="A1542" s="5" t="s">
        <v>518</v>
      </c>
      <c r="B1542" s="4">
        <v>43597</v>
      </c>
      <c r="C1542" s="1">
        <v>3</v>
      </c>
      <c r="D1542" s="1" t="s">
        <v>47</v>
      </c>
      <c r="E1542" s="1" t="s">
        <v>32</v>
      </c>
      <c r="F1542" s="1" t="s">
        <v>17</v>
      </c>
      <c r="G1542" s="1" t="s">
        <v>34</v>
      </c>
      <c r="H1542" s="1">
        <v>289</v>
      </c>
      <c r="I1542" s="1">
        <v>9</v>
      </c>
      <c r="J1542" s="1">
        <v>2601</v>
      </c>
    </row>
    <row r="1543" spans="1:10" x14ac:dyDescent="0.3">
      <c r="A1543" s="5" t="s">
        <v>517</v>
      </c>
      <c r="B1543" s="4">
        <v>43598</v>
      </c>
      <c r="C1543" s="1">
        <v>5</v>
      </c>
      <c r="D1543" s="1" t="s">
        <v>52</v>
      </c>
      <c r="E1543" s="1" t="s">
        <v>30</v>
      </c>
      <c r="F1543" s="1" t="s">
        <v>17</v>
      </c>
      <c r="G1543" s="1" t="s">
        <v>37</v>
      </c>
      <c r="H1543" s="1">
        <v>199</v>
      </c>
      <c r="I1543" s="1">
        <v>6</v>
      </c>
      <c r="J1543" s="1">
        <v>1194</v>
      </c>
    </row>
    <row r="1544" spans="1:10" x14ac:dyDescent="0.3">
      <c r="A1544" s="5" t="s">
        <v>516</v>
      </c>
      <c r="B1544" s="4">
        <v>43598</v>
      </c>
      <c r="C1544" s="1">
        <v>11</v>
      </c>
      <c r="D1544" s="1" t="s">
        <v>43</v>
      </c>
      <c r="E1544" s="1" t="s">
        <v>31</v>
      </c>
      <c r="F1544" s="1" t="s">
        <v>18</v>
      </c>
      <c r="G1544" s="1" t="s">
        <v>38</v>
      </c>
      <c r="H1544" s="1">
        <v>399</v>
      </c>
      <c r="I1544" s="1">
        <v>2</v>
      </c>
      <c r="J1544" s="1">
        <v>798</v>
      </c>
    </row>
    <row r="1545" spans="1:10" x14ac:dyDescent="0.3">
      <c r="A1545" s="5" t="s">
        <v>515</v>
      </c>
      <c r="B1545" s="4">
        <v>43598</v>
      </c>
      <c r="C1545" s="1">
        <v>19</v>
      </c>
      <c r="D1545" s="1" t="s">
        <v>57</v>
      </c>
      <c r="E1545" s="1" t="s">
        <v>33</v>
      </c>
      <c r="F1545" s="1" t="s">
        <v>20</v>
      </c>
      <c r="G1545" s="1" t="s">
        <v>37</v>
      </c>
      <c r="H1545" s="1">
        <v>199</v>
      </c>
      <c r="I1545" s="1">
        <v>5</v>
      </c>
      <c r="J1545" s="1">
        <v>995</v>
      </c>
    </row>
    <row r="1546" spans="1:10" x14ac:dyDescent="0.3">
      <c r="A1546" s="5" t="s">
        <v>514</v>
      </c>
      <c r="B1546" s="4">
        <v>43599</v>
      </c>
      <c r="C1546" s="1">
        <v>11</v>
      </c>
      <c r="D1546" s="1" t="s">
        <v>43</v>
      </c>
      <c r="E1546" s="1" t="s">
        <v>27</v>
      </c>
      <c r="F1546" s="1" t="s">
        <v>18</v>
      </c>
      <c r="G1546" s="1" t="s">
        <v>38</v>
      </c>
      <c r="H1546" s="1">
        <v>399</v>
      </c>
      <c r="I1546" s="1">
        <v>6</v>
      </c>
      <c r="J1546" s="1">
        <v>2394</v>
      </c>
    </row>
    <row r="1547" spans="1:10" x14ac:dyDescent="0.3">
      <c r="A1547" s="5" t="s">
        <v>513</v>
      </c>
      <c r="B1547" s="4">
        <v>43600</v>
      </c>
      <c r="C1547" s="1">
        <v>15</v>
      </c>
      <c r="D1547" s="1" t="s">
        <v>40</v>
      </c>
      <c r="E1547" s="1" t="s">
        <v>31</v>
      </c>
      <c r="F1547" s="1" t="s">
        <v>18</v>
      </c>
      <c r="G1547" s="1" t="s">
        <v>37</v>
      </c>
      <c r="H1547" s="1">
        <v>199</v>
      </c>
      <c r="I1547" s="1">
        <v>7</v>
      </c>
      <c r="J1547" s="1">
        <v>1393</v>
      </c>
    </row>
    <row r="1548" spans="1:10" x14ac:dyDescent="0.3">
      <c r="A1548" s="5" t="s">
        <v>512</v>
      </c>
      <c r="B1548" s="4">
        <v>43600</v>
      </c>
      <c r="C1548" s="1">
        <v>6</v>
      </c>
      <c r="D1548" s="1" t="s">
        <v>44</v>
      </c>
      <c r="E1548" s="1" t="s">
        <v>29</v>
      </c>
      <c r="F1548" s="1" t="s">
        <v>19</v>
      </c>
      <c r="G1548" s="1" t="s">
        <v>35</v>
      </c>
      <c r="H1548" s="1">
        <v>159</v>
      </c>
      <c r="I1548" s="1">
        <v>5</v>
      </c>
      <c r="J1548" s="1">
        <v>795</v>
      </c>
    </row>
    <row r="1549" spans="1:10" x14ac:dyDescent="0.3">
      <c r="A1549" s="5" t="s">
        <v>511</v>
      </c>
      <c r="B1549" s="4">
        <v>43600</v>
      </c>
      <c r="C1549" s="1">
        <v>14</v>
      </c>
      <c r="D1549" s="1" t="s">
        <v>55</v>
      </c>
      <c r="E1549" s="1" t="s">
        <v>27</v>
      </c>
      <c r="F1549" s="1" t="s">
        <v>18</v>
      </c>
      <c r="G1549" s="1" t="s">
        <v>35</v>
      </c>
      <c r="H1549" s="1">
        <v>159</v>
      </c>
      <c r="I1549" s="1">
        <v>8</v>
      </c>
      <c r="J1549" s="1">
        <v>1272</v>
      </c>
    </row>
    <row r="1550" spans="1:10" x14ac:dyDescent="0.3">
      <c r="A1550" s="5" t="s">
        <v>510</v>
      </c>
      <c r="B1550" s="4">
        <v>43601</v>
      </c>
      <c r="C1550" s="1">
        <v>3</v>
      </c>
      <c r="D1550" s="1" t="s">
        <v>47</v>
      </c>
      <c r="E1550" s="1" t="s">
        <v>32</v>
      </c>
      <c r="F1550" s="1" t="s">
        <v>17</v>
      </c>
      <c r="G1550" s="1" t="s">
        <v>34</v>
      </c>
      <c r="H1550" s="1">
        <v>289</v>
      </c>
      <c r="I1550" s="1">
        <v>4</v>
      </c>
      <c r="J1550" s="1">
        <v>1156</v>
      </c>
    </row>
    <row r="1551" spans="1:10" x14ac:dyDescent="0.3">
      <c r="A1551" s="5" t="s">
        <v>509</v>
      </c>
      <c r="B1551" s="4">
        <v>43602</v>
      </c>
      <c r="C1551" s="1">
        <v>15</v>
      </c>
      <c r="D1551" s="1" t="s">
        <v>40</v>
      </c>
      <c r="E1551" s="1" t="s">
        <v>27</v>
      </c>
      <c r="F1551" s="1" t="s">
        <v>18</v>
      </c>
      <c r="G1551" s="1" t="s">
        <v>37</v>
      </c>
      <c r="H1551" s="1">
        <v>199</v>
      </c>
      <c r="I1551" s="1">
        <v>3</v>
      </c>
      <c r="J1551" s="1">
        <v>597</v>
      </c>
    </row>
    <row r="1552" spans="1:10" x14ac:dyDescent="0.3">
      <c r="A1552" s="5" t="s">
        <v>508</v>
      </c>
      <c r="B1552" s="4">
        <v>43602</v>
      </c>
      <c r="C1552" s="1">
        <v>1</v>
      </c>
      <c r="D1552" s="1" t="s">
        <v>48</v>
      </c>
      <c r="E1552" s="1" t="s">
        <v>30</v>
      </c>
      <c r="F1552" s="1" t="s">
        <v>17</v>
      </c>
      <c r="G1552" s="1" t="s">
        <v>38</v>
      </c>
      <c r="H1552" s="1">
        <v>399</v>
      </c>
      <c r="I1552" s="1">
        <v>7</v>
      </c>
      <c r="J1552" s="1">
        <v>2793</v>
      </c>
    </row>
    <row r="1553" spans="1:10" x14ac:dyDescent="0.3">
      <c r="A1553" s="5" t="s">
        <v>507</v>
      </c>
      <c r="B1553" s="4">
        <v>43602</v>
      </c>
      <c r="C1553" s="1">
        <v>1</v>
      </c>
      <c r="D1553" s="1" t="s">
        <v>48</v>
      </c>
      <c r="E1553" s="1" t="s">
        <v>32</v>
      </c>
      <c r="F1553" s="1" t="s">
        <v>17</v>
      </c>
      <c r="G1553" s="1" t="s">
        <v>34</v>
      </c>
      <c r="H1553" s="1">
        <v>289</v>
      </c>
      <c r="I1553" s="1">
        <v>9</v>
      </c>
      <c r="J1553" s="1">
        <v>2601</v>
      </c>
    </row>
    <row r="1554" spans="1:10" x14ac:dyDescent="0.3">
      <c r="A1554" s="5" t="s">
        <v>506</v>
      </c>
      <c r="B1554" s="4">
        <v>43602</v>
      </c>
      <c r="C1554" s="1">
        <v>10</v>
      </c>
      <c r="D1554" s="1" t="s">
        <v>53</v>
      </c>
      <c r="E1554" s="1" t="s">
        <v>28</v>
      </c>
      <c r="F1554" s="1" t="s">
        <v>19</v>
      </c>
      <c r="G1554" s="1" t="s">
        <v>34</v>
      </c>
      <c r="H1554" s="1">
        <v>289</v>
      </c>
      <c r="I1554" s="1">
        <v>2</v>
      </c>
      <c r="J1554" s="1">
        <v>578</v>
      </c>
    </row>
    <row r="1555" spans="1:10" x14ac:dyDescent="0.3">
      <c r="A1555" s="5" t="s">
        <v>505</v>
      </c>
      <c r="B1555" s="4">
        <v>43602</v>
      </c>
      <c r="C1555" s="1">
        <v>13</v>
      </c>
      <c r="D1555" s="1" t="s">
        <v>56</v>
      </c>
      <c r="E1555" s="1" t="s">
        <v>31</v>
      </c>
      <c r="F1555" s="1" t="s">
        <v>18</v>
      </c>
      <c r="G1555" s="1" t="s">
        <v>36</v>
      </c>
      <c r="H1555" s="1">
        <v>69</v>
      </c>
      <c r="I1555" s="1">
        <v>0</v>
      </c>
      <c r="J1555" s="1">
        <v>0</v>
      </c>
    </row>
    <row r="1556" spans="1:10" x14ac:dyDescent="0.3">
      <c r="A1556" s="5" t="s">
        <v>504</v>
      </c>
      <c r="B1556" s="4">
        <v>43602</v>
      </c>
      <c r="C1556" s="1">
        <v>14</v>
      </c>
      <c r="D1556" s="1" t="s">
        <v>55</v>
      </c>
      <c r="E1556" s="1" t="s">
        <v>27</v>
      </c>
      <c r="F1556" s="1" t="s">
        <v>18</v>
      </c>
      <c r="G1556" s="1" t="s">
        <v>34</v>
      </c>
      <c r="H1556" s="1">
        <v>289</v>
      </c>
      <c r="I1556" s="1">
        <v>6</v>
      </c>
      <c r="J1556" s="1">
        <v>1734</v>
      </c>
    </row>
    <row r="1557" spans="1:10" x14ac:dyDescent="0.3">
      <c r="A1557" s="5" t="s">
        <v>503</v>
      </c>
      <c r="B1557" s="4">
        <v>43602</v>
      </c>
      <c r="C1557" s="1">
        <v>17</v>
      </c>
      <c r="D1557" s="1" t="s">
        <v>50</v>
      </c>
      <c r="E1557" s="1" t="s">
        <v>26</v>
      </c>
      <c r="F1557" s="1" t="s">
        <v>20</v>
      </c>
      <c r="G1557" s="1" t="s">
        <v>37</v>
      </c>
      <c r="H1557" s="1">
        <v>199</v>
      </c>
      <c r="I1557" s="1">
        <v>2</v>
      </c>
      <c r="J1557" s="1">
        <v>398</v>
      </c>
    </row>
    <row r="1558" spans="1:10" x14ac:dyDescent="0.3">
      <c r="A1558" s="5" t="s">
        <v>502</v>
      </c>
      <c r="B1558" s="4">
        <v>43602</v>
      </c>
      <c r="C1558" s="1">
        <v>1</v>
      </c>
      <c r="D1558" s="1" t="s">
        <v>48</v>
      </c>
      <c r="E1558" s="1" t="s">
        <v>30</v>
      </c>
      <c r="F1558" s="1" t="s">
        <v>17</v>
      </c>
      <c r="G1558" s="1" t="s">
        <v>36</v>
      </c>
      <c r="H1558" s="1">
        <v>69</v>
      </c>
      <c r="I1558" s="1">
        <v>7</v>
      </c>
      <c r="J1558" s="1">
        <v>483</v>
      </c>
    </row>
    <row r="1559" spans="1:10" x14ac:dyDescent="0.3">
      <c r="A1559" s="5" t="s">
        <v>501</v>
      </c>
      <c r="B1559" s="4">
        <v>43603</v>
      </c>
      <c r="C1559" s="1">
        <v>2</v>
      </c>
      <c r="D1559" s="1" t="s">
        <v>51</v>
      </c>
      <c r="E1559" s="1" t="s">
        <v>30</v>
      </c>
      <c r="F1559" s="1" t="s">
        <v>17</v>
      </c>
      <c r="G1559" s="1" t="s">
        <v>38</v>
      </c>
      <c r="H1559" s="1">
        <v>399</v>
      </c>
      <c r="I1559" s="1">
        <v>4</v>
      </c>
      <c r="J1559" s="1">
        <v>1596</v>
      </c>
    </row>
    <row r="1560" spans="1:10" x14ac:dyDescent="0.3">
      <c r="A1560" s="5" t="s">
        <v>500</v>
      </c>
      <c r="B1560" s="4">
        <v>43604</v>
      </c>
      <c r="C1560" s="1">
        <v>10</v>
      </c>
      <c r="D1560" s="1" t="s">
        <v>53</v>
      </c>
      <c r="E1560" s="1" t="s">
        <v>29</v>
      </c>
      <c r="F1560" s="1" t="s">
        <v>19</v>
      </c>
      <c r="G1560" s="1" t="s">
        <v>38</v>
      </c>
      <c r="H1560" s="1">
        <v>399</v>
      </c>
      <c r="I1560" s="1">
        <v>1</v>
      </c>
      <c r="J1560" s="1">
        <v>399</v>
      </c>
    </row>
    <row r="1561" spans="1:10" x14ac:dyDescent="0.3">
      <c r="A1561" s="5" t="s">
        <v>499</v>
      </c>
      <c r="B1561" s="4">
        <v>43604</v>
      </c>
      <c r="C1561" s="1">
        <v>20</v>
      </c>
      <c r="D1561" s="1" t="s">
        <v>39</v>
      </c>
      <c r="E1561" s="1" t="s">
        <v>26</v>
      </c>
      <c r="F1561" s="1" t="s">
        <v>20</v>
      </c>
      <c r="G1561" s="1" t="s">
        <v>37</v>
      </c>
      <c r="H1561" s="1">
        <v>199</v>
      </c>
      <c r="I1561" s="1">
        <v>2</v>
      </c>
      <c r="J1561" s="1">
        <v>398</v>
      </c>
    </row>
    <row r="1562" spans="1:10" x14ac:dyDescent="0.3">
      <c r="A1562" s="5" t="s">
        <v>498</v>
      </c>
      <c r="B1562" s="4">
        <v>43604</v>
      </c>
      <c r="C1562" s="1">
        <v>1</v>
      </c>
      <c r="D1562" s="1" t="s">
        <v>48</v>
      </c>
      <c r="E1562" s="1" t="s">
        <v>32</v>
      </c>
      <c r="F1562" s="1" t="s">
        <v>17</v>
      </c>
      <c r="G1562" s="1" t="s">
        <v>34</v>
      </c>
      <c r="H1562" s="1">
        <v>289</v>
      </c>
      <c r="I1562" s="1">
        <v>1</v>
      </c>
      <c r="J1562" s="1">
        <v>289</v>
      </c>
    </row>
    <row r="1563" spans="1:10" x14ac:dyDescent="0.3">
      <c r="A1563" s="5" t="s">
        <v>497</v>
      </c>
      <c r="B1563" s="4">
        <v>43605</v>
      </c>
      <c r="C1563" s="1">
        <v>1</v>
      </c>
      <c r="D1563" s="1" t="s">
        <v>48</v>
      </c>
      <c r="E1563" s="1" t="s">
        <v>32</v>
      </c>
      <c r="F1563" s="1" t="s">
        <v>17</v>
      </c>
      <c r="G1563" s="1" t="s">
        <v>35</v>
      </c>
      <c r="H1563" s="1">
        <v>159</v>
      </c>
      <c r="I1563" s="1">
        <v>4</v>
      </c>
      <c r="J1563" s="1">
        <v>636</v>
      </c>
    </row>
    <row r="1564" spans="1:10" x14ac:dyDescent="0.3">
      <c r="A1564" s="5" t="s">
        <v>496</v>
      </c>
      <c r="B1564" s="4">
        <v>43605</v>
      </c>
      <c r="C1564" s="1">
        <v>19</v>
      </c>
      <c r="D1564" s="1" t="s">
        <v>57</v>
      </c>
      <c r="E1564" s="1" t="s">
        <v>33</v>
      </c>
      <c r="F1564" s="1" t="s">
        <v>20</v>
      </c>
      <c r="G1564" s="1" t="s">
        <v>38</v>
      </c>
      <c r="H1564" s="1">
        <v>399</v>
      </c>
      <c r="I1564" s="1">
        <v>8</v>
      </c>
      <c r="J1564" s="1">
        <v>3192</v>
      </c>
    </row>
    <row r="1565" spans="1:10" x14ac:dyDescent="0.3">
      <c r="A1565" s="5" t="s">
        <v>495</v>
      </c>
      <c r="B1565" s="4">
        <v>43605</v>
      </c>
      <c r="C1565" s="1">
        <v>2</v>
      </c>
      <c r="D1565" s="1" t="s">
        <v>51</v>
      </c>
      <c r="E1565" s="1" t="s">
        <v>32</v>
      </c>
      <c r="F1565" s="1" t="s">
        <v>17</v>
      </c>
      <c r="G1565" s="1" t="s">
        <v>37</v>
      </c>
      <c r="H1565" s="1">
        <v>199</v>
      </c>
      <c r="I1565" s="1">
        <v>9</v>
      </c>
      <c r="J1565" s="1">
        <v>1791</v>
      </c>
    </row>
    <row r="1566" spans="1:10" x14ac:dyDescent="0.3">
      <c r="A1566" s="5" t="s">
        <v>494</v>
      </c>
      <c r="B1566" s="4">
        <v>43605</v>
      </c>
      <c r="C1566" s="1">
        <v>7</v>
      </c>
      <c r="D1566" s="1" t="s">
        <v>45</v>
      </c>
      <c r="E1566" s="1" t="s">
        <v>29</v>
      </c>
      <c r="F1566" s="1" t="s">
        <v>19</v>
      </c>
      <c r="G1566" s="1" t="s">
        <v>34</v>
      </c>
      <c r="H1566" s="1">
        <v>289</v>
      </c>
      <c r="I1566" s="1">
        <v>8</v>
      </c>
      <c r="J1566" s="1">
        <v>2312</v>
      </c>
    </row>
    <row r="1567" spans="1:10" x14ac:dyDescent="0.3">
      <c r="A1567" s="5" t="s">
        <v>493</v>
      </c>
      <c r="B1567" s="4">
        <v>43606</v>
      </c>
      <c r="C1567" s="1">
        <v>5</v>
      </c>
      <c r="D1567" s="1" t="s">
        <v>52</v>
      </c>
      <c r="E1567" s="1" t="s">
        <v>32</v>
      </c>
      <c r="F1567" s="1" t="s">
        <v>17</v>
      </c>
      <c r="G1567" s="1" t="s">
        <v>34</v>
      </c>
      <c r="H1567" s="1">
        <v>289</v>
      </c>
      <c r="I1567" s="1">
        <v>2</v>
      </c>
      <c r="J1567" s="1">
        <v>578</v>
      </c>
    </row>
    <row r="1568" spans="1:10" x14ac:dyDescent="0.3">
      <c r="A1568" s="5" t="s">
        <v>492</v>
      </c>
      <c r="B1568" s="4">
        <v>43606</v>
      </c>
      <c r="C1568" s="1">
        <v>17</v>
      </c>
      <c r="D1568" s="1" t="s">
        <v>50</v>
      </c>
      <c r="E1568" s="1" t="s">
        <v>33</v>
      </c>
      <c r="F1568" s="1" t="s">
        <v>20</v>
      </c>
      <c r="G1568" s="1" t="s">
        <v>36</v>
      </c>
      <c r="H1568" s="1">
        <v>69</v>
      </c>
      <c r="I1568" s="1">
        <v>2</v>
      </c>
      <c r="J1568" s="1">
        <v>138</v>
      </c>
    </row>
    <row r="1569" spans="1:10" x14ac:dyDescent="0.3">
      <c r="A1569" s="5" t="s">
        <v>491</v>
      </c>
      <c r="B1569" s="4">
        <v>43607</v>
      </c>
      <c r="C1569" s="1">
        <v>10</v>
      </c>
      <c r="D1569" s="1" t="s">
        <v>53</v>
      </c>
      <c r="E1569" s="1" t="s">
        <v>29</v>
      </c>
      <c r="F1569" s="1" t="s">
        <v>19</v>
      </c>
      <c r="G1569" s="1" t="s">
        <v>34</v>
      </c>
      <c r="H1569" s="1">
        <v>289</v>
      </c>
      <c r="I1569" s="1">
        <v>7</v>
      </c>
      <c r="J1569" s="1">
        <v>2023</v>
      </c>
    </row>
    <row r="1570" spans="1:10" x14ac:dyDescent="0.3">
      <c r="A1570" s="5" t="s">
        <v>490</v>
      </c>
      <c r="B1570" s="4">
        <v>43607</v>
      </c>
      <c r="C1570" s="1">
        <v>8</v>
      </c>
      <c r="D1570" s="1" t="s">
        <v>49</v>
      </c>
      <c r="E1570" s="1" t="s">
        <v>28</v>
      </c>
      <c r="F1570" s="1" t="s">
        <v>19</v>
      </c>
      <c r="G1570" s="1" t="s">
        <v>36</v>
      </c>
      <c r="H1570" s="1">
        <v>69</v>
      </c>
      <c r="I1570" s="1">
        <v>2</v>
      </c>
      <c r="J1570" s="1">
        <v>138</v>
      </c>
    </row>
    <row r="1571" spans="1:10" x14ac:dyDescent="0.3">
      <c r="A1571" s="5" t="s">
        <v>489</v>
      </c>
      <c r="B1571" s="4">
        <v>43607</v>
      </c>
      <c r="C1571" s="1">
        <v>14</v>
      </c>
      <c r="D1571" s="1" t="s">
        <v>55</v>
      </c>
      <c r="E1571" s="1" t="s">
        <v>27</v>
      </c>
      <c r="F1571" s="1" t="s">
        <v>18</v>
      </c>
      <c r="G1571" s="1" t="s">
        <v>36</v>
      </c>
      <c r="H1571" s="1">
        <v>69</v>
      </c>
      <c r="I1571" s="1">
        <v>9</v>
      </c>
      <c r="J1571" s="1">
        <v>621</v>
      </c>
    </row>
    <row r="1572" spans="1:10" x14ac:dyDescent="0.3">
      <c r="A1572" s="5" t="s">
        <v>488</v>
      </c>
      <c r="B1572" s="4">
        <v>43608</v>
      </c>
      <c r="C1572" s="1">
        <v>15</v>
      </c>
      <c r="D1572" s="1" t="s">
        <v>40</v>
      </c>
      <c r="E1572" s="1" t="s">
        <v>31</v>
      </c>
      <c r="F1572" s="1" t="s">
        <v>18</v>
      </c>
      <c r="G1572" s="1" t="s">
        <v>35</v>
      </c>
      <c r="H1572" s="1">
        <v>159</v>
      </c>
      <c r="I1572" s="1">
        <v>2</v>
      </c>
      <c r="J1572" s="1">
        <v>318</v>
      </c>
    </row>
    <row r="1573" spans="1:10" x14ac:dyDescent="0.3">
      <c r="A1573" s="5" t="s">
        <v>487</v>
      </c>
      <c r="B1573" s="4">
        <v>43609</v>
      </c>
      <c r="C1573" s="1">
        <v>14</v>
      </c>
      <c r="D1573" s="1" t="s">
        <v>55</v>
      </c>
      <c r="E1573" s="1" t="s">
        <v>31</v>
      </c>
      <c r="F1573" s="1" t="s">
        <v>18</v>
      </c>
      <c r="G1573" s="1" t="s">
        <v>38</v>
      </c>
      <c r="H1573" s="1">
        <v>399</v>
      </c>
      <c r="I1573" s="1">
        <v>4</v>
      </c>
      <c r="J1573" s="1">
        <v>1596</v>
      </c>
    </row>
    <row r="1574" spans="1:10" x14ac:dyDescent="0.3">
      <c r="A1574" s="5" t="s">
        <v>486</v>
      </c>
      <c r="B1574" s="4">
        <v>43610</v>
      </c>
      <c r="C1574" s="1">
        <v>5</v>
      </c>
      <c r="D1574" s="1" t="s">
        <v>52</v>
      </c>
      <c r="E1574" s="1" t="s">
        <v>32</v>
      </c>
      <c r="F1574" s="1" t="s">
        <v>17</v>
      </c>
      <c r="G1574" s="1" t="s">
        <v>35</v>
      </c>
      <c r="H1574" s="1">
        <v>159</v>
      </c>
      <c r="I1574" s="1">
        <v>3</v>
      </c>
      <c r="J1574" s="1">
        <v>477</v>
      </c>
    </row>
    <row r="1575" spans="1:10" x14ac:dyDescent="0.3">
      <c r="A1575" s="5" t="s">
        <v>485</v>
      </c>
      <c r="B1575" s="4">
        <v>43610</v>
      </c>
      <c r="C1575" s="1">
        <v>17</v>
      </c>
      <c r="D1575" s="1" t="s">
        <v>50</v>
      </c>
      <c r="E1575" s="1" t="s">
        <v>26</v>
      </c>
      <c r="F1575" s="1" t="s">
        <v>20</v>
      </c>
      <c r="G1575" s="1" t="s">
        <v>34</v>
      </c>
      <c r="H1575" s="1">
        <v>289</v>
      </c>
      <c r="I1575" s="1">
        <v>3</v>
      </c>
      <c r="J1575" s="1">
        <v>867</v>
      </c>
    </row>
    <row r="1576" spans="1:10" x14ac:dyDescent="0.3">
      <c r="A1576" s="5" t="s">
        <v>484</v>
      </c>
      <c r="B1576" s="4">
        <v>43610</v>
      </c>
      <c r="C1576" s="1">
        <v>5</v>
      </c>
      <c r="D1576" s="1" t="s">
        <v>52</v>
      </c>
      <c r="E1576" s="1" t="s">
        <v>30</v>
      </c>
      <c r="F1576" s="1" t="s">
        <v>17</v>
      </c>
      <c r="G1576" s="1" t="s">
        <v>35</v>
      </c>
      <c r="H1576" s="1">
        <v>159</v>
      </c>
      <c r="I1576" s="1">
        <v>2</v>
      </c>
      <c r="J1576" s="1">
        <v>318</v>
      </c>
    </row>
    <row r="1577" spans="1:10" x14ac:dyDescent="0.3">
      <c r="A1577" s="5" t="s">
        <v>483</v>
      </c>
      <c r="B1577" s="4">
        <v>43610</v>
      </c>
      <c r="C1577" s="1">
        <v>12</v>
      </c>
      <c r="D1577" s="1" t="s">
        <v>41</v>
      </c>
      <c r="E1577" s="1" t="s">
        <v>31</v>
      </c>
      <c r="F1577" s="1" t="s">
        <v>18</v>
      </c>
      <c r="G1577" s="1" t="s">
        <v>38</v>
      </c>
      <c r="H1577" s="1">
        <v>399</v>
      </c>
      <c r="I1577" s="1">
        <v>2</v>
      </c>
      <c r="J1577" s="1">
        <v>798</v>
      </c>
    </row>
    <row r="1578" spans="1:10" x14ac:dyDescent="0.3">
      <c r="A1578" s="5" t="s">
        <v>482</v>
      </c>
      <c r="B1578" s="4">
        <v>43610</v>
      </c>
      <c r="C1578" s="1">
        <v>13</v>
      </c>
      <c r="D1578" s="1" t="s">
        <v>56</v>
      </c>
      <c r="E1578" s="1" t="s">
        <v>31</v>
      </c>
      <c r="F1578" s="1" t="s">
        <v>18</v>
      </c>
      <c r="G1578" s="1" t="s">
        <v>37</v>
      </c>
      <c r="H1578" s="1">
        <v>199</v>
      </c>
      <c r="I1578" s="1">
        <v>0</v>
      </c>
      <c r="J1578" s="1">
        <v>0</v>
      </c>
    </row>
    <row r="1579" spans="1:10" x14ac:dyDescent="0.3">
      <c r="A1579" s="5" t="s">
        <v>481</v>
      </c>
      <c r="B1579" s="4">
        <v>43610</v>
      </c>
      <c r="C1579" s="1">
        <v>7</v>
      </c>
      <c r="D1579" s="1" t="s">
        <v>45</v>
      </c>
      <c r="E1579" s="1" t="s">
        <v>28</v>
      </c>
      <c r="F1579" s="1" t="s">
        <v>19</v>
      </c>
      <c r="G1579" s="1" t="s">
        <v>36</v>
      </c>
      <c r="H1579" s="1">
        <v>69</v>
      </c>
      <c r="I1579" s="1">
        <v>3</v>
      </c>
      <c r="J1579" s="1">
        <v>207</v>
      </c>
    </row>
    <row r="1580" spans="1:10" x14ac:dyDescent="0.3">
      <c r="A1580" s="5" t="s">
        <v>480</v>
      </c>
      <c r="B1580" s="4">
        <v>43610</v>
      </c>
      <c r="C1580" s="1">
        <v>1</v>
      </c>
      <c r="D1580" s="1" t="s">
        <v>48</v>
      </c>
      <c r="E1580" s="1" t="s">
        <v>30</v>
      </c>
      <c r="F1580" s="1" t="s">
        <v>17</v>
      </c>
      <c r="G1580" s="1" t="s">
        <v>37</v>
      </c>
      <c r="H1580" s="1">
        <v>199</v>
      </c>
      <c r="I1580" s="1">
        <v>1</v>
      </c>
      <c r="J1580" s="1">
        <v>199</v>
      </c>
    </row>
    <row r="1581" spans="1:10" x14ac:dyDescent="0.3">
      <c r="A1581" s="5" t="s">
        <v>479</v>
      </c>
      <c r="B1581" s="4">
        <v>43610</v>
      </c>
      <c r="C1581" s="1">
        <v>11</v>
      </c>
      <c r="D1581" s="1" t="s">
        <v>43</v>
      </c>
      <c r="E1581" s="1" t="s">
        <v>31</v>
      </c>
      <c r="F1581" s="1" t="s">
        <v>18</v>
      </c>
      <c r="G1581" s="1" t="s">
        <v>37</v>
      </c>
      <c r="H1581" s="1">
        <v>199</v>
      </c>
      <c r="I1581" s="1">
        <v>6</v>
      </c>
      <c r="J1581" s="1">
        <v>1194</v>
      </c>
    </row>
    <row r="1582" spans="1:10" x14ac:dyDescent="0.3">
      <c r="A1582" s="5" t="s">
        <v>478</v>
      </c>
      <c r="B1582" s="4">
        <v>43610</v>
      </c>
      <c r="C1582" s="1">
        <v>9</v>
      </c>
      <c r="D1582" s="1" t="s">
        <v>54</v>
      </c>
      <c r="E1582" s="1" t="s">
        <v>29</v>
      </c>
      <c r="F1582" s="1" t="s">
        <v>19</v>
      </c>
      <c r="G1582" s="1" t="s">
        <v>36</v>
      </c>
      <c r="H1582" s="1">
        <v>69</v>
      </c>
      <c r="I1582" s="1">
        <v>0</v>
      </c>
      <c r="J1582" s="1">
        <v>0</v>
      </c>
    </row>
    <row r="1583" spans="1:10" x14ac:dyDescent="0.3">
      <c r="A1583" s="5" t="s">
        <v>477</v>
      </c>
      <c r="B1583" s="4">
        <v>43610</v>
      </c>
      <c r="C1583" s="1">
        <v>16</v>
      </c>
      <c r="D1583" s="1" t="s">
        <v>46</v>
      </c>
      <c r="E1583" s="1" t="s">
        <v>26</v>
      </c>
      <c r="F1583" s="1" t="s">
        <v>20</v>
      </c>
      <c r="G1583" s="1" t="s">
        <v>34</v>
      </c>
      <c r="H1583" s="1">
        <v>289</v>
      </c>
      <c r="I1583" s="1">
        <v>1</v>
      </c>
      <c r="J1583" s="1">
        <v>289</v>
      </c>
    </row>
    <row r="1584" spans="1:10" x14ac:dyDescent="0.3">
      <c r="A1584" s="5" t="s">
        <v>476</v>
      </c>
      <c r="B1584" s="4">
        <v>43610</v>
      </c>
      <c r="C1584" s="1">
        <v>1</v>
      </c>
      <c r="D1584" s="1" t="s">
        <v>48</v>
      </c>
      <c r="E1584" s="1" t="s">
        <v>30</v>
      </c>
      <c r="F1584" s="1" t="s">
        <v>17</v>
      </c>
      <c r="G1584" s="1" t="s">
        <v>34</v>
      </c>
      <c r="H1584" s="1">
        <v>289</v>
      </c>
      <c r="I1584" s="1">
        <v>9</v>
      </c>
      <c r="J1584" s="1">
        <v>2601</v>
      </c>
    </row>
    <row r="1585" spans="1:10" x14ac:dyDescent="0.3">
      <c r="A1585" s="5" t="s">
        <v>475</v>
      </c>
      <c r="B1585" s="4">
        <v>43610</v>
      </c>
      <c r="C1585" s="1">
        <v>5</v>
      </c>
      <c r="D1585" s="1" t="s">
        <v>52</v>
      </c>
      <c r="E1585" s="1" t="s">
        <v>30</v>
      </c>
      <c r="F1585" s="1" t="s">
        <v>17</v>
      </c>
      <c r="G1585" s="1" t="s">
        <v>37</v>
      </c>
      <c r="H1585" s="1">
        <v>199</v>
      </c>
      <c r="I1585" s="1">
        <v>8</v>
      </c>
      <c r="J1585" s="1">
        <v>1592</v>
      </c>
    </row>
    <row r="1586" spans="1:10" x14ac:dyDescent="0.3">
      <c r="A1586" s="5" t="s">
        <v>474</v>
      </c>
      <c r="B1586" s="4">
        <v>43611</v>
      </c>
      <c r="C1586" s="1">
        <v>10</v>
      </c>
      <c r="D1586" s="1" t="s">
        <v>53</v>
      </c>
      <c r="E1586" s="1" t="s">
        <v>29</v>
      </c>
      <c r="F1586" s="1" t="s">
        <v>19</v>
      </c>
      <c r="G1586" s="1" t="s">
        <v>35</v>
      </c>
      <c r="H1586" s="1">
        <v>159</v>
      </c>
      <c r="I1586" s="1">
        <v>6</v>
      </c>
      <c r="J1586" s="1">
        <v>954</v>
      </c>
    </row>
    <row r="1587" spans="1:10" x14ac:dyDescent="0.3">
      <c r="A1587" s="5" t="s">
        <v>473</v>
      </c>
      <c r="B1587" s="4">
        <v>43611</v>
      </c>
      <c r="C1587" s="1">
        <v>4</v>
      </c>
      <c r="D1587" s="1" t="s">
        <v>58</v>
      </c>
      <c r="E1587" s="1" t="s">
        <v>32</v>
      </c>
      <c r="F1587" s="1" t="s">
        <v>17</v>
      </c>
      <c r="G1587" s="1" t="s">
        <v>34</v>
      </c>
      <c r="H1587" s="1">
        <v>289</v>
      </c>
      <c r="I1587" s="1">
        <v>2</v>
      </c>
      <c r="J1587" s="1">
        <v>578</v>
      </c>
    </row>
    <row r="1588" spans="1:10" x14ac:dyDescent="0.3">
      <c r="A1588" s="5" t="s">
        <v>472</v>
      </c>
      <c r="B1588" s="4">
        <v>43611</v>
      </c>
      <c r="C1588" s="1">
        <v>11</v>
      </c>
      <c r="D1588" s="1" t="s">
        <v>43</v>
      </c>
      <c r="E1588" s="1" t="s">
        <v>31</v>
      </c>
      <c r="F1588" s="1" t="s">
        <v>18</v>
      </c>
      <c r="G1588" s="1" t="s">
        <v>37</v>
      </c>
      <c r="H1588" s="1">
        <v>199</v>
      </c>
      <c r="I1588" s="1">
        <v>1</v>
      </c>
      <c r="J1588" s="1">
        <v>199</v>
      </c>
    </row>
    <row r="1589" spans="1:10" x14ac:dyDescent="0.3">
      <c r="A1589" s="5" t="s">
        <v>471</v>
      </c>
      <c r="B1589" s="4">
        <v>43611</v>
      </c>
      <c r="C1589" s="1">
        <v>17</v>
      </c>
      <c r="D1589" s="1" t="s">
        <v>50</v>
      </c>
      <c r="E1589" s="1" t="s">
        <v>33</v>
      </c>
      <c r="F1589" s="1" t="s">
        <v>20</v>
      </c>
      <c r="G1589" s="1" t="s">
        <v>35</v>
      </c>
      <c r="H1589" s="1">
        <v>159</v>
      </c>
      <c r="I1589" s="1">
        <v>9</v>
      </c>
      <c r="J1589" s="1">
        <v>1431</v>
      </c>
    </row>
    <row r="1590" spans="1:10" x14ac:dyDescent="0.3">
      <c r="A1590" s="5" t="s">
        <v>470</v>
      </c>
      <c r="B1590" s="4">
        <v>43611</v>
      </c>
      <c r="C1590" s="1">
        <v>7</v>
      </c>
      <c r="D1590" s="1" t="s">
        <v>45</v>
      </c>
      <c r="E1590" s="1" t="s">
        <v>28</v>
      </c>
      <c r="F1590" s="1" t="s">
        <v>19</v>
      </c>
      <c r="G1590" s="1" t="s">
        <v>36</v>
      </c>
      <c r="H1590" s="1">
        <v>69</v>
      </c>
      <c r="I1590" s="1">
        <v>3</v>
      </c>
      <c r="J1590" s="1">
        <v>207</v>
      </c>
    </row>
    <row r="1591" spans="1:10" x14ac:dyDescent="0.3">
      <c r="A1591" s="5" t="s">
        <v>469</v>
      </c>
      <c r="B1591" s="4">
        <v>43611</v>
      </c>
      <c r="C1591" s="1">
        <v>17</v>
      </c>
      <c r="D1591" s="1" t="s">
        <v>50</v>
      </c>
      <c r="E1591" s="1" t="s">
        <v>33</v>
      </c>
      <c r="F1591" s="1" t="s">
        <v>20</v>
      </c>
      <c r="G1591" s="1" t="s">
        <v>35</v>
      </c>
      <c r="H1591" s="1">
        <v>159</v>
      </c>
      <c r="I1591" s="1">
        <v>2</v>
      </c>
      <c r="J1591" s="1">
        <v>318</v>
      </c>
    </row>
    <row r="1592" spans="1:10" x14ac:dyDescent="0.3">
      <c r="A1592" s="5" t="s">
        <v>468</v>
      </c>
      <c r="B1592" s="4">
        <v>43611</v>
      </c>
      <c r="C1592" s="1">
        <v>16</v>
      </c>
      <c r="D1592" s="1" t="s">
        <v>46</v>
      </c>
      <c r="E1592" s="1" t="s">
        <v>33</v>
      </c>
      <c r="F1592" s="1" t="s">
        <v>20</v>
      </c>
      <c r="G1592" s="1" t="s">
        <v>36</v>
      </c>
      <c r="H1592" s="1">
        <v>69</v>
      </c>
      <c r="I1592" s="1">
        <v>5</v>
      </c>
      <c r="J1592" s="1">
        <v>345</v>
      </c>
    </row>
    <row r="1593" spans="1:10" x14ac:dyDescent="0.3">
      <c r="A1593" s="5" t="s">
        <v>467</v>
      </c>
      <c r="B1593" s="4">
        <v>43611</v>
      </c>
      <c r="C1593" s="1">
        <v>16</v>
      </c>
      <c r="D1593" s="1" t="s">
        <v>46</v>
      </c>
      <c r="E1593" s="1" t="s">
        <v>26</v>
      </c>
      <c r="F1593" s="1" t="s">
        <v>20</v>
      </c>
      <c r="G1593" s="1" t="s">
        <v>35</v>
      </c>
      <c r="H1593" s="1">
        <v>159</v>
      </c>
      <c r="I1593" s="1">
        <v>7</v>
      </c>
      <c r="J1593" s="1">
        <v>1113</v>
      </c>
    </row>
    <row r="1594" spans="1:10" x14ac:dyDescent="0.3">
      <c r="A1594" s="5" t="s">
        <v>466</v>
      </c>
      <c r="B1594" s="4">
        <v>43611</v>
      </c>
      <c r="C1594" s="1">
        <v>16</v>
      </c>
      <c r="D1594" s="1" t="s">
        <v>46</v>
      </c>
      <c r="E1594" s="1" t="s">
        <v>33</v>
      </c>
      <c r="F1594" s="1" t="s">
        <v>20</v>
      </c>
      <c r="G1594" s="1" t="s">
        <v>34</v>
      </c>
      <c r="H1594" s="1">
        <v>289</v>
      </c>
      <c r="I1594" s="1">
        <v>9</v>
      </c>
      <c r="J1594" s="1">
        <v>2601</v>
      </c>
    </row>
    <row r="1595" spans="1:10" x14ac:dyDescent="0.3">
      <c r="A1595" s="5" t="s">
        <v>465</v>
      </c>
      <c r="B1595" s="4">
        <v>43612</v>
      </c>
      <c r="C1595" s="1">
        <v>11</v>
      </c>
      <c r="D1595" s="1" t="s">
        <v>43</v>
      </c>
      <c r="E1595" s="1" t="s">
        <v>31</v>
      </c>
      <c r="F1595" s="1" t="s">
        <v>18</v>
      </c>
      <c r="G1595" s="1" t="s">
        <v>38</v>
      </c>
      <c r="H1595" s="1">
        <v>399</v>
      </c>
      <c r="I1595" s="1">
        <v>0</v>
      </c>
      <c r="J1595" s="1">
        <v>0</v>
      </c>
    </row>
    <row r="1596" spans="1:10" x14ac:dyDescent="0.3">
      <c r="A1596" s="5" t="s">
        <v>464</v>
      </c>
      <c r="B1596" s="4">
        <v>43612</v>
      </c>
      <c r="C1596" s="1">
        <v>19</v>
      </c>
      <c r="D1596" s="1" t="s">
        <v>57</v>
      </c>
      <c r="E1596" s="1" t="s">
        <v>26</v>
      </c>
      <c r="F1596" s="1" t="s">
        <v>20</v>
      </c>
      <c r="G1596" s="1" t="s">
        <v>37</v>
      </c>
      <c r="H1596" s="1">
        <v>199</v>
      </c>
      <c r="I1596" s="1">
        <v>0</v>
      </c>
      <c r="J1596" s="1">
        <v>0</v>
      </c>
    </row>
    <row r="1597" spans="1:10" x14ac:dyDescent="0.3">
      <c r="A1597" s="5" t="s">
        <v>463</v>
      </c>
      <c r="B1597" s="4">
        <v>43613</v>
      </c>
      <c r="C1597" s="1">
        <v>5</v>
      </c>
      <c r="D1597" s="1" t="s">
        <v>52</v>
      </c>
      <c r="E1597" s="1" t="s">
        <v>32</v>
      </c>
      <c r="F1597" s="1" t="s">
        <v>17</v>
      </c>
      <c r="G1597" s="1" t="s">
        <v>35</v>
      </c>
      <c r="H1597" s="1">
        <v>159</v>
      </c>
      <c r="I1597" s="1">
        <v>2</v>
      </c>
      <c r="J1597" s="1">
        <v>318</v>
      </c>
    </row>
    <row r="1598" spans="1:10" x14ac:dyDescent="0.3">
      <c r="A1598" s="5" t="s">
        <v>462</v>
      </c>
      <c r="B1598" s="4">
        <v>43613</v>
      </c>
      <c r="C1598" s="1">
        <v>16</v>
      </c>
      <c r="D1598" s="1" t="s">
        <v>46</v>
      </c>
      <c r="E1598" s="1" t="s">
        <v>26</v>
      </c>
      <c r="F1598" s="1" t="s">
        <v>20</v>
      </c>
      <c r="G1598" s="1" t="s">
        <v>37</v>
      </c>
      <c r="H1598" s="1">
        <v>199</v>
      </c>
      <c r="I1598" s="1">
        <v>8</v>
      </c>
      <c r="J1598" s="1">
        <v>1592</v>
      </c>
    </row>
    <row r="1599" spans="1:10" x14ac:dyDescent="0.3">
      <c r="A1599" s="5" t="s">
        <v>461</v>
      </c>
      <c r="B1599" s="4">
        <v>43613</v>
      </c>
      <c r="C1599" s="1">
        <v>19</v>
      </c>
      <c r="D1599" s="1" t="s">
        <v>57</v>
      </c>
      <c r="E1599" s="1" t="s">
        <v>33</v>
      </c>
      <c r="F1599" s="1" t="s">
        <v>20</v>
      </c>
      <c r="G1599" s="1" t="s">
        <v>35</v>
      </c>
      <c r="H1599" s="1">
        <v>159</v>
      </c>
      <c r="I1599" s="1">
        <v>3</v>
      </c>
      <c r="J1599" s="1">
        <v>477</v>
      </c>
    </row>
    <row r="1600" spans="1:10" x14ac:dyDescent="0.3">
      <c r="A1600" s="5" t="s">
        <v>460</v>
      </c>
      <c r="B1600" s="4">
        <v>43613</v>
      </c>
      <c r="C1600" s="1">
        <v>5</v>
      </c>
      <c r="D1600" s="1" t="s">
        <v>52</v>
      </c>
      <c r="E1600" s="1" t="s">
        <v>30</v>
      </c>
      <c r="F1600" s="1" t="s">
        <v>17</v>
      </c>
      <c r="G1600" s="1" t="s">
        <v>35</v>
      </c>
      <c r="H1600" s="1">
        <v>159</v>
      </c>
      <c r="I1600" s="1">
        <v>9</v>
      </c>
      <c r="J1600" s="1">
        <v>1431</v>
      </c>
    </row>
    <row r="1601" spans="1:10" x14ac:dyDescent="0.3">
      <c r="A1601" s="5" t="s">
        <v>459</v>
      </c>
      <c r="B1601" s="4">
        <v>43613</v>
      </c>
      <c r="C1601" s="1">
        <v>9</v>
      </c>
      <c r="D1601" s="1" t="s">
        <v>54</v>
      </c>
      <c r="E1601" s="1" t="s">
        <v>28</v>
      </c>
      <c r="F1601" s="1" t="s">
        <v>19</v>
      </c>
      <c r="G1601" s="1" t="s">
        <v>37</v>
      </c>
      <c r="H1601" s="1">
        <v>199</v>
      </c>
      <c r="I1601" s="1">
        <v>1</v>
      </c>
      <c r="J1601" s="1">
        <v>199</v>
      </c>
    </row>
    <row r="1602" spans="1:10" x14ac:dyDescent="0.3">
      <c r="A1602" s="5" t="s">
        <v>458</v>
      </c>
      <c r="B1602" s="4">
        <v>43614</v>
      </c>
      <c r="C1602" s="1">
        <v>17</v>
      </c>
      <c r="D1602" s="1" t="s">
        <v>50</v>
      </c>
      <c r="E1602" s="1" t="s">
        <v>26</v>
      </c>
      <c r="F1602" s="1" t="s">
        <v>20</v>
      </c>
      <c r="G1602" s="1" t="s">
        <v>38</v>
      </c>
      <c r="H1602" s="1">
        <v>399</v>
      </c>
      <c r="I1602" s="1">
        <v>2</v>
      </c>
      <c r="J1602" s="1">
        <v>798</v>
      </c>
    </row>
    <row r="1603" spans="1:10" x14ac:dyDescent="0.3">
      <c r="A1603" s="5" t="s">
        <v>457</v>
      </c>
      <c r="B1603" s="4">
        <v>43614</v>
      </c>
      <c r="C1603" s="1">
        <v>4</v>
      </c>
      <c r="D1603" s="1" t="s">
        <v>58</v>
      </c>
      <c r="E1603" s="1" t="s">
        <v>30</v>
      </c>
      <c r="F1603" s="1" t="s">
        <v>17</v>
      </c>
      <c r="G1603" s="1" t="s">
        <v>37</v>
      </c>
      <c r="H1603" s="1">
        <v>199</v>
      </c>
      <c r="I1603" s="1">
        <v>1</v>
      </c>
      <c r="J1603" s="1">
        <v>199</v>
      </c>
    </row>
    <row r="1604" spans="1:10" x14ac:dyDescent="0.3">
      <c r="A1604" s="5" t="s">
        <v>456</v>
      </c>
      <c r="B1604" s="4">
        <v>43614</v>
      </c>
      <c r="C1604" s="1">
        <v>18</v>
      </c>
      <c r="D1604" s="1" t="s">
        <v>42</v>
      </c>
      <c r="E1604" s="1" t="s">
        <v>26</v>
      </c>
      <c r="F1604" s="1" t="s">
        <v>20</v>
      </c>
      <c r="G1604" s="1" t="s">
        <v>37</v>
      </c>
      <c r="H1604" s="1">
        <v>199</v>
      </c>
      <c r="I1604" s="1">
        <v>8</v>
      </c>
      <c r="J1604" s="1">
        <v>1592</v>
      </c>
    </row>
    <row r="1605" spans="1:10" x14ac:dyDescent="0.3">
      <c r="A1605" s="5" t="s">
        <v>455</v>
      </c>
      <c r="B1605" s="4">
        <v>43614</v>
      </c>
      <c r="C1605" s="1">
        <v>13</v>
      </c>
      <c r="D1605" s="1" t="s">
        <v>56</v>
      </c>
      <c r="E1605" s="1" t="s">
        <v>31</v>
      </c>
      <c r="F1605" s="1" t="s">
        <v>18</v>
      </c>
      <c r="G1605" s="1" t="s">
        <v>37</v>
      </c>
      <c r="H1605" s="1">
        <v>199</v>
      </c>
      <c r="I1605" s="1">
        <v>7</v>
      </c>
      <c r="J1605" s="1">
        <v>1393</v>
      </c>
    </row>
    <row r="1606" spans="1:10" x14ac:dyDescent="0.3">
      <c r="A1606" s="5" t="s">
        <v>454</v>
      </c>
      <c r="B1606" s="4">
        <v>43614</v>
      </c>
      <c r="C1606" s="1">
        <v>6</v>
      </c>
      <c r="D1606" s="1" t="s">
        <v>44</v>
      </c>
      <c r="E1606" s="1" t="s">
        <v>28</v>
      </c>
      <c r="F1606" s="1" t="s">
        <v>19</v>
      </c>
      <c r="G1606" s="1" t="s">
        <v>35</v>
      </c>
      <c r="H1606" s="1">
        <v>159</v>
      </c>
      <c r="I1606" s="1">
        <v>5</v>
      </c>
      <c r="J1606" s="1">
        <v>795</v>
      </c>
    </row>
    <row r="1607" spans="1:10" x14ac:dyDescent="0.3">
      <c r="A1607" s="5" t="s">
        <v>453</v>
      </c>
      <c r="B1607" s="4">
        <v>43614</v>
      </c>
      <c r="C1607" s="1">
        <v>16</v>
      </c>
      <c r="D1607" s="1" t="s">
        <v>46</v>
      </c>
      <c r="E1607" s="1" t="s">
        <v>26</v>
      </c>
      <c r="F1607" s="1" t="s">
        <v>20</v>
      </c>
      <c r="G1607" s="1" t="s">
        <v>36</v>
      </c>
      <c r="H1607" s="1">
        <v>69</v>
      </c>
      <c r="I1607" s="1">
        <v>1</v>
      </c>
      <c r="J1607" s="1">
        <v>69</v>
      </c>
    </row>
    <row r="1608" spans="1:10" x14ac:dyDescent="0.3">
      <c r="A1608" s="5" t="s">
        <v>452</v>
      </c>
      <c r="B1608" s="4">
        <v>43615</v>
      </c>
      <c r="C1608" s="1">
        <v>5</v>
      </c>
      <c r="D1608" s="1" t="s">
        <v>52</v>
      </c>
      <c r="E1608" s="1" t="s">
        <v>32</v>
      </c>
      <c r="F1608" s="1" t="s">
        <v>17</v>
      </c>
      <c r="G1608" s="1" t="s">
        <v>34</v>
      </c>
      <c r="H1608" s="1">
        <v>289</v>
      </c>
      <c r="I1608" s="1">
        <v>3</v>
      </c>
      <c r="J1608" s="1">
        <v>867</v>
      </c>
    </row>
    <row r="1609" spans="1:10" x14ac:dyDescent="0.3">
      <c r="A1609" s="5" t="s">
        <v>451</v>
      </c>
      <c r="B1609" s="4">
        <v>43615</v>
      </c>
      <c r="C1609" s="1">
        <v>17</v>
      </c>
      <c r="D1609" s="1" t="s">
        <v>50</v>
      </c>
      <c r="E1609" s="1" t="s">
        <v>33</v>
      </c>
      <c r="F1609" s="1" t="s">
        <v>20</v>
      </c>
      <c r="G1609" s="1" t="s">
        <v>35</v>
      </c>
      <c r="H1609" s="1">
        <v>159</v>
      </c>
      <c r="I1609" s="1">
        <v>8</v>
      </c>
      <c r="J1609" s="1">
        <v>1272</v>
      </c>
    </row>
    <row r="1610" spans="1:10" x14ac:dyDescent="0.3">
      <c r="A1610" s="5" t="s">
        <v>450</v>
      </c>
      <c r="B1610" s="4">
        <v>43615</v>
      </c>
      <c r="C1610" s="1">
        <v>3</v>
      </c>
      <c r="D1610" s="1" t="s">
        <v>47</v>
      </c>
      <c r="E1610" s="1" t="s">
        <v>32</v>
      </c>
      <c r="F1610" s="1" t="s">
        <v>17</v>
      </c>
      <c r="G1610" s="1" t="s">
        <v>35</v>
      </c>
      <c r="H1610" s="1">
        <v>159</v>
      </c>
      <c r="I1610" s="1">
        <v>8</v>
      </c>
      <c r="J1610" s="1">
        <v>1272</v>
      </c>
    </row>
    <row r="1611" spans="1:10" x14ac:dyDescent="0.3">
      <c r="A1611" s="5" t="s">
        <v>449</v>
      </c>
      <c r="B1611" s="4">
        <v>43616</v>
      </c>
      <c r="C1611" s="1">
        <v>18</v>
      </c>
      <c r="D1611" s="1" t="s">
        <v>42</v>
      </c>
      <c r="E1611" s="1" t="s">
        <v>33</v>
      </c>
      <c r="F1611" s="1" t="s">
        <v>20</v>
      </c>
      <c r="G1611" s="1" t="s">
        <v>36</v>
      </c>
      <c r="H1611" s="1">
        <v>69</v>
      </c>
      <c r="I1611" s="1">
        <v>4</v>
      </c>
      <c r="J1611" s="1">
        <v>276</v>
      </c>
    </row>
    <row r="1612" spans="1:10" x14ac:dyDescent="0.3">
      <c r="A1612" s="5" t="s">
        <v>448</v>
      </c>
      <c r="B1612" s="4">
        <v>43617</v>
      </c>
      <c r="C1612" s="1">
        <v>2</v>
      </c>
      <c r="D1612" s="1" t="s">
        <v>51</v>
      </c>
      <c r="E1612" s="1" t="s">
        <v>30</v>
      </c>
      <c r="F1612" s="1" t="s">
        <v>17</v>
      </c>
      <c r="G1612" s="1" t="s">
        <v>35</v>
      </c>
      <c r="H1612" s="1">
        <v>159</v>
      </c>
      <c r="I1612" s="1">
        <v>1</v>
      </c>
      <c r="J1612" s="1">
        <v>159</v>
      </c>
    </row>
    <row r="1613" spans="1:10" x14ac:dyDescent="0.3">
      <c r="A1613" s="5" t="s">
        <v>447</v>
      </c>
      <c r="B1613" s="4">
        <v>43617</v>
      </c>
      <c r="C1613" s="1">
        <v>10</v>
      </c>
      <c r="D1613" s="1" t="s">
        <v>53</v>
      </c>
      <c r="E1613" s="1" t="s">
        <v>28</v>
      </c>
      <c r="F1613" s="1" t="s">
        <v>19</v>
      </c>
      <c r="G1613" s="1" t="s">
        <v>35</v>
      </c>
      <c r="H1613" s="1">
        <v>159</v>
      </c>
      <c r="I1613" s="1">
        <v>2</v>
      </c>
      <c r="J1613" s="1">
        <v>318</v>
      </c>
    </row>
    <row r="1614" spans="1:10" x14ac:dyDescent="0.3">
      <c r="A1614" s="5" t="s">
        <v>446</v>
      </c>
      <c r="B1614" s="4">
        <v>43617</v>
      </c>
      <c r="C1614" s="1">
        <v>17</v>
      </c>
      <c r="D1614" s="1" t="s">
        <v>50</v>
      </c>
      <c r="E1614" s="1" t="s">
        <v>33</v>
      </c>
      <c r="F1614" s="1" t="s">
        <v>20</v>
      </c>
      <c r="G1614" s="1" t="s">
        <v>34</v>
      </c>
      <c r="H1614" s="1">
        <v>289</v>
      </c>
      <c r="I1614" s="1">
        <v>0</v>
      </c>
      <c r="J1614" s="1">
        <v>0</v>
      </c>
    </row>
    <row r="1615" spans="1:10" x14ac:dyDescent="0.3">
      <c r="A1615" s="5" t="s">
        <v>445</v>
      </c>
      <c r="B1615" s="4">
        <v>43618</v>
      </c>
      <c r="C1615" s="1">
        <v>8</v>
      </c>
      <c r="D1615" s="1" t="s">
        <v>49</v>
      </c>
      <c r="E1615" s="1" t="s">
        <v>28</v>
      </c>
      <c r="F1615" s="1" t="s">
        <v>19</v>
      </c>
      <c r="G1615" s="1" t="s">
        <v>34</v>
      </c>
      <c r="H1615" s="1">
        <v>289</v>
      </c>
      <c r="I1615" s="1">
        <v>4</v>
      </c>
      <c r="J1615" s="1">
        <v>1156</v>
      </c>
    </row>
    <row r="1616" spans="1:10" x14ac:dyDescent="0.3">
      <c r="A1616" s="5" t="s">
        <v>444</v>
      </c>
      <c r="B1616" s="4">
        <v>43618</v>
      </c>
      <c r="C1616" s="1">
        <v>3</v>
      </c>
      <c r="D1616" s="1" t="s">
        <v>47</v>
      </c>
      <c r="E1616" s="1" t="s">
        <v>30</v>
      </c>
      <c r="F1616" s="1" t="s">
        <v>17</v>
      </c>
      <c r="G1616" s="1" t="s">
        <v>36</v>
      </c>
      <c r="H1616" s="1">
        <v>69</v>
      </c>
      <c r="I1616" s="1">
        <v>6</v>
      </c>
      <c r="J1616" s="1">
        <v>414</v>
      </c>
    </row>
    <row r="1617" spans="1:10" x14ac:dyDescent="0.3">
      <c r="A1617" s="5" t="s">
        <v>443</v>
      </c>
      <c r="B1617" s="4">
        <v>43618</v>
      </c>
      <c r="C1617" s="1">
        <v>10</v>
      </c>
      <c r="D1617" s="1" t="s">
        <v>53</v>
      </c>
      <c r="E1617" s="1" t="s">
        <v>28</v>
      </c>
      <c r="F1617" s="1" t="s">
        <v>19</v>
      </c>
      <c r="G1617" s="1" t="s">
        <v>36</v>
      </c>
      <c r="H1617" s="1">
        <v>69</v>
      </c>
      <c r="I1617" s="1">
        <v>4</v>
      </c>
      <c r="J1617" s="1">
        <v>276</v>
      </c>
    </row>
    <row r="1618" spans="1:10" x14ac:dyDescent="0.3">
      <c r="A1618" s="5" t="s">
        <v>442</v>
      </c>
      <c r="B1618" s="4">
        <v>43618</v>
      </c>
      <c r="C1618" s="1">
        <v>15</v>
      </c>
      <c r="D1618" s="1" t="s">
        <v>40</v>
      </c>
      <c r="E1618" s="1" t="s">
        <v>27</v>
      </c>
      <c r="F1618" s="1" t="s">
        <v>18</v>
      </c>
      <c r="G1618" s="1" t="s">
        <v>35</v>
      </c>
      <c r="H1618" s="1">
        <v>159</v>
      </c>
      <c r="I1618" s="1">
        <v>1</v>
      </c>
      <c r="J1618" s="1">
        <v>159</v>
      </c>
    </row>
    <row r="1619" spans="1:10" x14ac:dyDescent="0.3">
      <c r="A1619" s="5" t="s">
        <v>441</v>
      </c>
      <c r="B1619" s="4">
        <v>43619</v>
      </c>
      <c r="C1619" s="1">
        <v>19</v>
      </c>
      <c r="D1619" s="1" t="s">
        <v>57</v>
      </c>
      <c r="E1619" s="1" t="s">
        <v>33</v>
      </c>
      <c r="F1619" s="1" t="s">
        <v>20</v>
      </c>
      <c r="G1619" s="1" t="s">
        <v>36</v>
      </c>
      <c r="H1619" s="1">
        <v>69</v>
      </c>
      <c r="I1619" s="1">
        <v>1</v>
      </c>
      <c r="J1619" s="1">
        <v>69</v>
      </c>
    </row>
    <row r="1620" spans="1:10" x14ac:dyDescent="0.3">
      <c r="A1620" s="5" t="s">
        <v>440</v>
      </c>
      <c r="B1620" s="4">
        <v>43620</v>
      </c>
      <c r="C1620" s="1">
        <v>20</v>
      </c>
      <c r="D1620" s="1" t="s">
        <v>39</v>
      </c>
      <c r="E1620" s="1" t="s">
        <v>33</v>
      </c>
      <c r="F1620" s="1" t="s">
        <v>20</v>
      </c>
      <c r="G1620" s="1" t="s">
        <v>35</v>
      </c>
      <c r="H1620" s="1">
        <v>159</v>
      </c>
      <c r="I1620" s="1">
        <v>4</v>
      </c>
      <c r="J1620" s="1">
        <v>636</v>
      </c>
    </row>
    <row r="1621" spans="1:10" x14ac:dyDescent="0.3">
      <c r="A1621" s="5" t="s">
        <v>439</v>
      </c>
      <c r="B1621" s="4">
        <v>43621</v>
      </c>
      <c r="C1621" s="1">
        <v>9</v>
      </c>
      <c r="D1621" s="1" t="s">
        <v>54</v>
      </c>
      <c r="E1621" s="1" t="s">
        <v>28</v>
      </c>
      <c r="F1621" s="1" t="s">
        <v>19</v>
      </c>
      <c r="G1621" s="1" t="s">
        <v>38</v>
      </c>
      <c r="H1621" s="1">
        <v>399</v>
      </c>
      <c r="I1621" s="1">
        <v>0</v>
      </c>
      <c r="J1621" s="1">
        <v>0</v>
      </c>
    </row>
    <row r="1622" spans="1:10" x14ac:dyDescent="0.3">
      <c r="A1622" s="5" t="s">
        <v>438</v>
      </c>
      <c r="B1622" s="4">
        <v>43621</v>
      </c>
      <c r="C1622" s="1">
        <v>4</v>
      </c>
      <c r="D1622" s="1" t="s">
        <v>58</v>
      </c>
      <c r="E1622" s="1" t="s">
        <v>30</v>
      </c>
      <c r="F1622" s="1" t="s">
        <v>17</v>
      </c>
      <c r="G1622" s="1" t="s">
        <v>35</v>
      </c>
      <c r="H1622" s="1">
        <v>159</v>
      </c>
      <c r="I1622" s="1">
        <v>2</v>
      </c>
      <c r="J1622" s="1">
        <v>318</v>
      </c>
    </row>
    <row r="1623" spans="1:10" x14ac:dyDescent="0.3">
      <c r="A1623" s="5" t="s">
        <v>437</v>
      </c>
      <c r="B1623" s="4">
        <v>43621</v>
      </c>
      <c r="C1623" s="1">
        <v>11</v>
      </c>
      <c r="D1623" s="1" t="s">
        <v>43</v>
      </c>
      <c r="E1623" s="1" t="s">
        <v>27</v>
      </c>
      <c r="F1623" s="1" t="s">
        <v>18</v>
      </c>
      <c r="G1623" s="1" t="s">
        <v>34</v>
      </c>
      <c r="H1623" s="1">
        <v>289</v>
      </c>
      <c r="I1623" s="1">
        <v>2</v>
      </c>
      <c r="J1623" s="1">
        <v>578</v>
      </c>
    </row>
    <row r="1624" spans="1:10" x14ac:dyDescent="0.3">
      <c r="A1624" s="5" t="s">
        <v>436</v>
      </c>
      <c r="B1624" s="4">
        <v>43621</v>
      </c>
      <c r="C1624" s="1">
        <v>2</v>
      </c>
      <c r="D1624" s="1" t="s">
        <v>51</v>
      </c>
      <c r="E1624" s="1" t="s">
        <v>32</v>
      </c>
      <c r="F1624" s="1" t="s">
        <v>17</v>
      </c>
      <c r="G1624" s="1" t="s">
        <v>35</v>
      </c>
      <c r="H1624" s="1">
        <v>159</v>
      </c>
      <c r="I1624" s="1">
        <v>1</v>
      </c>
      <c r="J1624" s="1">
        <v>159</v>
      </c>
    </row>
    <row r="1625" spans="1:10" x14ac:dyDescent="0.3">
      <c r="A1625" s="5" t="s">
        <v>435</v>
      </c>
      <c r="B1625" s="4">
        <v>43622</v>
      </c>
      <c r="C1625" s="1">
        <v>6</v>
      </c>
      <c r="D1625" s="1" t="s">
        <v>44</v>
      </c>
      <c r="E1625" s="1" t="s">
        <v>28</v>
      </c>
      <c r="F1625" s="1" t="s">
        <v>19</v>
      </c>
      <c r="G1625" s="1" t="s">
        <v>34</v>
      </c>
      <c r="H1625" s="1">
        <v>289</v>
      </c>
      <c r="I1625" s="1">
        <v>1</v>
      </c>
      <c r="J1625" s="1">
        <v>289</v>
      </c>
    </row>
    <row r="1626" spans="1:10" x14ac:dyDescent="0.3">
      <c r="A1626" s="5" t="s">
        <v>434</v>
      </c>
      <c r="B1626" s="4">
        <v>43622</v>
      </c>
      <c r="C1626" s="1">
        <v>14</v>
      </c>
      <c r="D1626" s="1" t="s">
        <v>55</v>
      </c>
      <c r="E1626" s="1" t="s">
        <v>31</v>
      </c>
      <c r="F1626" s="1" t="s">
        <v>18</v>
      </c>
      <c r="G1626" s="1" t="s">
        <v>37</v>
      </c>
      <c r="H1626" s="1">
        <v>199</v>
      </c>
      <c r="I1626" s="1">
        <v>7</v>
      </c>
      <c r="J1626" s="1">
        <v>1393</v>
      </c>
    </row>
    <row r="1627" spans="1:10" x14ac:dyDescent="0.3">
      <c r="A1627" s="5" t="s">
        <v>433</v>
      </c>
      <c r="B1627" s="4">
        <v>43622</v>
      </c>
      <c r="C1627" s="1">
        <v>15</v>
      </c>
      <c r="D1627" s="1" t="s">
        <v>40</v>
      </c>
      <c r="E1627" s="1" t="s">
        <v>27</v>
      </c>
      <c r="F1627" s="1" t="s">
        <v>18</v>
      </c>
      <c r="G1627" s="1" t="s">
        <v>37</v>
      </c>
      <c r="H1627" s="1">
        <v>199</v>
      </c>
      <c r="I1627" s="1">
        <v>6</v>
      </c>
      <c r="J1627" s="1">
        <v>1194</v>
      </c>
    </row>
    <row r="1628" spans="1:10" x14ac:dyDescent="0.3">
      <c r="A1628" s="5" t="s">
        <v>432</v>
      </c>
      <c r="B1628" s="4">
        <v>43622</v>
      </c>
      <c r="C1628" s="1">
        <v>5</v>
      </c>
      <c r="D1628" s="1" t="s">
        <v>52</v>
      </c>
      <c r="E1628" s="1" t="s">
        <v>30</v>
      </c>
      <c r="F1628" s="1" t="s">
        <v>17</v>
      </c>
      <c r="G1628" s="1" t="s">
        <v>38</v>
      </c>
      <c r="H1628" s="1">
        <v>399</v>
      </c>
      <c r="I1628" s="1">
        <v>6</v>
      </c>
      <c r="J1628" s="1">
        <v>2394</v>
      </c>
    </row>
    <row r="1629" spans="1:10" x14ac:dyDescent="0.3">
      <c r="A1629" s="5" t="s">
        <v>431</v>
      </c>
      <c r="B1629" s="4">
        <v>43622</v>
      </c>
      <c r="C1629" s="1">
        <v>17</v>
      </c>
      <c r="D1629" s="1" t="s">
        <v>50</v>
      </c>
      <c r="E1629" s="1" t="s">
        <v>33</v>
      </c>
      <c r="F1629" s="1" t="s">
        <v>20</v>
      </c>
      <c r="G1629" s="1" t="s">
        <v>35</v>
      </c>
      <c r="H1629" s="1">
        <v>159</v>
      </c>
      <c r="I1629" s="1">
        <v>7</v>
      </c>
      <c r="J1629" s="1">
        <v>1113</v>
      </c>
    </row>
    <row r="1630" spans="1:10" x14ac:dyDescent="0.3">
      <c r="A1630" s="5" t="s">
        <v>430</v>
      </c>
      <c r="B1630" s="4">
        <v>43622</v>
      </c>
      <c r="C1630" s="1">
        <v>9</v>
      </c>
      <c r="D1630" s="1" t="s">
        <v>54</v>
      </c>
      <c r="E1630" s="1" t="s">
        <v>28</v>
      </c>
      <c r="F1630" s="1" t="s">
        <v>19</v>
      </c>
      <c r="G1630" s="1" t="s">
        <v>38</v>
      </c>
      <c r="H1630" s="1">
        <v>399</v>
      </c>
      <c r="I1630" s="1">
        <v>0</v>
      </c>
      <c r="J1630" s="1">
        <v>0</v>
      </c>
    </row>
    <row r="1631" spans="1:10" x14ac:dyDescent="0.3">
      <c r="A1631" s="5" t="s">
        <v>429</v>
      </c>
      <c r="B1631" s="4">
        <v>43622</v>
      </c>
      <c r="C1631" s="1">
        <v>4</v>
      </c>
      <c r="D1631" s="1" t="s">
        <v>58</v>
      </c>
      <c r="E1631" s="1" t="s">
        <v>32</v>
      </c>
      <c r="F1631" s="1" t="s">
        <v>17</v>
      </c>
      <c r="G1631" s="1" t="s">
        <v>35</v>
      </c>
      <c r="H1631" s="1">
        <v>159</v>
      </c>
      <c r="I1631" s="1">
        <v>4</v>
      </c>
      <c r="J1631" s="1">
        <v>636</v>
      </c>
    </row>
    <row r="1632" spans="1:10" x14ac:dyDescent="0.3">
      <c r="A1632" s="5" t="s">
        <v>428</v>
      </c>
      <c r="B1632" s="4">
        <v>43622</v>
      </c>
      <c r="C1632" s="1">
        <v>17</v>
      </c>
      <c r="D1632" s="1" t="s">
        <v>50</v>
      </c>
      <c r="E1632" s="1" t="s">
        <v>33</v>
      </c>
      <c r="F1632" s="1" t="s">
        <v>20</v>
      </c>
      <c r="G1632" s="1" t="s">
        <v>36</v>
      </c>
      <c r="H1632" s="1">
        <v>69</v>
      </c>
      <c r="I1632" s="1">
        <v>7</v>
      </c>
      <c r="J1632" s="1">
        <v>483</v>
      </c>
    </row>
    <row r="1633" spans="1:10" x14ac:dyDescent="0.3">
      <c r="A1633" s="5" t="s">
        <v>427</v>
      </c>
      <c r="B1633" s="4">
        <v>43622</v>
      </c>
      <c r="C1633" s="1">
        <v>1</v>
      </c>
      <c r="D1633" s="1" t="s">
        <v>48</v>
      </c>
      <c r="E1633" s="1" t="s">
        <v>30</v>
      </c>
      <c r="F1633" s="1" t="s">
        <v>17</v>
      </c>
      <c r="G1633" s="1" t="s">
        <v>38</v>
      </c>
      <c r="H1633" s="1">
        <v>399</v>
      </c>
      <c r="I1633" s="1">
        <v>0</v>
      </c>
      <c r="J1633" s="1">
        <v>0</v>
      </c>
    </row>
    <row r="1634" spans="1:10" x14ac:dyDescent="0.3">
      <c r="A1634" s="5" t="s">
        <v>426</v>
      </c>
      <c r="B1634" s="4">
        <v>43622</v>
      </c>
      <c r="C1634" s="1">
        <v>15</v>
      </c>
      <c r="D1634" s="1" t="s">
        <v>40</v>
      </c>
      <c r="E1634" s="1" t="s">
        <v>31</v>
      </c>
      <c r="F1634" s="1" t="s">
        <v>18</v>
      </c>
      <c r="G1634" s="1" t="s">
        <v>35</v>
      </c>
      <c r="H1634" s="1">
        <v>159</v>
      </c>
      <c r="I1634" s="1">
        <v>5</v>
      </c>
      <c r="J1634" s="1">
        <v>795</v>
      </c>
    </row>
    <row r="1635" spans="1:10" x14ac:dyDescent="0.3">
      <c r="A1635" s="5" t="s">
        <v>425</v>
      </c>
      <c r="B1635" s="4">
        <v>43622</v>
      </c>
      <c r="C1635" s="1">
        <v>2</v>
      </c>
      <c r="D1635" s="1" t="s">
        <v>51</v>
      </c>
      <c r="E1635" s="1" t="s">
        <v>32</v>
      </c>
      <c r="F1635" s="1" t="s">
        <v>17</v>
      </c>
      <c r="G1635" s="1" t="s">
        <v>35</v>
      </c>
      <c r="H1635" s="1">
        <v>159</v>
      </c>
      <c r="I1635" s="1">
        <v>8</v>
      </c>
      <c r="J1635" s="1">
        <v>1272</v>
      </c>
    </row>
    <row r="1636" spans="1:10" x14ac:dyDescent="0.3">
      <c r="A1636" s="5" t="s">
        <v>424</v>
      </c>
      <c r="B1636" s="4">
        <v>43622</v>
      </c>
      <c r="C1636" s="1">
        <v>3</v>
      </c>
      <c r="D1636" s="1" t="s">
        <v>47</v>
      </c>
      <c r="E1636" s="1" t="s">
        <v>32</v>
      </c>
      <c r="F1636" s="1" t="s">
        <v>17</v>
      </c>
      <c r="G1636" s="1" t="s">
        <v>34</v>
      </c>
      <c r="H1636" s="1">
        <v>289</v>
      </c>
      <c r="I1636" s="1">
        <v>9</v>
      </c>
      <c r="J1636" s="1">
        <v>2601</v>
      </c>
    </row>
    <row r="1637" spans="1:10" x14ac:dyDescent="0.3">
      <c r="A1637" s="5" t="s">
        <v>423</v>
      </c>
      <c r="B1637" s="4">
        <v>43623</v>
      </c>
      <c r="C1637" s="1">
        <v>2</v>
      </c>
      <c r="D1637" s="1" t="s">
        <v>51</v>
      </c>
      <c r="E1637" s="1" t="s">
        <v>30</v>
      </c>
      <c r="F1637" s="1" t="s">
        <v>17</v>
      </c>
      <c r="G1637" s="1" t="s">
        <v>36</v>
      </c>
      <c r="H1637" s="1">
        <v>69</v>
      </c>
      <c r="I1637" s="1">
        <v>3</v>
      </c>
      <c r="J1637" s="1">
        <v>207</v>
      </c>
    </row>
    <row r="1638" spans="1:10" x14ac:dyDescent="0.3">
      <c r="A1638" s="5" t="s">
        <v>422</v>
      </c>
      <c r="B1638" s="4">
        <v>43624</v>
      </c>
      <c r="C1638" s="1">
        <v>10</v>
      </c>
      <c r="D1638" s="1" t="s">
        <v>53</v>
      </c>
      <c r="E1638" s="1" t="s">
        <v>28</v>
      </c>
      <c r="F1638" s="1" t="s">
        <v>19</v>
      </c>
      <c r="G1638" s="1" t="s">
        <v>38</v>
      </c>
      <c r="H1638" s="1">
        <v>399</v>
      </c>
      <c r="I1638" s="1">
        <v>5</v>
      </c>
      <c r="J1638" s="1">
        <v>1995</v>
      </c>
    </row>
    <row r="1639" spans="1:10" x14ac:dyDescent="0.3">
      <c r="A1639" s="5" t="s">
        <v>421</v>
      </c>
      <c r="B1639" s="4">
        <v>43624</v>
      </c>
      <c r="C1639" s="1">
        <v>4</v>
      </c>
      <c r="D1639" s="1" t="s">
        <v>58</v>
      </c>
      <c r="E1639" s="1" t="s">
        <v>30</v>
      </c>
      <c r="F1639" s="1" t="s">
        <v>17</v>
      </c>
      <c r="G1639" s="1" t="s">
        <v>37</v>
      </c>
      <c r="H1639" s="1">
        <v>199</v>
      </c>
      <c r="I1639" s="1">
        <v>1</v>
      </c>
      <c r="J1639" s="1">
        <v>199</v>
      </c>
    </row>
    <row r="1640" spans="1:10" x14ac:dyDescent="0.3">
      <c r="A1640" s="5" t="s">
        <v>420</v>
      </c>
      <c r="B1640" s="4">
        <v>43624</v>
      </c>
      <c r="C1640" s="1">
        <v>20</v>
      </c>
      <c r="D1640" s="1" t="s">
        <v>39</v>
      </c>
      <c r="E1640" s="1" t="s">
        <v>26</v>
      </c>
      <c r="F1640" s="1" t="s">
        <v>20</v>
      </c>
      <c r="G1640" s="1" t="s">
        <v>38</v>
      </c>
      <c r="H1640" s="1">
        <v>399</v>
      </c>
      <c r="I1640" s="1">
        <v>6</v>
      </c>
      <c r="J1640" s="1">
        <v>2394</v>
      </c>
    </row>
    <row r="1641" spans="1:10" x14ac:dyDescent="0.3">
      <c r="A1641" s="5" t="s">
        <v>419</v>
      </c>
      <c r="B1641" s="4">
        <v>43624</v>
      </c>
      <c r="C1641" s="1">
        <v>19</v>
      </c>
      <c r="D1641" s="1" t="s">
        <v>57</v>
      </c>
      <c r="E1641" s="1" t="s">
        <v>26</v>
      </c>
      <c r="F1641" s="1" t="s">
        <v>20</v>
      </c>
      <c r="G1641" s="1" t="s">
        <v>36</v>
      </c>
      <c r="H1641" s="1">
        <v>69</v>
      </c>
      <c r="I1641" s="1">
        <v>5</v>
      </c>
      <c r="J1641" s="1">
        <v>345</v>
      </c>
    </row>
    <row r="1642" spans="1:10" x14ac:dyDescent="0.3">
      <c r="A1642" s="5" t="s">
        <v>418</v>
      </c>
      <c r="B1642" s="4">
        <v>43624</v>
      </c>
      <c r="C1642" s="1">
        <v>13</v>
      </c>
      <c r="D1642" s="1" t="s">
        <v>56</v>
      </c>
      <c r="E1642" s="1" t="s">
        <v>27</v>
      </c>
      <c r="F1642" s="1" t="s">
        <v>18</v>
      </c>
      <c r="G1642" s="1" t="s">
        <v>35</v>
      </c>
      <c r="H1642" s="1">
        <v>159</v>
      </c>
      <c r="I1642" s="1">
        <v>2</v>
      </c>
      <c r="J1642" s="1">
        <v>318</v>
      </c>
    </row>
    <row r="1643" spans="1:10" x14ac:dyDescent="0.3">
      <c r="A1643" s="5" t="s">
        <v>417</v>
      </c>
      <c r="B1643" s="4">
        <v>43624</v>
      </c>
      <c r="C1643" s="1">
        <v>17</v>
      </c>
      <c r="D1643" s="1" t="s">
        <v>50</v>
      </c>
      <c r="E1643" s="1" t="s">
        <v>26</v>
      </c>
      <c r="F1643" s="1" t="s">
        <v>20</v>
      </c>
      <c r="G1643" s="1" t="s">
        <v>38</v>
      </c>
      <c r="H1643" s="1">
        <v>399</v>
      </c>
      <c r="I1643" s="1">
        <v>9</v>
      </c>
      <c r="J1643" s="1">
        <v>3591</v>
      </c>
    </row>
    <row r="1644" spans="1:10" x14ac:dyDescent="0.3">
      <c r="A1644" s="5" t="s">
        <v>416</v>
      </c>
      <c r="B1644" s="4">
        <v>43624</v>
      </c>
      <c r="C1644" s="1">
        <v>7</v>
      </c>
      <c r="D1644" s="1" t="s">
        <v>45</v>
      </c>
      <c r="E1644" s="1" t="s">
        <v>28</v>
      </c>
      <c r="F1644" s="1" t="s">
        <v>19</v>
      </c>
      <c r="G1644" s="1" t="s">
        <v>37</v>
      </c>
      <c r="H1644" s="1">
        <v>199</v>
      </c>
      <c r="I1644" s="1">
        <v>9</v>
      </c>
      <c r="J1644" s="1">
        <v>1791</v>
      </c>
    </row>
    <row r="1645" spans="1:10" x14ac:dyDescent="0.3">
      <c r="A1645" s="5" t="s">
        <v>415</v>
      </c>
      <c r="B1645" s="4">
        <v>43625</v>
      </c>
      <c r="C1645" s="1">
        <v>4</v>
      </c>
      <c r="D1645" s="1" t="s">
        <v>58</v>
      </c>
      <c r="E1645" s="1" t="s">
        <v>32</v>
      </c>
      <c r="F1645" s="1" t="s">
        <v>17</v>
      </c>
      <c r="G1645" s="1" t="s">
        <v>38</v>
      </c>
      <c r="H1645" s="1">
        <v>399</v>
      </c>
      <c r="I1645" s="1">
        <v>6</v>
      </c>
      <c r="J1645" s="1">
        <v>2394</v>
      </c>
    </row>
    <row r="1646" spans="1:10" x14ac:dyDescent="0.3">
      <c r="A1646" s="5" t="s">
        <v>414</v>
      </c>
      <c r="B1646" s="4">
        <v>43625</v>
      </c>
      <c r="C1646" s="1">
        <v>11</v>
      </c>
      <c r="D1646" s="1" t="s">
        <v>43</v>
      </c>
      <c r="E1646" s="1" t="s">
        <v>27</v>
      </c>
      <c r="F1646" s="1" t="s">
        <v>18</v>
      </c>
      <c r="G1646" s="1" t="s">
        <v>38</v>
      </c>
      <c r="H1646" s="1">
        <v>399</v>
      </c>
      <c r="I1646" s="1">
        <v>3</v>
      </c>
      <c r="J1646" s="1">
        <v>1197</v>
      </c>
    </row>
    <row r="1647" spans="1:10" x14ac:dyDescent="0.3">
      <c r="A1647" s="5" t="s">
        <v>413</v>
      </c>
      <c r="B1647" s="4">
        <v>43626</v>
      </c>
      <c r="C1647" s="1">
        <v>11</v>
      </c>
      <c r="D1647" s="1" t="s">
        <v>43</v>
      </c>
      <c r="E1647" s="1" t="s">
        <v>27</v>
      </c>
      <c r="F1647" s="1" t="s">
        <v>18</v>
      </c>
      <c r="G1647" s="1" t="s">
        <v>37</v>
      </c>
      <c r="H1647" s="1">
        <v>199</v>
      </c>
      <c r="I1647" s="1">
        <v>4</v>
      </c>
      <c r="J1647" s="1">
        <v>796</v>
      </c>
    </row>
    <row r="1648" spans="1:10" x14ac:dyDescent="0.3">
      <c r="A1648" s="5" t="s">
        <v>412</v>
      </c>
      <c r="B1648" s="4">
        <v>43626</v>
      </c>
      <c r="C1648" s="1">
        <v>13</v>
      </c>
      <c r="D1648" s="1" t="s">
        <v>56</v>
      </c>
      <c r="E1648" s="1" t="s">
        <v>31</v>
      </c>
      <c r="F1648" s="1" t="s">
        <v>18</v>
      </c>
      <c r="G1648" s="1" t="s">
        <v>35</v>
      </c>
      <c r="H1648" s="1">
        <v>159</v>
      </c>
      <c r="I1648" s="1">
        <v>9</v>
      </c>
      <c r="J1648" s="1">
        <v>1431</v>
      </c>
    </row>
    <row r="1649" spans="1:10" x14ac:dyDescent="0.3">
      <c r="A1649" s="5" t="s">
        <v>411</v>
      </c>
      <c r="B1649" s="4">
        <v>43626</v>
      </c>
      <c r="C1649" s="1">
        <v>1</v>
      </c>
      <c r="D1649" s="1" t="s">
        <v>48</v>
      </c>
      <c r="E1649" s="1" t="s">
        <v>30</v>
      </c>
      <c r="F1649" s="1" t="s">
        <v>17</v>
      </c>
      <c r="G1649" s="1" t="s">
        <v>38</v>
      </c>
      <c r="H1649" s="1">
        <v>399</v>
      </c>
      <c r="I1649" s="1">
        <v>2</v>
      </c>
      <c r="J1649" s="1">
        <v>798</v>
      </c>
    </row>
    <row r="1650" spans="1:10" x14ac:dyDescent="0.3">
      <c r="A1650" s="5" t="s">
        <v>410</v>
      </c>
      <c r="B1650" s="4">
        <v>43627</v>
      </c>
      <c r="C1650" s="1">
        <v>15</v>
      </c>
      <c r="D1650" s="1" t="s">
        <v>40</v>
      </c>
      <c r="E1650" s="1" t="s">
        <v>27</v>
      </c>
      <c r="F1650" s="1" t="s">
        <v>18</v>
      </c>
      <c r="G1650" s="1" t="s">
        <v>35</v>
      </c>
      <c r="H1650" s="1">
        <v>159</v>
      </c>
      <c r="I1650" s="1">
        <v>0</v>
      </c>
      <c r="J1650" s="1">
        <v>0</v>
      </c>
    </row>
    <row r="1651" spans="1:10" x14ac:dyDescent="0.3">
      <c r="A1651" s="5" t="s">
        <v>409</v>
      </c>
      <c r="B1651" s="4">
        <v>43627</v>
      </c>
      <c r="C1651" s="1">
        <v>9</v>
      </c>
      <c r="D1651" s="1" t="s">
        <v>54</v>
      </c>
      <c r="E1651" s="1" t="s">
        <v>29</v>
      </c>
      <c r="F1651" s="1" t="s">
        <v>19</v>
      </c>
      <c r="G1651" s="1" t="s">
        <v>38</v>
      </c>
      <c r="H1651" s="1">
        <v>399</v>
      </c>
      <c r="I1651" s="1">
        <v>3</v>
      </c>
      <c r="J1651" s="1">
        <v>1197</v>
      </c>
    </row>
    <row r="1652" spans="1:10" x14ac:dyDescent="0.3">
      <c r="A1652" s="5" t="s">
        <v>408</v>
      </c>
      <c r="B1652" s="4">
        <v>43627</v>
      </c>
      <c r="C1652" s="1">
        <v>20</v>
      </c>
      <c r="D1652" s="1" t="s">
        <v>39</v>
      </c>
      <c r="E1652" s="1" t="s">
        <v>33</v>
      </c>
      <c r="F1652" s="1" t="s">
        <v>20</v>
      </c>
      <c r="G1652" s="1" t="s">
        <v>36</v>
      </c>
      <c r="H1652" s="1">
        <v>69</v>
      </c>
      <c r="I1652" s="1">
        <v>0</v>
      </c>
      <c r="J1652" s="1">
        <v>0</v>
      </c>
    </row>
    <row r="1653" spans="1:10" x14ac:dyDescent="0.3">
      <c r="A1653" s="5" t="s">
        <v>407</v>
      </c>
      <c r="B1653" s="4">
        <v>43627</v>
      </c>
      <c r="C1653" s="1">
        <v>9</v>
      </c>
      <c r="D1653" s="1" t="s">
        <v>54</v>
      </c>
      <c r="E1653" s="1" t="s">
        <v>28</v>
      </c>
      <c r="F1653" s="1" t="s">
        <v>19</v>
      </c>
      <c r="G1653" s="1" t="s">
        <v>37</v>
      </c>
      <c r="H1653" s="1">
        <v>199</v>
      </c>
      <c r="I1653" s="1">
        <v>5</v>
      </c>
      <c r="J1653" s="1">
        <v>995</v>
      </c>
    </row>
    <row r="1654" spans="1:10" x14ac:dyDescent="0.3">
      <c r="A1654" s="5" t="s">
        <v>406</v>
      </c>
      <c r="B1654" s="4">
        <v>43628</v>
      </c>
      <c r="C1654" s="1">
        <v>15</v>
      </c>
      <c r="D1654" s="1" t="s">
        <v>40</v>
      </c>
      <c r="E1654" s="1" t="s">
        <v>27</v>
      </c>
      <c r="F1654" s="1" t="s">
        <v>18</v>
      </c>
      <c r="G1654" s="1" t="s">
        <v>35</v>
      </c>
      <c r="H1654" s="1">
        <v>159</v>
      </c>
      <c r="I1654" s="1">
        <v>1</v>
      </c>
      <c r="J1654" s="1">
        <v>159</v>
      </c>
    </row>
    <row r="1655" spans="1:10" x14ac:dyDescent="0.3">
      <c r="A1655" s="5" t="s">
        <v>405</v>
      </c>
      <c r="B1655" s="4">
        <v>43629</v>
      </c>
      <c r="C1655" s="1">
        <v>3</v>
      </c>
      <c r="D1655" s="1" t="s">
        <v>47</v>
      </c>
      <c r="E1655" s="1" t="s">
        <v>32</v>
      </c>
      <c r="F1655" s="1" t="s">
        <v>17</v>
      </c>
      <c r="G1655" s="1" t="s">
        <v>38</v>
      </c>
      <c r="H1655" s="1">
        <v>399</v>
      </c>
      <c r="I1655" s="1">
        <v>5</v>
      </c>
      <c r="J1655" s="1">
        <v>1995</v>
      </c>
    </row>
    <row r="1656" spans="1:10" x14ac:dyDescent="0.3">
      <c r="A1656" s="5" t="s">
        <v>404</v>
      </c>
      <c r="B1656" s="4">
        <v>43630</v>
      </c>
      <c r="C1656" s="1">
        <v>17</v>
      </c>
      <c r="D1656" s="1" t="s">
        <v>50</v>
      </c>
      <c r="E1656" s="1" t="s">
        <v>33</v>
      </c>
      <c r="F1656" s="1" t="s">
        <v>20</v>
      </c>
      <c r="G1656" s="1" t="s">
        <v>37</v>
      </c>
      <c r="H1656" s="1">
        <v>199</v>
      </c>
      <c r="I1656" s="1">
        <v>8</v>
      </c>
      <c r="J1656" s="1">
        <v>1592</v>
      </c>
    </row>
    <row r="1657" spans="1:10" x14ac:dyDescent="0.3">
      <c r="A1657" s="5" t="s">
        <v>403</v>
      </c>
      <c r="B1657" s="4">
        <v>43630</v>
      </c>
      <c r="C1657" s="1">
        <v>16</v>
      </c>
      <c r="D1657" s="1" t="s">
        <v>46</v>
      </c>
      <c r="E1657" s="1" t="s">
        <v>33</v>
      </c>
      <c r="F1657" s="1" t="s">
        <v>20</v>
      </c>
      <c r="G1657" s="1" t="s">
        <v>34</v>
      </c>
      <c r="H1657" s="1">
        <v>289</v>
      </c>
      <c r="I1657" s="1">
        <v>9</v>
      </c>
      <c r="J1657" s="1">
        <v>2601</v>
      </c>
    </row>
    <row r="1658" spans="1:10" x14ac:dyDescent="0.3">
      <c r="A1658" s="5" t="s">
        <v>402</v>
      </c>
      <c r="B1658" s="4">
        <v>43630</v>
      </c>
      <c r="C1658" s="1">
        <v>10</v>
      </c>
      <c r="D1658" s="1" t="s">
        <v>53</v>
      </c>
      <c r="E1658" s="1" t="s">
        <v>28</v>
      </c>
      <c r="F1658" s="1" t="s">
        <v>19</v>
      </c>
      <c r="G1658" s="1" t="s">
        <v>38</v>
      </c>
      <c r="H1658" s="1">
        <v>399</v>
      </c>
      <c r="I1658" s="1">
        <v>8</v>
      </c>
      <c r="J1658" s="1">
        <v>3192</v>
      </c>
    </row>
    <row r="1659" spans="1:10" x14ac:dyDescent="0.3">
      <c r="A1659" s="5" t="s">
        <v>401</v>
      </c>
      <c r="B1659" s="4">
        <v>43630</v>
      </c>
      <c r="C1659" s="1">
        <v>3</v>
      </c>
      <c r="D1659" s="1" t="s">
        <v>47</v>
      </c>
      <c r="E1659" s="1" t="s">
        <v>32</v>
      </c>
      <c r="F1659" s="1" t="s">
        <v>17</v>
      </c>
      <c r="G1659" s="1" t="s">
        <v>38</v>
      </c>
      <c r="H1659" s="1">
        <v>399</v>
      </c>
      <c r="I1659" s="1">
        <v>8</v>
      </c>
      <c r="J1659" s="1">
        <v>3192</v>
      </c>
    </row>
    <row r="1660" spans="1:10" x14ac:dyDescent="0.3">
      <c r="A1660" s="5" t="s">
        <v>400</v>
      </c>
      <c r="B1660" s="4">
        <v>43630</v>
      </c>
      <c r="C1660" s="1">
        <v>13</v>
      </c>
      <c r="D1660" s="1" t="s">
        <v>56</v>
      </c>
      <c r="E1660" s="1" t="s">
        <v>31</v>
      </c>
      <c r="F1660" s="1" t="s">
        <v>18</v>
      </c>
      <c r="G1660" s="1" t="s">
        <v>36</v>
      </c>
      <c r="H1660" s="1">
        <v>69</v>
      </c>
      <c r="I1660" s="1">
        <v>4</v>
      </c>
      <c r="J1660" s="1">
        <v>276</v>
      </c>
    </row>
    <row r="1661" spans="1:10" x14ac:dyDescent="0.3">
      <c r="A1661" s="5" t="s">
        <v>399</v>
      </c>
      <c r="B1661" s="4">
        <v>43631</v>
      </c>
      <c r="C1661" s="1">
        <v>13</v>
      </c>
      <c r="D1661" s="1" t="s">
        <v>56</v>
      </c>
      <c r="E1661" s="1" t="s">
        <v>27</v>
      </c>
      <c r="F1661" s="1" t="s">
        <v>18</v>
      </c>
      <c r="G1661" s="1" t="s">
        <v>34</v>
      </c>
      <c r="H1661" s="1">
        <v>289</v>
      </c>
      <c r="I1661" s="1">
        <v>4</v>
      </c>
      <c r="J1661" s="1">
        <v>1156</v>
      </c>
    </row>
    <row r="1662" spans="1:10" x14ac:dyDescent="0.3">
      <c r="A1662" s="5" t="s">
        <v>398</v>
      </c>
      <c r="B1662" s="4">
        <v>43631</v>
      </c>
      <c r="C1662" s="1">
        <v>9</v>
      </c>
      <c r="D1662" s="1" t="s">
        <v>54</v>
      </c>
      <c r="E1662" s="1" t="s">
        <v>29</v>
      </c>
      <c r="F1662" s="1" t="s">
        <v>19</v>
      </c>
      <c r="G1662" s="1" t="s">
        <v>36</v>
      </c>
      <c r="H1662" s="1">
        <v>69</v>
      </c>
      <c r="I1662" s="1">
        <v>5</v>
      </c>
      <c r="J1662" s="1">
        <v>345</v>
      </c>
    </row>
    <row r="1663" spans="1:10" x14ac:dyDescent="0.3">
      <c r="A1663" s="5" t="s">
        <v>397</v>
      </c>
      <c r="B1663" s="4">
        <v>43631</v>
      </c>
      <c r="C1663" s="1">
        <v>20</v>
      </c>
      <c r="D1663" s="1" t="s">
        <v>39</v>
      </c>
      <c r="E1663" s="1" t="s">
        <v>33</v>
      </c>
      <c r="F1663" s="1" t="s">
        <v>20</v>
      </c>
      <c r="G1663" s="1" t="s">
        <v>36</v>
      </c>
      <c r="H1663" s="1">
        <v>69</v>
      </c>
      <c r="I1663" s="1">
        <v>8</v>
      </c>
      <c r="J1663" s="1">
        <v>552</v>
      </c>
    </row>
    <row r="1664" spans="1:10" x14ac:dyDescent="0.3">
      <c r="A1664" s="5" t="s">
        <v>396</v>
      </c>
      <c r="B1664" s="4">
        <v>43631</v>
      </c>
      <c r="C1664" s="1">
        <v>2</v>
      </c>
      <c r="D1664" s="1" t="s">
        <v>51</v>
      </c>
      <c r="E1664" s="1" t="s">
        <v>32</v>
      </c>
      <c r="F1664" s="1" t="s">
        <v>17</v>
      </c>
      <c r="G1664" s="1" t="s">
        <v>34</v>
      </c>
      <c r="H1664" s="1">
        <v>289</v>
      </c>
      <c r="I1664" s="1">
        <v>5</v>
      </c>
      <c r="J1664" s="1">
        <v>1445</v>
      </c>
    </row>
    <row r="1665" spans="1:10" x14ac:dyDescent="0.3">
      <c r="A1665" s="5" t="s">
        <v>395</v>
      </c>
      <c r="B1665" s="4">
        <v>43631</v>
      </c>
      <c r="C1665" s="1">
        <v>13</v>
      </c>
      <c r="D1665" s="1" t="s">
        <v>56</v>
      </c>
      <c r="E1665" s="1" t="s">
        <v>31</v>
      </c>
      <c r="F1665" s="1" t="s">
        <v>18</v>
      </c>
      <c r="G1665" s="1" t="s">
        <v>38</v>
      </c>
      <c r="H1665" s="1">
        <v>399</v>
      </c>
      <c r="I1665" s="1">
        <v>7</v>
      </c>
      <c r="J1665" s="1">
        <v>2793</v>
      </c>
    </row>
    <row r="1666" spans="1:10" x14ac:dyDescent="0.3">
      <c r="A1666" s="5" t="s">
        <v>394</v>
      </c>
      <c r="B1666" s="4">
        <v>43631</v>
      </c>
      <c r="C1666" s="1">
        <v>17</v>
      </c>
      <c r="D1666" s="1" t="s">
        <v>50</v>
      </c>
      <c r="E1666" s="1" t="s">
        <v>33</v>
      </c>
      <c r="F1666" s="1" t="s">
        <v>20</v>
      </c>
      <c r="G1666" s="1" t="s">
        <v>37</v>
      </c>
      <c r="H1666" s="1">
        <v>199</v>
      </c>
      <c r="I1666" s="1">
        <v>3</v>
      </c>
      <c r="J1666" s="1">
        <v>597</v>
      </c>
    </row>
    <row r="1667" spans="1:10" x14ac:dyDescent="0.3">
      <c r="A1667" s="5" t="s">
        <v>393</v>
      </c>
      <c r="B1667" s="4">
        <v>43632</v>
      </c>
      <c r="C1667" s="1">
        <v>20</v>
      </c>
      <c r="D1667" s="1" t="s">
        <v>39</v>
      </c>
      <c r="E1667" s="1" t="s">
        <v>33</v>
      </c>
      <c r="F1667" s="1" t="s">
        <v>20</v>
      </c>
      <c r="G1667" s="1" t="s">
        <v>37</v>
      </c>
      <c r="H1667" s="1">
        <v>199</v>
      </c>
      <c r="I1667" s="1">
        <v>7</v>
      </c>
      <c r="J1667" s="1">
        <v>1393</v>
      </c>
    </row>
    <row r="1668" spans="1:10" x14ac:dyDescent="0.3">
      <c r="A1668" s="5" t="s">
        <v>392</v>
      </c>
      <c r="B1668" s="4">
        <v>43632</v>
      </c>
      <c r="C1668" s="1">
        <v>8</v>
      </c>
      <c r="D1668" s="1" t="s">
        <v>49</v>
      </c>
      <c r="E1668" s="1" t="s">
        <v>28</v>
      </c>
      <c r="F1668" s="1" t="s">
        <v>19</v>
      </c>
      <c r="G1668" s="1" t="s">
        <v>38</v>
      </c>
      <c r="H1668" s="1">
        <v>399</v>
      </c>
      <c r="I1668" s="1">
        <v>2</v>
      </c>
      <c r="J1668" s="1">
        <v>798</v>
      </c>
    </row>
    <row r="1669" spans="1:10" x14ac:dyDescent="0.3">
      <c r="A1669" s="5" t="s">
        <v>391</v>
      </c>
      <c r="B1669" s="4">
        <v>43632</v>
      </c>
      <c r="C1669" s="1">
        <v>16</v>
      </c>
      <c r="D1669" s="1" t="s">
        <v>46</v>
      </c>
      <c r="E1669" s="1" t="s">
        <v>26</v>
      </c>
      <c r="F1669" s="1" t="s">
        <v>20</v>
      </c>
      <c r="G1669" s="1" t="s">
        <v>35</v>
      </c>
      <c r="H1669" s="1">
        <v>159</v>
      </c>
      <c r="I1669" s="1">
        <v>3</v>
      </c>
      <c r="J1669" s="1">
        <v>477</v>
      </c>
    </row>
    <row r="1670" spans="1:10" x14ac:dyDescent="0.3">
      <c r="A1670" s="5" t="s">
        <v>390</v>
      </c>
      <c r="B1670" s="4">
        <v>43632</v>
      </c>
      <c r="C1670" s="1">
        <v>18</v>
      </c>
      <c r="D1670" s="1" t="s">
        <v>42</v>
      </c>
      <c r="E1670" s="1" t="s">
        <v>33</v>
      </c>
      <c r="F1670" s="1" t="s">
        <v>20</v>
      </c>
      <c r="G1670" s="1" t="s">
        <v>36</v>
      </c>
      <c r="H1670" s="1">
        <v>69</v>
      </c>
      <c r="I1670" s="1">
        <v>8</v>
      </c>
      <c r="J1670" s="1">
        <v>552</v>
      </c>
    </row>
    <row r="1671" spans="1:10" x14ac:dyDescent="0.3">
      <c r="A1671" s="5" t="s">
        <v>389</v>
      </c>
      <c r="B1671" s="4">
        <v>43633</v>
      </c>
      <c r="C1671" s="1">
        <v>1</v>
      </c>
      <c r="D1671" s="1" t="s">
        <v>48</v>
      </c>
      <c r="E1671" s="1" t="s">
        <v>32</v>
      </c>
      <c r="F1671" s="1" t="s">
        <v>17</v>
      </c>
      <c r="G1671" s="1" t="s">
        <v>34</v>
      </c>
      <c r="H1671" s="1">
        <v>289</v>
      </c>
      <c r="I1671" s="1">
        <v>5</v>
      </c>
      <c r="J1671" s="1">
        <v>1445</v>
      </c>
    </row>
    <row r="1672" spans="1:10" x14ac:dyDescent="0.3">
      <c r="A1672" s="5" t="s">
        <v>388</v>
      </c>
      <c r="B1672" s="4">
        <v>43633</v>
      </c>
      <c r="C1672" s="1">
        <v>17</v>
      </c>
      <c r="D1672" s="1" t="s">
        <v>50</v>
      </c>
      <c r="E1672" s="1" t="s">
        <v>33</v>
      </c>
      <c r="F1672" s="1" t="s">
        <v>20</v>
      </c>
      <c r="G1672" s="1" t="s">
        <v>34</v>
      </c>
      <c r="H1672" s="1">
        <v>289</v>
      </c>
      <c r="I1672" s="1">
        <v>1</v>
      </c>
      <c r="J1672" s="1">
        <v>289</v>
      </c>
    </row>
    <row r="1673" spans="1:10" x14ac:dyDescent="0.3">
      <c r="A1673" s="5" t="s">
        <v>387</v>
      </c>
      <c r="B1673" s="4">
        <v>43633</v>
      </c>
      <c r="C1673" s="1">
        <v>4</v>
      </c>
      <c r="D1673" s="1" t="s">
        <v>58</v>
      </c>
      <c r="E1673" s="1" t="s">
        <v>30</v>
      </c>
      <c r="F1673" s="1" t="s">
        <v>17</v>
      </c>
      <c r="G1673" s="1" t="s">
        <v>36</v>
      </c>
      <c r="H1673" s="1">
        <v>69</v>
      </c>
      <c r="I1673" s="1">
        <v>8</v>
      </c>
      <c r="J1673" s="1">
        <v>552</v>
      </c>
    </row>
    <row r="1674" spans="1:10" x14ac:dyDescent="0.3">
      <c r="A1674" s="5" t="s">
        <v>386</v>
      </c>
      <c r="B1674" s="4">
        <v>43633</v>
      </c>
      <c r="C1674" s="1">
        <v>18</v>
      </c>
      <c r="D1674" s="1" t="s">
        <v>42</v>
      </c>
      <c r="E1674" s="1" t="s">
        <v>26</v>
      </c>
      <c r="F1674" s="1" t="s">
        <v>20</v>
      </c>
      <c r="G1674" s="1" t="s">
        <v>35</v>
      </c>
      <c r="H1674" s="1">
        <v>159</v>
      </c>
      <c r="I1674" s="1">
        <v>6</v>
      </c>
      <c r="J1674" s="1">
        <v>954</v>
      </c>
    </row>
    <row r="1675" spans="1:10" x14ac:dyDescent="0.3">
      <c r="A1675" s="5" t="s">
        <v>385</v>
      </c>
      <c r="B1675" s="4">
        <v>43634</v>
      </c>
      <c r="C1675" s="1">
        <v>17</v>
      </c>
      <c r="D1675" s="1" t="s">
        <v>50</v>
      </c>
      <c r="E1675" s="1" t="s">
        <v>33</v>
      </c>
      <c r="F1675" s="1" t="s">
        <v>20</v>
      </c>
      <c r="G1675" s="1" t="s">
        <v>38</v>
      </c>
      <c r="H1675" s="1">
        <v>399</v>
      </c>
      <c r="I1675" s="1">
        <v>3</v>
      </c>
      <c r="J1675" s="1">
        <v>1197</v>
      </c>
    </row>
    <row r="1676" spans="1:10" x14ac:dyDescent="0.3">
      <c r="A1676" s="5" t="s">
        <v>384</v>
      </c>
      <c r="B1676" s="4">
        <v>43635</v>
      </c>
      <c r="C1676" s="1">
        <v>13</v>
      </c>
      <c r="D1676" s="1" t="s">
        <v>56</v>
      </c>
      <c r="E1676" s="1" t="s">
        <v>27</v>
      </c>
      <c r="F1676" s="1" t="s">
        <v>18</v>
      </c>
      <c r="G1676" s="1" t="s">
        <v>37</v>
      </c>
      <c r="H1676" s="1">
        <v>199</v>
      </c>
      <c r="I1676" s="1">
        <v>0</v>
      </c>
      <c r="J1676" s="1">
        <v>0</v>
      </c>
    </row>
    <row r="1677" spans="1:10" x14ac:dyDescent="0.3">
      <c r="A1677" s="5" t="s">
        <v>383</v>
      </c>
      <c r="B1677" s="4">
        <v>43635</v>
      </c>
      <c r="C1677" s="1">
        <v>11</v>
      </c>
      <c r="D1677" s="1" t="s">
        <v>43</v>
      </c>
      <c r="E1677" s="1" t="s">
        <v>27</v>
      </c>
      <c r="F1677" s="1" t="s">
        <v>18</v>
      </c>
      <c r="G1677" s="1" t="s">
        <v>37</v>
      </c>
      <c r="H1677" s="1">
        <v>199</v>
      </c>
      <c r="I1677" s="1">
        <v>7</v>
      </c>
      <c r="J1677" s="1">
        <v>1393</v>
      </c>
    </row>
    <row r="1678" spans="1:10" x14ac:dyDescent="0.3">
      <c r="A1678" s="5" t="s">
        <v>382</v>
      </c>
      <c r="B1678" s="4">
        <v>43635</v>
      </c>
      <c r="C1678" s="1">
        <v>14</v>
      </c>
      <c r="D1678" s="1" t="s">
        <v>55</v>
      </c>
      <c r="E1678" s="1" t="s">
        <v>31</v>
      </c>
      <c r="F1678" s="1" t="s">
        <v>18</v>
      </c>
      <c r="G1678" s="1" t="s">
        <v>35</v>
      </c>
      <c r="H1678" s="1">
        <v>159</v>
      </c>
      <c r="I1678" s="1">
        <v>5</v>
      </c>
      <c r="J1678" s="1">
        <v>795</v>
      </c>
    </row>
    <row r="1679" spans="1:10" x14ac:dyDescent="0.3">
      <c r="A1679" s="5" t="s">
        <v>381</v>
      </c>
      <c r="B1679" s="4">
        <v>43636</v>
      </c>
      <c r="C1679" s="1">
        <v>6</v>
      </c>
      <c r="D1679" s="1" t="s">
        <v>44</v>
      </c>
      <c r="E1679" s="1" t="s">
        <v>29</v>
      </c>
      <c r="F1679" s="1" t="s">
        <v>19</v>
      </c>
      <c r="G1679" s="1" t="s">
        <v>35</v>
      </c>
      <c r="H1679" s="1">
        <v>159</v>
      </c>
      <c r="I1679" s="1">
        <v>2</v>
      </c>
      <c r="J1679" s="1">
        <v>318</v>
      </c>
    </row>
    <row r="1680" spans="1:10" x14ac:dyDescent="0.3">
      <c r="A1680" s="5" t="s">
        <v>380</v>
      </c>
      <c r="B1680" s="4">
        <v>43637</v>
      </c>
      <c r="C1680" s="1">
        <v>20</v>
      </c>
      <c r="D1680" s="1" t="s">
        <v>39</v>
      </c>
      <c r="E1680" s="1" t="s">
        <v>26</v>
      </c>
      <c r="F1680" s="1" t="s">
        <v>20</v>
      </c>
      <c r="G1680" s="1" t="s">
        <v>37</v>
      </c>
      <c r="H1680" s="1">
        <v>199</v>
      </c>
      <c r="I1680" s="1">
        <v>7</v>
      </c>
      <c r="J1680" s="1">
        <v>1393</v>
      </c>
    </row>
    <row r="1681" spans="1:10" x14ac:dyDescent="0.3">
      <c r="A1681" s="5" t="s">
        <v>379</v>
      </c>
      <c r="B1681" s="4">
        <v>43638</v>
      </c>
      <c r="C1681" s="1">
        <v>4</v>
      </c>
      <c r="D1681" s="1" t="s">
        <v>58</v>
      </c>
      <c r="E1681" s="1" t="s">
        <v>32</v>
      </c>
      <c r="F1681" s="1" t="s">
        <v>17</v>
      </c>
      <c r="G1681" s="1" t="s">
        <v>35</v>
      </c>
      <c r="H1681" s="1">
        <v>159</v>
      </c>
      <c r="I1681" s="1">
        <v>5</v>
      </c>
      <c r="J1681" s="1">
        <v>795</v>
      </c>
    </row>
    <row r="1682" spans="1:10" x14ac:dyDescent="0.3">
      <c r="A1682" s="5" t="s">
        <v>378</v>
      </c>
      <c r="B1682" s="4">
        <v>43638</v>
      </c>
      <c r="C1682" s="1">
        <v>6</v>
      </c>
      <c r="D1682" s="1" t="s">
        <v>44</v>
      </c>
      <c r="E1682" s="1" t="s">
        <v>28</v>
      </c>
      <c r="F1682" s="1" t="s">
        <v>19</v>
      </c>
      <c r="G1682" s="1" t="s">
        <v>36</v>
      </c>
      <c r="H1682" s="1">
        <v>69</v>
      </c>
      <c r="I1682" s="1">
        <v>5</v>
      </c>
      <c r="J1682" s="1">
        <v>345</v>
      </c>
    </row>
    <row r="1683" spans="1:10" x14ac:dyDescent="0.3">
      <c r="A1683" s="5" t="s">
        <v>377</v>
      </c>
      <c r="B1683" s="4">
        <v>43638</v>
      </c>
      <c r="C1683" s="1">
        <v>3</v>
      </c>
      <c r="D1683" s="1" t="s">
        <v>47</v>
      </c>
      <c r="E1683" s="1" t="s">
        <v>30</v>
      </c>
      <c r="F1683" s="1" t="s">
        <v>17</v>
      </c>
      <c r="G1683" s="1" t="s">
        <v>37</v>
      </c>
      <c r="H1683" s="1">
        <v>199</v>
      </c>
      <c r="I1683" s="1">
        <v>5</v>
      </c>
      <c r="J1683" s="1">
        <v>995</v>
      </c>
    </row>
    <row r="1684" spans="1:10" x14ac:dyDescent="0.3">
      <c r="A1684" s="5" t="s">
        <v>376</v>
      </c>
      <c r="B1684" s="4">
        <v>43638</v>
      </c>
      <c r="C1684" s="1">
        <v>9</v>
      </c>
      <c r="D1684" s="1" t="s">
        <v>54</v>
      </c>
      <c r="E1684" s="1" t="s">
        <v>28</v>
      </c>
      <c r="F1684" s="1" t="s">
        <v>19</v>
      </c>
      <c r="G1684" s="1" t="s">
        <v>35</v>
      </c>
      <c r="H1684" s="1">
        <v>159</v>
      </c>
      <c r="I1684" s="1">
        <v>4</v>
      </c>
      <c r="J1684" s="1">
        <v>636</v>
      </c>
    </row>
    <row r="1685" spans="1:10" x14ac:dyDescent="0.3">
      <c r="A1685" s="5" t="s">
        <v>375</v>
      </c>
      <c r="B1685" s="4">
        <v>43638</v>
      </c>
      <c r="C1685" s="1">
        <v>12</v>
      </c>
      <c r="D1685" s="1" t="s">
        <v>41</v>
      </c>
      <c r="E1685" s="1" t="s">
        <v>31</v>
      </c>
      <c r="F1685" s="1" t="s">
        <v>18</v>
      </c>
      <c r="G1685" s="1" t="s">
        <v>35</v>
      </c>
      <c r="H1685" s="1">
        <v>159</v>
      </c>
      <c r="I1685" s="1">
        <v>2</v>
      </c>
      <c r="J1685" s="1">
        <v>318</v>
      </c>
    </row>
    <row r="1686" spans="1:10" x14ac:dyDescent="0.3">
      <c r="A1686" s="5" t="s">
        <v>374</v>
      </c>
      <c r="B1686" s="4">
        <v>43638</v>
      </c>
      <c r="C1686" s="1">
        <v>3</v>
      </c>
      <c r="D1686" s="1" t="s">
        <v>47</v>
      </c>
      <c r="E1686" s="1" t="s">
        <v>32</v>
      </c>
      <c r="F1686" s="1" t="s">
        <v>17</v>
      </c>
      <c r="G1686" s="1" t="s">
        <v>35</v>
      </c>
      <c r="H1686" s="1">
        <v>159</v>
      </c>
      <c r="I1686" s="1">
        <v>8</v>
      </c>
      <c r="J1686" s="1">
        <v>1272</v>
      </c>
    </row>
    <row r="1687" spans="1:10" x14ac:dyDescent="0.3">
      <c r="A1687" s="5" t="s">
        <v>373</v>
      </c>
      <c r="B1687" s="4">
        <v>43639</v>
      </c>
      <c r="C1687" s="1">
        <v>15</v>
      </c>
      <c r="D1687" s="1" t="s">
        <v>40</v>
      </c>
      <c r="E1687" s="1" t="s">
        <v>27</v>
      </c>
      <c r="F1687" s="1" t="s">
        <v>18</v>
      </c>
      <c r="G1687" s="1" t="s">
        <v>35</v>
      </c>
      <c r="H1687" s="1">
        <v>159</v>
      </c>
      <c r="I1687" s="1">
        <v>4</v>
      </c>
      <c r="J1687" s="1">
        <v>636</v>
      </c>
    </row>
    <row r="1688" spans="1:10" x14ac:dyDescent="0.3">
      <c r="A1688" s="5" t="s">
        <v>372</v>
      </c>
      <c r="B1688" s="4">
        <v>43639</v>
      </c>
      <c r="C1688" s="1">
        <v>9</v>
      </c>
      <c r="D1688" s="1" t="s">
        <v>54</v>
      </c>
      <c r="E1688" s="1" t="s">
        <v>29</v>
      </c>
      <c r="F1688" s="1" t="s">
        <v>19</v>
      </c>
      <c r="G1688" s="1" t="s">
        <v>35</v>
      </c>
      <c r="H1688" s="1">
        <v>159</v>
      </c>
      <c r="I1688" s="1">
        <v>8</v>
      </c>
      <c r="J1688" s="1">
        <v>1272</v>
      </c>
    </row>
    <row r="1689" spans="1:10" x14ac:dyDescent="0.3">
      <c r="A1689" s="5" t="s">
        <v>371</v>
      </c>
      <c r="B1689" s="4">
        <v>43640</v>
      </c>
      <c r="C1689" s="1">
        <v>13</v>
      </c>
      <c r="D1689" s="1" t="s">
        <v>56</v>
      </c>
      <c r="E1689" s="1" t="s">
        <v>27</v>
      </c>
      <c r="F1689" s="1" t="s">
        <v>18</v>
      </c>
      <c r="G1689" s="1" t="s">
        <v>38</v>
      </c>
      <c r="H1689" s="1">
        <v>399</v>
      </c>
      <c r="I1689" s="1">
        <v>5</v>
      </c>
      <c r="J1689" s="1">
        <v>1995</v>
      </c>
    </row>
    <row r="1690" spans="1:10" x14ac:dyDescent="0.3">
      <c r="A1690" s="5" t="s">
        <v>370</v>
      </c>
      <c r="B1690" s="4">
        <v>43641</v>
      </c>
      <c r="C1690" s="1">
        <v>16</v>
      </c>
      <c r="D1690" s="1" t="s">
        <v>46</v>
      </c>
      <c r="E1690" s="1" t="s">
        <v>33</v>
      </c>
      <c r="F1690" s="1" t="s">
        <v>20</v>
      </c>
      <c r="G1690" s="1" t="s">
        <v>38</v>
      </c>
      <c r="H1690" s="1">
        <v>399</v>
      </c>
      <c r="I1690" s="1">
        <v>6</v>
      </c>
      <c r="J1690" s="1">
        <v>2394</v>
      </c>
    </row>
    <row r="1691" spans="1:10" x14ac:dyDescent="0.3">
      <c r="A1691" s="5" t="s">
        <v>369</v>
      </c>
      <c r="B1691" s="4">
        <v>43642</v>
      </c>
      <c r="C1691" s="1">
        <v>7</v>
      </c>
      <c r="D1691" s="1" t="s">
        <v>45</v>
      </c>
      <c r="E1691" s="1" t="s">
        <v>28</v>
      </c>
      <c r="F1691" s="1" t="s">
        <v>19</v>
      </c>
      <c r="G1691" s="1" t="s">
        <v>38</v>
      </c>
      <c r="H1691" s="1">
        <v>399</v>
      </c>
      <c r="I1691" s="1">
        <v>4</v>
      </c>
      <c r="J1691" s="1">
        <v>1596</v>
      </c>
    </row>
    <row r="1692" spans="1:10" x14ac:dyDescent="0.3">
      <c r="A1692" s="5" t="s">
        <v>368</v>
      </c>
      <c r="B1692" s="4">
        <v>43642</v>
      </c>
      <c r="C1692" s="1">
        <v>2</v>
      </c>
      <c r="D1692" s="1" t="s">
        <v>51</v>
      </c>
      <c r="E1692" s="1" t="s">
        <v>30</v>
      </c>
      <c r="F1692" s="1" t="s">
        <v>17</v>
      </c>
      <c r="G1692" s="1" t="s">
        <v>34</v>
      </c>
      <c r="H1692" s="1">
        <v>289</v>
      </c>
      <c r="I1692" s="1">
        <v>7</v>
      </c>
      <c r="J1692" s="1">
        <v>2023</v>
      </c>
    </row>
    <row r="1693" spans="1:10" x14ac:dyDescent="0.3">
      <c r="A1693" s="5" t="s">
        <v>367</v>
      </c>
      <c r="B1693" s="4">
        <v>43643</v>
      </c>
      <c r="C1693" s="1">
        <v>9</v>
      </c>
      <c r="D1693" s="1" t="s">
        <v>54</v>
      </c>
      <c r="E1693" s="1" t="s">
        <v>29</v>
      </c>
      <c r="F1693" s="1" t="s">
        <v>19</v>
      </c>
      <c r="G1693" s="1" t="s">
        <v>36</v>
      </c>
      <c r="H1693" s="1">
        <v>69</v>
      </c>
      <c r="I1693" s="1">
        <v>3</v>
      </c>
      <c r="J1693" s="1">
        <v>207</v>
      </c>
    </row>
    <row r="1694" spans="1:10" x14ac:dyDescent="0.3">
      <c r="A1694" s="5" t="s">
        <v>366</v>
      </c>
      <c r="B1694" s="4">
        <v>43644</v>
      </c>
      <c r="C1694" s="1">
        <v>20</v>
      </c>
      <c r="D1694" s="1" t="s">
        <v>39</v>
      </c>
      <c r="E1694" s="1" t="s">
        <v>33</v>
      </c>
      <c r="F1694" s="1" t="s">
        <v>20</v>
      </c>
      <c r="G1694" s="1" t="s">
        <v>34</v>
      </c>
      <c r="H1694" s="1">
        <v>289</v>
      </c>
      <c r="I1694" s="1">
        <v>8</v>
      </c>
      <c r="J1694" s="1">
        <v>2312</v>
      </c>
    </row>
    <row r="1695" spans="1:10" x14ac:dyDescent="0.3">
      <c r="A1695" s="5" t="s">
        <v>365</v>
      </c>
      <c r="B1695" s="4">
        <v>43645</v>
      </c>
      <c r="C1695" s="1">
        <v>9</v>
      </c>
      <c r="D1695" s="1" t="s">
        <v>54</v>
      </c>
      <c r="E1695" s="1" t="s">
        <v>29</v>
      </c>
      <c r="F1695" s="1" t="s">
        <v>19</v>
      </c>
      <c r="G1695" s="1" t="s">
        <v>38</v>
      </c>
      <c r="H1695" s="1">
        <v>399</v>
      </c>
      <c r="I1695" s="1">
        <v>5</v>
      </c>
      <c r="J1695" s="1">
        <v>1995</v>
      </c>
    </row>
    <row r="1696" spans="1:10" x14ac:dyDescent="0.3">
      <c r="A1696" s="5" t="s">
        <v>364</v>
      </c>
      <c r="B1696" s="4">
        <v>43645</v>
      </c>
      <c r="C1696" s="1">
        <v>8</v>
      </c>
      <c r="D1696" s="1" t="s">
        <v>49</v>
      </c>
      <c r="E1696" s="1" t="s">
        <v>28</v>
      </c>
      <c r="F1696" s="1" t="s">
        <v>19</v>
      </c>
      <c r="G1696" s="1" t="s">
        <v>37</v>
      </c>
      <c r="H1696" s="1">
        <v>199</v>
      </c>
      <c r="I1696" s="1">
        <v>3</v>
      </c>
      <c r="J1696" s="1">
        <v>597</v>
      </c>
    </row>
    <row r="1697" spans="1:10" x14ac:dyDescent="0.3">
      <c r="A1697" s="5" t="s">
        <v>363</v>
      </c>
      <c r="B1697" s="4">
        <v>43646</v>
      </c>
      <c r="C1697" s="1">
        <v>9</v>
      </c>
      <c r="D1697" s="1" t="s">
        <v>54</v>
      </c>
      <c r="E1697" s="1" t="s">
        <v>29</v>
      </c>
      <c r="F1697" s="1" t="s">
        <v>19</v>
      </c>
      <c r="G1697" s="1" t="s">
        <v>35</v>
      </c>
      <c r="H1697" s="1">
        <v>159</v>
      </c>
      <c r="I1697" s="1">
        <v>7</v>
      </c>
      <c r="J1697" s="1">
        <v>1113</v>
      </c>
    </row>
    <row r="1698" spans="1:10" x14ac:dyDescent="0.3">
      <c r="A1698" s="5" t="s">
        <v>362</v>
      </c>
      <c r="B1698" s="4">
        <v>43647</v>
      </c>
      <c r="C1698" s="1">
        <v>14</v>
      </c>
      <c r="D1698" s="1" t="s">
        <v>55</v>
      </c>
      <c r="E1698" s="1" t="s">
        <v>27</v>
      </c>
      <c r="F1698" s="1" t="s">
        <v>18</v>
      </c>
      <c r="G1698" s="1" t="s">
        <v>36</v>
      </c>
      <c r="H1698" s="1">
        <v>69</v>
      </c>
      <c r="I1698" s="1">
        <v>8</v>
      </c>
      <c r="J1698" s="1">
        <v>552</v>
      </c>
    </row>
    <row r="1699" spans="1:10" x14ac:dyDescent="0.3">
      <c r="A1699" s="5" t="s">
        <v>361</v>
      </c>
      <c r="B1699" s="4">
        <v>43648</v>
      </c>
      <c r="C1699" s="1">
        <v>8</v>
      </c>
      <c r="D1699" s="1" t="s">
        <v>49</v>
      </c>
      <c r="E1699" s="1" t="s">
        <v>28</v>
      </c>
      <c r="F1699" s="1" t="s">
        <v>19</v>
      </c>
      <c r="G1699" s="1" t="s">
        <v>37</v>
      </c>
      <c r="H1699" s="1">
        <v>199</v>
      </c>
      <c r="I1699" s="1">
        <v>3</v>
      </c>
      <c r="J1699" s="1">
        <v>597</v>
      </c>
    </row>
    <row r="1700" spans="1:10" x14ac:dyDescent="0.3">
      <c r="A1700" s="5" t="s">
        <v>360</v>
      </c>
      <c r="B1700" s="4">
        <v>43648</v>
      </c>
      <c r="C1700" s="1">
        <v>11</v>
      </c>
      <c r="D1700" s="1" t="s">
        <v>43</v>
      </c>
      <c r="E1700" s="1" t="s">
        <v>27</v>
      </c>
      <c r="F1700" s="1" t="s">
        <v>18</v>
      </c>
      <c r="G1700" s="1" t="s">
        <v>35</v>
      </c>
      <c r="H1700" s="1">
        <v>159</v>
      </c>
      <c r="I1700" s="1">
        <v>0</v>
      </c>
      <c r="J1700" s="1">
        <v>0</v>
      </c>
    </row>
    <row r="1701" spans="1:10" x14ac:dyDescent="0.3">
      <c r="A1701" s="5" t="s">
        <v>359</v>
      </c>
      <c r="B1701" s="4">
        <v>43649</v>
      </c>
      <c r="C1701" s="1">
        <v>12</v>
      </c>
      <c r="D1701" s="1" t="s">
        <v>41</v>
      </c>
      <c r="E1701" s="1" t="s">
        <v>27</v>
      </c>
      <c r="F1701" s="1" t="s">
        <v>18</v>
      </c>
      <c r="G1701" s="1" t="s">
        <v>34</v>
      </c>
      <c r="H1701" s="1">
        <v>289</v>
      </c>
      <c r="I1701" s="1">
        <v>5</v>
      </c>
      <c r="J1701" s="1">
        <v>1445</v>
      </c>
    </row>
    <row r="1702" spans="1:10" x14ac:dyDescent="0.3">
      <c r="A1702" s="5" t="s">
        <v>358</v>
      </c>
      <c r="B1702" s="4">
        <v>43650</v>
      </c>
      <c r="C1702" s="1">
        <v>16</v>
      </c>
      <c r="D1702" s="1" t="s">
        <v>46</v>
      </c>
      <c r="E1702" s="1" t="s">
        <v>33</v>
      </c>
      <c r="F1702" s="1" t="s">
        <v>20</v>
      </c>
      <c r="G1702" s="1" t="s">
        <v>38</v>
      </c>
      <c r="H1702" s="1">
        <v>399</v>
      </c>
      <c r="I1702" s="1">
        <v>4</v>
      </c>
      <c r="J1702" s="1">
        <v>1596</v>
      </c>
    </row>
    <row r="1703" spans="1:10" x14ac:dyDescent="0.3">
      <c r="A1703" s="5" t="s">
        <v>357</v>
      </c>
      <c r="B1703" s="4">
        <v>43651</v>
      </c>
      <c r="C1703" s="1">
        <v>8</v>
      </c>
      <c r="D1703" s="1" t="s">
        <v>49</v>
      </c>
      <c r="E1703" s="1" t="s">
        <v>29</v>
      </c>
      <c r="F1703" s="1" t="s">
        <v>19</v>
      </c>
      <c r="G1703" s="1" t="s">
        <v>37</v>
      </c>
      <c r="H1703" s="1">
        <v>199</v>
      </c>
      <c r="I1703" s="1">
        <v>5</v>
      </c>
      <c r="J1703" s="1">
        <v>995</v>
      </c>
    </row>
    <row r="1704" spans="1:10" x14ac:dyDescent="0.3">
      <c r="A1704" s="5" t="s">
        <v>356</v>
      </c>
      <c r="B1704" s="4">
        <v>43651</v>
      </c>
      <c r="C1704" s="1">
        <v>5</v>
      </c>
      <c r="D1704" s="1" t="s">
        <v>52</v>
      </c>
      <c r="E1704" s="1" t="s">
        <v>32</v>
      </c>
      <c r="F1704" s="1" t="s">
        <v>17</v>
      </c>
      <c r="G1704" s="1" t="s">
        <v>38</v>
      </c>
      <c r="H1704" s="1">
        <v>399</v>
      </c>
      <c r="I1704" s="1">
        <v>7</v>
      </c>
      <c r="J1704" s="1">
        <v>2793</v>
      </c>
    </row>
    <row r="1705" spans="1:10" x14ac:dyDescent="0.3">
      <c r="A1705" s="5" t="s">
        <v>355</v>
      </c>
      <c r="B1705" s="4">
        <v>43652</v>
      </c>
      <c r="C1705" s="1">
        <v>18</v>
      </c>
      <c r="D1705" s="1" t="s">
        <v>42</v>
      </c>
      <c r="E1705" s="1" t="s">
        <v>33</v>
      </c>
      <c r="F1705" s="1" t="s">
        <v>20</v>
      </c>
      <c r="G1705" s="1" t="s">
        <v>35</v>
      </c>
      <c r="H1705" s="1">
        <v>159</v>
      </c>
      <c r="I1705" s="1">
        <v>0</v>
      </c>
      <c r="J1705" s="1">
        <v>0</v>
      </c>
    </row>
    <row r="1706" spans="1:10" x14ac:dyDescent="0.3">
      <c r="A1706" s="5" t="s">
        <v>354</v>
      </c>
      <c r="B1706" s="4">
        <v>43653</v>
      </c>
      <c r="C1706" s="1">
        <v>9</v>
      </c>
      <c r="D1706" s="1" t="s">
        <v>54</v>
      </c>
      <c r="E1706" s="1" t="s">
        <v>29</v>
      </c>
      <c r="F1706" s="1" t="s">
        <v>19</v>
      </c>
      <c r="G1706" s="1" t="s">
        <v>37</v>
      </c>
      <c r="H1706" s="1">
        <v>199</v>
      </c>
      <c r="I1706" s="1">
        <v>2</v>
      </c>
      <c r="J1706" s="1">
        <v>398</v>
      </c>
    </row>
    <row r="1707" spans="1:10" x14ac:dyDescent="0.3">
      <c r="A1707" s="5" t="s">
        <v>353</v>
      </c>
      <c r="B1707" s="4">
        <v>43654</v>
      </c>
      <c r="C1707" s="1">
        <v>7</v>
      </c>
      <c r="D1707" s="1" t="s">
        <v>45</v>
      </c>
      <c r="E1707" s="1" t="s">
        <v>28</v>
      </c>
      <c r="F1707" s="1" t="s">
        <v>19</v>
      </c>
      <c r="G1707" s="1" t="s">
        <v>36</v>
      </c>
      <c r="H1707" s="1">
        <v>69</v>
      </c>
      <c r="I1707" s="1">
        <v>3</v>
      </c>
      <c r="J1707" s="1">
        <v>207</v>
      </c>
    </row>
    <row r="1708" spans="1:10" x14ac:dyDescent="0.3">
      <c r="A1708" s="5" t="s">
        <v>352</v>
      </c>
      <c r="B1708" s="4">
        <v>43655</v>
      </c>
      <c r="C1708" s="1">
        <v>19</v>
      </c>
      <c r="D1708" s="1" t="s">
        <v>57</v>
      </c>
      <c r="E1708" s="1" t="s">
        <v>33</v>
      </c>
      <c r="F1708" s="1" t="s">
        <v>20</v>
      </c>
      <c r="G1708" s="1" t="s">
        <v>35</v>
      </c>
      <c r="H1708" s="1">
        <v>159</v>
      </c>
      <c r="I1708" s="1">
        <v>0</v>
      </c>
      <c r="J1708" s="1">
        <v>0</v>
      </c>
    </row>
    <row r="1709" spans="1:10" x14ac:dyDescent="0.3">
      <c r="A1709" s="5" t="s">
        <v>351</v>
      </c>
      <c r="B1709" s="4">
        <v>43656</v>
      </c>
      <c r="C1709" s="1">
        <v>5</v>
      </c>
      <c r="D1709" s="1" t="s">
        <v>52</v>
      </c>
      <c r="E1709" s="1" t="s">
        <v>32</v>
      </c>
      <c r="F1709" s="1" t="s">
        <v>17</v>
      </c>
      <c r="G1709" s="1" t="s">
        <v>37</v>
      </c>
      <c r="H1709" s="1">
        <v>199</v>
      </c>
      <c r="I1709" s="1">
        <v>3</v>
      </c>
      <c r="J1709" s="1">
        <v>597</v>
      </c>
    </row>
    <row r="1710" spans="1:10" x14ac:dyDescent="0.3">
      <c r="A1710" s="5" t="s">
        <v>350</v>
      </c>
      <c r="B1710" s="4">
        <v>43656</v>
      </c>
      <c r="C1710" s="1">
        <v>8</v>
      </c>
      <c r="D1710" s="1" t="s">
        <v>49</v>
      </c>
      <c r="E1710" s="1" t="s">
        <v>28</v>
      </c>
      <c r="F1710" s="1" t="s">
        <v>19</v>
      </c>
      <c r="G1710" s="1" t="s">
        <v>37</v>
      </c>
      <c r="H1710" s="1">
        <v>199</v>
      </c>
      <c r="I1710" s="1">
        <v>6</v>
      </c>
      <c r="J1710" s="1">
        <v>1194</v>
      </c>
    </row>
    <row r="1711" spans="1:10" x14ac:dyDescent="0.3">
      <c r="A1711" s="5" t="s">
        <v>349</v>
      </c>
      <c r="B1711" s="4">
        <v>43656</v>
      </c>
      <c r="C1711" s="1">
        <v>14</v>
      </c>
      <c r="D1711" s="1" t="s">
        <v>55</v>
      </c>
      <c r="E1711" s="1" t="s">
        <v>27</v>
      </c>
      <c r="F1711" s="1" t="s">
        <v>18</v>
      </c>
      <c r="G1711" s="1" t="s">
        <v>38</v>
      </c>
      <c r="H1711" s="1">
        <v>399</v>
      </c>
      <c r="I1711" s="1">
        <v>0</v>
      </c>
      <c r="J1711" s="1">
        <v>0</v>
      </c>
    </row>
    <row r="1712" spans="1:10" x14ac:dyDescent="0.3">
      <c r="A1712" s="5" t="s">
        <v>348</v>
      </c>
      <c r="B1712" s="4">
        <v>43656</v>
      </c>
      <c r="C1712" s="1">
        <v>13</v>
      </c>
      <c r="D1712" s="1" t="s">
        <v>56</v>
      </c>
      <c r="E1712" s="1" t="s">
        <v>31</v>
      </c>
      <c r="F1712" s="1" t="s">
        <v>18</v>
      </c>
      <c r="G1712" s="1" t="s">
        <v>36</v>
      </c>
      <c r="H1712" s="1">
        <v>69</v>
      </c>
      <c r="I1712" s="1">
        <v>2</v>
      </c>
      <c r="J1712" s="1">
        <v>138</v>
      </c>
    </row>
    <row r="1713" spans="1:10" x14ac:dyDescent="0.3">
      <c r="A1713" s="5" t="s">
        <v>347</v>
      </c>
      <c r="B1713" s="4">
        <v>43657</v>
      </c>
      <c r="C1713" s="1">
        <v>5</v>
      </c>
      <c r="D1713" s="1" t="s">
        <v>52</v>
      </c>
      <c r="E1713" s="1" t="s">
        <v>32</v>
      </c>
      <c r="F1713" s="1" t="s">
        <v>17</v>
      </c>
      <c r="G1713" s="1" t="s">
        <v>35</v>
      </c>
      <c r="H1713" s="1">
        <v>159</v>
      </c>
      <c r="I1713" s="1">
        <v>7</v>
      </c>
      <c r="J1713" s="1">
        <v>1113</v>
      </c>
    </row>
    <row r="1714" spans="1:10" x14ac:dyDescent="0.3">
      <c r="A1714" s="5" t="s">
        <v>346</v>
      </c>
      <c r="B1714" s="4">
        <v>43657</v>
      </c>
      <c r="C1714" s="1">
        <v>19</v>
      </c>
      <c r="D1714" s="1" t="s">
        <v>57</v>
      </c>
      <c r="E1714" s="1" t="s">
        <v>26</v>
      </c>
      <c r="F1714" s="1" t="s">
        <v>20</v>
      </c>
      <c r="G1714" s="1" t="s">
        <v>38</v>
      </c>
      <c r="H1714" s="1">
        <v>399</v>
      </c>
      <c r="I1714" s="1">
        <v>9</v>
      </c>
      <c r="J1714" s="1">
        <v>3591</v>
      </c>
    </row>
    <row r="1715" spans="1:10" x14ac:dyDescent="0.3">
      <c r="A1715" s="5" t="s">
        <v>345</v>
      </c>
      <c r="B1715" s="4">
        <v>43658</v>
      </c>
      <c r="C1715" s="1">
        <v>13</v>
      </c>
      <c r="D1715" s="1" t="s">
        <v>56</v>
      </c>
      <c r="E1715" s="1" t="s">
        <v>27</v>
      </c>
      <c r="F1715" s="1" t="s">
        <v>18</v>
      </c>
      <c r="G1715" s="1" t="s">
        <v>37</v>
      </c>
      <c r="H1715" s="1">
        <v>199</v>
      </c>
      <c r="I1715" s="1">
        <v>3</v>
      </c>
      <c r="J1715" s="1">
        <v>597</v>
      </c>
    </row>
    <row r="1716" spans="1:10" x14ac:dyDescent="0.3">
      <c r="A1716" s="5" t="s">
        <v>344</v>
      </c>
      <c r="B1716" s="4">
        <v>43658</v>
      </c>
      <c r="C1716" s="1">
        <v>5</v>
      </c>
      <c r="D1716" s="1" t="s">
        <v>52</v>
      </c>
      <c r="E1716" s="1" t="s">
        <v>30</v>
      </c>
      <c r="F1716" s="1" t="s">
        <v>17</v>
      </c>
      <c r="G1716" s="1" t="s">
        <v>36</v>
      </c>
      <c r="H1716" s="1">
        <v>69</v>
      </c>
      <c r="I1716" s="1">
        <v>3</v>
      </c>
      <c r="J1716" s="1">
        <v>207</v>
      </c>
    </row>
    <row r="1717" spans="1:10" x14ac:dyDescent="0.3">
      <c r="A1717" s="5" t="s">
        <v>343</v>
      </c>
      <c r="B1717" s="4">
        <v>43658</v>
      </c>
      <c r="C1717" s="1">
        <v>14</v>
      </c>
      <c r="D1717" s="1" t="s">
        <v>55</v>
      </c>
      <c r="E1717" s="1" t="s">
        <v>27</v>
      </c>
      <c r="F1717" s="1" t="s">
        <v>18</v>
      </c>
      <c r="G1717" s="1" t="s">
        <v>38</v>
      </c>
      <c r="H1717" s="1">
        <v>399</v>
      </c>
      <c r="I1717" s="1">
        <v>1</v>
      </c>
      <c r="J1717" s="1">
        <v>399</v>
      </c>
    </row>
    <row r="1718" spans="1:10" x14ac:dyDescent="0.3">
      <c r="A1718" s="5" t="s">
        <v>342</v>
      </c>
      <c r="B1718" s="4">
        <v>43658</v>
      </c>
      <c r="C1718" s="1">
        <v>11</v>
      </c>
      <c r="D1718" s="1" t="s">
        <v>43</v>
      </c>
      <c r="E1718" s="1" t="s">
        <v>27</v>
      </c>
      <c r="F1718" s="1" t="s">
        <v>18</v>
      </c>
      <c r="G1718" s="1" t="s">
        <v>36</v>
      </c>
      <c r="H1718" s="1">
        <v>69</v>
      </c>
      <c r="I1718" s="1">
        <v>1</v>
      </c>
      <c r="J1718" s="1">
        <v>69</v>
      </c>
    </row>
    <row r="1719" spans="1:10" x14ac:dyDescent="0.3">
      <c r="A1719" s="5" t="s">
        <v>341</v>
      </c>
      <c r="B1719" s="4">
        <v>43658</v>
      </c>
      <c r="C1719" s="1">
        <v>7</v>
      </c>
      <c r="D1719" s="1" t="s">
        <v>45</v>
      </c>
      <c r="E1719" s="1" t="s">
        <v>29</v>
      </c>
      <c r="F1719" s="1" t="s">
        <v>19</v>
      </c>
      <c r="G1719" s="1" t="s">
        <v>35</v>
      </c>
      <c r="H1719" s="1">
        <v>159</v>
      </c>
      <c r="I1719" s="1">
        <v>8</v>
      </c>
      <c r="J1719" s="1">
        <v>1272</v>
      </c>
    </row>
    <row r="1720" spans="1:10" x14ac:dyDescent="0.3">
      <c r="A1720" s="5" t="s">
        <v>340</v>
      </c>
      <c r="B1720" s="4">
        <v>43658</v>
      </c>
      <c r="C1720" s="1">
        <v>5</v>
      </c>
      <c r="D1720" s="1" t="s">
        <v>52</v>
      </c>
      <c r="E1720" s="1" t="s">
        <v>30</v>
      </c>
      <c r="F1720" s="1" t="s">
        <v>17</v>
      </c>
      <c r="G1720" s="1" t="s">
        <v>34</v>
      </c>
      <c r="H1720" s="1">
        <v>289</v>
      </c>
      <c r="I1720" s="1">
        <v>0</v>
      </c>
      <c r="J1720" s="1">
        <v>0</v>
      </c>
    </row>
    <row r="1721" spans="1:10" x14ac:dyDescent="0.3">
      <c r="A1721" s="5" t="s">
        <v>339</v>
      </c>
      <c r="B1721" s="4">
        <v>43658</v>
      </c>
      <c r="C1721" s="1">
        <v>1</v>
      </c>
      <c r="D1721" s="1" t="s">
        <v>48</v>
      </c>
      <c r="E1721" s="1" t="s">
        <v>30</v>
      </c>
      <c r="F1721" s="1" t="s">
        <v>17</v>
      </c>
      <c r="G1721" s="1" t="s">
        <v>34</v>
      </c>
      <c r="H1721" s="1">
        <v>289</v>
      </c>
      <c r="I1721" s="1">
        <v>3</v>
      </c>
      <c r="J1721" s="1">
        <v>867</v>
      </c>
    </row>
    <row r="1722" spans="1:10" x14ac:dyDescent="0.3">
      <c r="A1722" s="5" t="s">
        <v>338</v>
      </c>
      <c r="B1722" s="4">
        <v>43659</v>
      </c>
      <c r="C1722" s="1">
        <v>6</v>
      </c>
      <c r="D1722" s="1" t="s">
        <v>44</v>
      </c>
      <c r="E1722" s="1" t="s">
        <v>28</v>
      </c>
      <c r="F1722" s="1" t="s">
        <v>19</v>
      </c>
      <c r="G1722" s="1" t="s">
        <v>37</v>
      </c>
      <c r="H1722" s="1">
        <v>199</v>
      </c>
      <c r="I1722" s="1">
        <v>1</v>
      </c>
      <c r="J1722" s="1">
        <v>199</v>
      </c>
    </row>
    <row r="1723" spans="1:10" x14ac:dyDescent="0.3">
      <c r="A1723" s="5" t="s">
        <v>337</v>
      </c>
      <c r="B1723" s="4">
        <v>43660</v>
      </c>
      <c r="C1723" s="1">
        <v>16</v>
      </c>
      <c r="D1723" s="1" t="s">
        <v>46</v>
      </c>
      <c r="E1723" s="1" t="s">
        <v>33</v>
      </c>
      <c r="F1723" s="1" t="s">
        <v>20</v>
      </c>
      <c r="G1723" s="1" t="s">
        <v>37</v>
      </c>
      <c r="H1723" s="1">
        <v>199</v>
      </c>
      <c r="I1723" s="1">
        <v>8</v>
      </c>
      <c r="J1723" s="1">
        <v>1592</v>
      </c>
    </row>
    <row r="1724" spans="1:10" x14ac:dyDescent="0.3">
      <c r="A1724" s="5" t="s">
        <v>336</v>
      </c>
      <c r="B1724" s="4">
        <v>43660</v>
      </c>
      <c r="C1724" s="1">
        <v>10</v>
      </c>
      <c r="D1724" s="1" t="s">
        <v>53</v>
      </c>
      <c r="E1724" s="1" t="s">
        <v>28</v>
      </c>
      <c r="F1724" s="1" t="s">
        <v>19</v>
      </c>
      <c r="G1724" s="1" t="s">
        <v>37</v>
      </c>
      <c r="H1724" s="1">
        <v>199</v>
      </c>
      <c r="I1724" s="1">
        <v>2</v>
      </c>
      <c r="J1724" s="1">
        <v>398</v>
      </c>
    </row>
    <row r="1725" spans="1:10" x14ac:dyDescent="0.3">
      <c r="A1725" s="5" t="s">
        <v>335</v>
      </c>
      <c r="B1725" s="4">
        <v>43660</v>
      </c>
      <c r="C1725" s="1">
        <v>20</v>
      </c>
      <c r="D1725" s="1" t="s">
        <v>39</v>
      </c>
      <c r="E1725" s="1" t="s">
        <v>26</v>
      </c>
      <c r="F1725" s="1" t="s">
        <v>20</v>
      </c>
      <c r="G1725" s="1" t="s">
        <v>35</v>
      </c>
      <c r="H1725" s="1">
        <v>159</v>
      </c>
      <c r="I1725" s="1">
        <v>1</v>
      </c>
      <c r="J1725" s="1">
        <v>159</v>
      </c>
    </row>
    <row r="1726" spans="1:10" x14ac:dyDescent="0.3">
      <c r="A1726" s="5" t="s">
        <v>334</v>
      </c>
      <c r="B1726" s="4">
        <v>43660</v>
      </c>
      <c r="C1726" s="1">
        <v>4</v>
      </c>
      <c r="D1726" s="1" t="s">
        <v>58</v>
      </c>
      <c r="E1726" s="1" t="s">
        <v>32</v>
      </c>
      <c r="F1726" s="1" t="s">
        <v>17</v>
      </c>
      <c r="G1726" s="1" t="s">
        <v>34</v>
      </c>
      <c r="H1726" s="1">
        <v>289</v>
      </c>
      <c r="I1726" s="1">
        <v>8</v>
      </c>
      <c r="J1726" s="1">
        <v>2312</v>
      </c>
    </row>
    <row r="1727" spans="1:10" x14ac:dyDescent="0.3">
      <c r="A1727" s="5" t="s">
        <v>333</v>
      </c>
      <c r="B1727" s="4">
        <v>43660</v>
      </c>
      <c r="C1727" s="1">
        <v>10</v>
      </c>
      <c r="D1727" s="1" t="s">
        <v>53</v>
      </c>
      <c r="E1727" s="1" t="s">
        <v>28</v>
      </c>
      <c r="F1727" s="1" t="s">
        <v>19</v>
      </c>
      <c r="G1727" s="1" t="s">
        <v>38</v>
      </c>
      <c r="H1727" s="1">
        <v>399</v>
      </c>
      <c r="I1727" s="1">
        <v>9</v>
      </c>
      <c r="J1727" s="1">
        <v>3591</v>
      </c>
    </row>
    <row r="1728" spans="1:10" x14ac:dyDescent="0.3">
      <c r="A1728" s="5" t="s">
        <v>332</v>
      </c>
      <c r="B1728" s="4">
        <v>43660</v>
      </c>
      <c r="C1728" s="1">
        <v>4</v>
      </c>
      <c r="D1728" s="1" t="s">
        <v>58</v>
      </c>
      <c r="E1728" s="1" t="s">
        <v>32</v>
      </c>
      <c r="F1728" s="1" t="s">
        <v>17</v>
      </c>
      <c r="G1728" s="1" t="s">
        <v>37</v>
      </c>
      <c r="H1728" s="1">
        <v>199</v>
      </c>
      <c r="I1728" s="1">
        <v>3</v>
      </c>
      <c r="J1728" s="1">
        <v>597</v>
      </c>
    </row>
    <row r="1729" spans="1:10" x14ac:dyDescent="0.3">
      <c r="A1729" s="5" t="s">
        <v>331</v>
      </c>
      <c r="B1729" s="4">
        <v>43661</v>
      </c>
      <c r="C1729" s="1">
        <v>16</v>
      </c>
      <c r="D1729" s="1" t="s">
        <v>46</v>
      </c>
      <c r="E1729" s="1" t="s">
        <v>26</v>
      </c>
      <c r="F1729" s="1" t="s">
        <v>20</v>
      </c>
      <c r="G1729" s="1" t="s">
        <v>35</v>
      </c>
      <c r="H1729" s="1">
        <v>159</v>
      </c>
      <c r="I1729" s="1">
        <v>3</v>
      </c>
      <c r="J1729" s="1">
        <v>477</v>
      </c>
    </row>
    <row r="1730" spans="1:10" x14ac:dyDescent="0.3">
      <c r="A1730" s="5" t="s">
        <v>330</v>
      </c>
      <c r="B1730" s="4">
        <v>43661</v>
      </c>
      <c r="C1730" s="1">
        <v>2</v>
      </c>
      <c r="D1730" s="1" t="s">
        <v>51</v>
      </c>
      <c r="E1730" s="1" t="s">
        <v>32</v>
      </c>
      <c r="F1730" s="1" t="s">
        <v>17</v>
      </c>
      <c r="G1730" s="1" t="s">
        <v>35</v>
      </c>
      <c r="H1730" s="1">
        <v>159</v>
      </c>
      <c r="I1730" s="1">
        <v>4</v>
      </c>
      <c r="J1730" s="1">
        <v>636</v>
      </c>
    </row>
    <row r="1731" spans="1:10" x14ac:dyDescent="0.3">
      <c r="A1731" s="5" t="s">
        <v>329</v>
      </c>
      <c r="B1731" s="4">
        <v>43661</v>
      </c>
      <c r="C1731" s="1">
        <v>18</v>
      </c>
      <c r="D1731" s="1" t="s">
        <v>42</v>
      </c>
      <c r="E1731" s="1" t="s">
        <v>33</v>
      </c>
      <c r="F1731" s="1" t="s">
        <v>20</v>
      </c>
      <c r="G1731" s="1" t="s">
        <v>38</v>
      </c>
      <c r="H1731" s="1">
        <v>399</v>
      </c>
      <c r="I1731" s="1">
        <v>5</v>
      </c>
      <c r="J1731" s="1">
        <v>1995</v>
      </c>
    </row>
    <row r="1732" spans="1:10" x14ac:dyDescent="0.3">
      <c r="A1732" s="5" t="s">
        <v>328</v>
      </c>
      <c r="B1732" s="4">
        <v>43662</v>
      </c>
      <c r="C1732" s="1">
        <v>9</v>
      </c>
      <c r="D1732" s="1" t="s">
        <v>54</v>
      </c>
      <c r="E1732" s="1" t="s">
        <v>28</v>
      </c>
      <c r="F1732" s="1" t="s">
        <v>19</v>
      </c>
      <c r="G1732" s="1" t="s">
        <v>38</v>
      </c>
      <c r="H1732" s="1">
        <v>399</v>
      </c>
      <c r="I1732" s="1">
        <v>0</v>
      </c>
      <c r="J1732" s="1">
        <v>0</v>
      </c>
    </row>
    <row r="1733" spans="1:10" x14ac:dyDescent="0.3">
      <c r="A1733" s="5" t="s">
        <v>327</v>
      </c>
      <c r="B1733" s="4">
        <v>43663</v>
      </c>
      <c r="C1733" s="1">
        <v>4</v>
      </c>
      <c r="D1733" s="1" t="s">
        <v>58</v>
      </c>
      <c r="E1733" s="1" t="s">
        <v>32</v>
      </c>
      <c r="F1733" s="1" t="s">
        <v>17</v>
      </c>
      <c r="G1733" s="1" t="s">
        <v>38</v>
      </c>
      <c r="H1733" s="1">
        <v>399</v>
      </c>
      <c r="I1733" s="1">
        <v>8</v>
      </c>
      <c r="J1733" s="1">
        <v>3192</v>
      </c>
    </row>
    <row r="1734" spans="1:10" x14ac:dyDescent="0.3">
      <c r="A1734" s="5" t="s">
        <v>326</v>
      </c>
      <c r="B1734" s="4">
        <v>43663</v>
      </c>
      <c r="C1734" s="1">
        <v>5</v>
      </c>
      <c r="D1734" s="1" t="s">
        <v>52</v>
      </c>
      <c r="E1734" s="1" t="s">
        <v>32</v>
      </c>
      <c r="F1734" s="1" t="s">
        <v>17</v>
      </c>
      <c r="G1734" s="1" t="s">
        <v>35</v>
      </c>
      <c r="H1734" s="1">
        <v>159</v>
      </c>
      <c r="I1734" s="1">
        <v>9</v>
      </c>
      <c r="J1734" s="1">
        <v>1431</v>
      </c>
    </row>
    <row r="1735" spans="1:10" x14ac:dyDescent="0.3">
      <c r="A1735" s="5" t="s">
        <v>325</v>
      </c>
      <c r="B1735" s="4">
        <v>43664</v>
      </c>
      <c r="C1735" s="1">
        <v>5</v>
      </c>
      <c r="D1735" s="1" t="s">
        <v>52</v>
      </c>
      <c r="E1735" s="1" t="s">
        <v>32</v>
      </c>
      <c r="F1735" s="1" t="s">
        <v>17</v>
      </c>
      <c r="G1735" s="1" t="s">
        <v>38</v>
      </c>
      <c r="H1735" s="1">
        <v>399</v>
      </c>
      <c r="I1735" s="1">
        <v>2</v>
      </c>
      <c r="J1735" s="1">
        <v>798</v>
      </c>
    </row>
    <row r="1736" spans="1:10" x14ac:dyDescent="0.3">
      <c r="A1736" s="5" t="s">
        <v>324</v>
      </c>
      <c r="B1736" s="4">
        <v>43664</v>
      </c>
      <c r="C1736" s="1">
        <v>12</v>
      </c>
      <c r="D1736" s="1" t="s">
        <v>41</v>
      </c>
      <c r="E1736" s="1" t="s">
        <v>31</v>
      </c>
      <c r="F1736" s="1" t="s">
        <v>18</v>
      </c>
      <c r="G1736" s="1" t="s">
        <v>38</v>
      </c>
      <c r="H1736" s="1">
        <v>399</v>
      </c>
      <c r="I1736" s="1">
        <v>7</v>
      </c>
      <c r="J1736" s="1">
        <v>2793</v>
      </c>
    </row>
    <row r="1737" spans="1:10" x14ac:dyDescent="0.3">
      <c r="A1737" s="5" t="s">
        <v>323</v>
      </c>
      <c r="B1737" s="4">
        <v>43664</v>
      </c>
      <c r="C1737" s="1">
        <v>7</v>
      </c>
      <c r="D1737" s="1" t="s">
        <v>45</v>
      </c>
      <c r="E1737" s="1" t="s">
        <v>28</v>
      </c>
      <c r="F1737" s="1" t="s">
        <v>19</v>
      </c>
      <c r="G1737" s="1" t="s">
        <v>34</v>
      </c>
      <c r="H1737" s="1">
        <v>289</v>
      </c>
      <c r="I1737" s="1">
        <v>7</v>
      </c>
      <c r="J1737" s="1">
        <v>2023</v>
      </c>
    </row>
    <row r="1738" spans="1:10" x14ac:dyDescent="0.3">
      <c r="A1738" s="5" t="s">
        <v>322</v>
      </c>
      <c r="B1738" s="4">
        <v>43664</v>
      </c>
      <c r="C1738" s="1">
        <v>1</v>
      </c>
      <c r="D1738" s="1" t="s">
        <v>48</v>
      </c>
      <c r="E1738" s="1" t="s">
        <v>30</v>
      </c>
      <c r="F1738" s="1" t="s">
        <v>17</v>
      </c>
      <c r="G1738" s="1" t="s">
        <v>36</v>
      </c>
      <c r="H1738" s="1">
        <v>69</v>
      </c>
      <c r="I1738" s="1">
        <v>3</v>
      </c>
      <c r="J1738" s="1">
        <v>207</v>
      </c>
    </row>
    <row r="1739" spans="1:10" x14ac:dyDescent="0.3">
      <c r="A1739" s="5" t="s">
        <v>321</v>
      </c>
      <c r="B1739" s="4">
        <v>43665</v>
      </c>
      <c r="C1739" s="1">
        <v>18</v>
      </c>
      <c r="D1739" s="1" t="s">
        <v>42</v>
      </c>
      <c r="E1739" s="1" t="s">
        <v>33</v>
      </c>
      <c r="F1739" s="1" t="s">
        <v>20</v>
      </c>
      <c r="G1739" s="1" t="s">
        <v>35</v>
      </c>
      <c r="H1739" s="1">
        <v>159</v>
      </c>
      <c r="I1739" s="1">
        <v>6</v>
      </c>
      <c r="J1739" s="1">
        <v>954</v>
      </c>
    </row>
    <row r="1740" spans="1:10" x14ac:dyDescent="0.3">
      <c r="A1740" s="5" t="s">
        <v>320</v>
      </c>
      <c r="B1740" s="4">
        <v>43666</v>
      </c>
      <c r="C1740" s="1">
        <v>3</v>
      </c>
      <c r="D1740" s="1" t="s">
        <v>47</v>
      </c>
      <c r="E1740" s="1" t="s">
        <v>30</v>
      </c>
      <c r="F1740" s="1" t="s">
        <v>17</v>
      </c>
      <c r="G1740" s="1" t="s">
        <v>36</v>
      </c>
      <c r="H1740" s="1">
        <v>69</v>
      </c>
      <c r="I1740" s="1">
        <v>3</v>
      </c>
      <c r="J1740" s="1">
        <v>207</v>
      </c>
    </row>
    <row r="1741" spans="1:10" x14ac:dyDescent="0.3">
      <c r="A1741" s="5" t="s">
        <v>319</v>
      </c>
      <c r="B1741" s="4">
        <v>43666</v>
      </c>
      <c r="C1741" s="1">
        <v>2</v>
      </c>
      <c r="D1741" s="1" t="s">
        <v>51</v>
      </c>
      <c r="E1741" s="1" t="s">
        <v>32</v>
      </c>
      <c r="F1741" s="1" t="s">
        <v>17</v>
      </c>
      <c r="G1741" s="1" t="s">
        <v>37</v>
      </c>
      <c r="H1741" s="1">
        <v>199</v>
      </c>
      <c r="I1741" s="1">
        <v>4</v>
      </c>
      <c r="J1741" s="1">
        <v>796</v>
      </c>
    </row>
    <row r="1742" spans="1:10" x14ac:dyDescent="0.3">
      <c r="A1742" s="5" t="s">
        <v>318</v>
      </c>
      <c r="B1742" s="4">
        <v>43666</v>
      </c>
      <c r="C1742" s="1">
        <v>17</v>
      </c>
      <c r="D1742" s="1" t="s">
        <v>50</v>
      </c>
      <c r="E1742" s="1" t="s">
        <v>26</v>
      </c>
      <c r="F1742" s="1" t="s">
        <v>20</v>
      </c>
      <c r="G1742" s="1" t="s">
        <v>34</v>
      </c>
      <c r="H1742" s="1">
        <v>289</v>
      </c>
      <c r="I1742" s="1">
        <v>2</v>
      </c>
      <c r="J1742" s="1">
        <v>578</v>
      </c>
    </row>
    <row r="1743" spans="1:10" x14ac:dyDescent="0.3">
      <c r="A1743" s="5" t="s">
        <v>317</v>
      </c>
      <c r="B1743" s="4">
        <v>43667</v>
      </c>
      <c r="C1743" s="1">
        <v>14</v>
      </c>
      <c r="D1743" s="1" t="s">
        <v>55</v>
      </c>
      <c r="E1743" s="1" t="s">
        <v>31</v>
      </c>
      <c r="F1743" s="1" t="s">
        <v>18</v>
      </c>
      <c r="G1743" s="1" t="s">
        <v>34</v>
      </c>
      <c r="H1743" s="1">
        <v>289</v>
      </c>
      <c r="I1743" s="1">
        <v>9</v>
      </c>
      <c r="J1743" s="1">
        <v>2601</v>
      </c>
    </row>
    <row r="1744" spans="1:10" x14ac:dyDescent="0.3">
      <c r="A1744" s="5" t="s">
        <v>316</v>
      </c>
      <c r="B1744" s="4">
        <v>43667</v>
      </c>
      <c r="C1744" s="1">
        <v>19</v>
      </c>
      <c r="D1744" s="1" t="s">
        <v>57</v>
      </c>
      <c r="E1744" s="1" t="s">
        <v>33</v>
      </c>
      <c r="F1744" s="1" t="s">
        <v>20</v>
      </c>
      <c r="G1744" s="1" t="s">
        <v>36</v>
      </c>
      <c r="H1744" s="1">
        <v>69</v>
      </c>
      <c r="I1744" s="1">
        <v>2</v>
      </c>
      <c r="J1744" s="1">
        <v>138</v>
      </c>
    </row>
    <row r="1745" spans="1:10" x14ac:dyDescent="0.3">
      <c r="A1745" s="5" t="s">
        <v>315</v>
      </c>
      <c r="B1745" s="4">
        <v>43667</v>
      </c>
      <c r="C1745" s="1">
        <v>9</v>
      </c>
      <c r="D1745" s="1" t="s">
        <v>54</v>
      </c>
      <c r="E1745" s="1" t="s">
        <v>29</v>
      </c>
      <c r="F1745" s="1" t="s">
        <v>19</v>
      </c>
      <c r="G1745" s="1" t="s">
        <v>36</v>
      </c>
      <c r="H1745" s="1">
        <v>69</v>
      </c>
      <c r="I1745" s="1">
        <v>4</v>
      </c>
      <c r="J1745" s="1">
        <v>276</v>
      </c>
    </row>
    <row r="1746" spans="1:10" x14ac:dyDescent="0.3">
      <c r="A1746" s="5" t="s">
        <v>314</v>
      </c>
      <c r="B1746" s="4">
        <v>43667</v>
      </c>
      <c r="C1746" s="1">
        <v>9</v>
      </c>
      <c r="D1746" s="1" t="s">
        <v>54</v>
      </c>
      <c r="E1746" s="1" t="s">
        <v>28</v>
      </c>
      <c r="F1746" s="1" t="s">
        <v>19</v>
      </c>
      <c r="G1746" s="1" t="s">
        <v>37</v>
      </c>
      <c r="H1746" s="1">
        <v>199</v>
      </c>
      <c r="I1746" s="1">
        <v>5</v>
      </c>
      <c r="J1746" s="1">
        <v>995</v>
      </c>
    </row>
    <row r="1747" spans="1:10" x14ac:dyDescent="0.3">
      <c r="A1747" s="5" t="s">
        <v>313</v>
      </c>
      <c r="B1747" s="4">
        <v>43668</v>
      </c>
      <c r="C1747" s="1">
        <v>9</v>
      </c>
      <c r="D1747" s="1" t="s">
        <v>54</v>
      </c>
      <c r="E1747" s="1" t="s">
        <v>28</v>
      </c>
      <c r="F1747" s="1" t="s">
        <v>19</v>
      </c>
      <c r="G1747" s="1" t="s">
        <v>36</v>
      </c>
      <c r="H1747" s="1">
        <v>69</v>
      </c>
      <c r="I1747" s="1">
        <v>4</v>
      </c>
      <c r="J1747" s="1">
        <v>276</v>
      </c>
    </row>
    <row r="1748" spans="1:10" x14ac:dyDescent="0.3">
      <c r="A1748" s="5" t="s">
        <v>312</v>
      </c>
      <c r="B1748" s="4">
        <v>43668</v>
      </c>
      <c r="C1748" s="1">
        <v>6</v>
      </c>
      <c r="D1748" s="1" t="s">
        <v>44</v>
      </c>
      <c r="E1748" s="1" t="s">
        <v>28</v>
      </c>
      <c r="F1748" s="1" t="s">
        <v>19</v>
      </c>
      <c r="G1748" s="1" t="s">
        <v>37</v>
      </c>
      <c r="H1748" s="1">
        <v>199</v>
      </c>
      <c r="I1748" s="1">
        <v>0</v>
      </c>
      <c r="J1748" s="1">
        <v>0</v>
      </c>
    </row>
    <row r="1749" spans="1:10" x14ac:dyDescent="0.3">
      <c r="A1749" s="5" t="s">
        <v>311</v>
      </c>
      <c r="B1749" s="4">
        <v>43668</v>
      </c>
      <c r="C1749" s="1">
        <v>11</v>
      </c>
      <c r="D1749" s="1" t="s">
        <v>43</v>
      </c>
      <c r="E1749" s="1" t="s">
        <v>31</v>
      </c>
      <c r="F1749" s="1" t="s">
        <v>18</v>
      </c>
      <c r="G1749" s="1" t="s">
        <v>36</v>
      </c>
      <c r="H1749" s="1">
        <v>69</v>
      </c>
      <c r="I1749" s="1">
        <v>0</v>
      </c>
      <c r="J1749" s="1">
        <v>0</v>
      </c>
    </row>
    <row r="1750" spans="1:10" x14ac:dyDescent="0.3">
      <c r="A1750" s="5" t="s">
        <v>310</v>
      </c>
      <c r="B1750" s="4">
        <v>43669</v>
      </c>
      <c r="C1750" s="1">
        <v>2</v>
      </c>
      <c r="D1750" s="1" t="s">
        <v>51</v>
      </c>
      <c r="E1750" s="1" t="s">
        <v>30</v>
      </c>
      <c r="F1750" s="1" t="s">
        <v>17</v>
      </c>
      <c r="G1750" s="1" t="s">
        <v>38</v>
      </c>
      <c r="H1750" s="1">
        <v>399</v>
      </c>
      <c r="I1750" s="1">
        <v>9</v>
      </c>
      <c r="J1750" s="1">
        <v>3591</v>
      </c>
    </row>
    <row r="1751" spans="1:10" x14ac:dyDescent="0.3">
      <c r="A1751" s="5" t="s">
        <v>309</v>
      </c>
      <c r="B1751" s="4">
        <v>43670</v>
      </c>
      <c r="C1751" s="1">
        <v>19</v>
      </c>
      <c r="D1751" s="1" t="s">
        <v>57</v>
      </c>
      <c r="E1751" s="1" t="s">
        <v>33</v>
      </c>
      <c r="F1751" s="1" t="s">
        <v>20</v>
      </c>
      <c r="G1751" s="1" t="s">
        <v>36</v>
      </c>
      <c r="H1751" s="1">
        <v>69</v>
      </c>
      <c r="I1751" s="1">
        <v>1</v>
      </c>
      <c r="J1751" s="1">
        <v>69</v>
      </c>
    </row>
    <row r="1752" spans="1:10" x14ac:dyDescent="0.3">
      <c r="A1752" s="5" t="s">
        <v>308</v>
      </c>
      <c r="B1752" s="4">
        <v>43671</v>
      </c>
      <c r="C1752" s="1">
        <v>15</v>
      </c>
      <c r="D1752" s="1" t="s">
        <v>40</v>
      </c>
      <c r="E1752" s="1" t="s">
        <v>27</v>
      </c>
      <c r="F1752" s="1" t="s">
        <v>18</v>
      </c>
      <c r="G1752" s="1" t="s">
        <v>36</v>
      </c>
      <c r="H1752" s="1">
        <v>69</v>
      </c>
      <c r="I1752" s="1">
        <v>4</v>
      </c>
      <c r="J1752" s="1">
        <v>276</v>
      </c>
    </row>
    <row r="1753" spans="1:10" x14ac:dyDescent="0.3">
      <c r="A1753" s="5" t="s">
        <v>307</v>
      </c>
      <c r="B1753" s="4">
        <v>43671</v>
      </c>
      <c r="C1753" s="1">
        <v>6</v>
      </c>
      <c r="D1753" s="1" t="s">
        <v>44</v>
      </c>
      <c r="E1753" s="1" t="s">
        <v>29</v>
      </c>
      <c r="F1753" s="1" t="s">
        <v>19</v>
      </c>
      <c r="G1753" s="1" t="s">
        <v>34</v>
      </c>
      <c r="H1753" s="1">
        <v>289</v>
      </c>
      <c r="I1753" s="1">
        <v>7</v>
      </c>
      <c r="J1753" s="1">
        <v>2023</v>
      </c>
    </row>
    <row r="1754" spans="1:10" x14ac:dyDescent="0.3">
      <c r="A1754" s="5" t="s">
        <v>306</v>
      </c>
      <c r="B1754" s="4">
        <v>43671</v>
      </c>
      <c r="C1754" s="1">
        <v>12</v>
      </c>
      <c r="D1754" s="1" t="s">
        <v>41</v>
      </c>
      <c r="E1754" s="1" t="s">
        <v>31</v>
      </c>
      <c r="F1754" s="1" t="s">
        <v>18</v>
      </c>
      <c r="G1754" s="1" t="s">
        <v>36</v>
      </c>
      <c r="H1754" s="1">
        <v>69</v>
      </c>
      <c r="I1754" s="1">
        <v>8</v>
      </c>
      <c r="J1754" s="1">
        <v>552</v>
      </c>
    </row>
    <row r="1755" spans="1:10" x14ac:dyDescent="0.3">
      <c r="A1755" s="5" t="s">
        <v>305</v>
      </c>
      <c r="B1755" s="4">
        <v>43671</v>
      </c>
      <c r="C1755" s="1">
        <v>2</v>
      </c>
      <c r="D1755" s="1" t="s">
        <v>51</v>
      </c>
      <c r="E1755" s="1" t="s">
        <v>30</v>
      </c>
      <c r="F1755" s="1" t="s">
        <v>17</v>
      </c>
      <c r="G1755" s="1" t="s">
        <v>36</v>
      </c>
      <c r="H1755" s="1">
        <v>69</v>
      </c>
      <c r="I1755" s="1">
        <v>9</v>
      </c>
      <c r="J1755" s="1">
        <v>621</v>
      </c>
    </row>
    <row r="1756" spans="1:10" x14ac:dyDescent="0.3">
      <c r="A1756" s="5" t="s">
        <v>304</v>
      </c>
      <c r="B1756" s="4">
        <v>43671</v>
      </c>
      <c r="C1756" s="1">
        <v>15</v>
      </c>
      <c r="D1756" s="1" t="s">
        <v>40</v>
      </c>
      <c r="E1756" s="1" t="s">
        <v>31</v>
      </c>
      <c r="F1756" s="1" t="s">
        <v>18</v>
      </c>
      <c r="G1756" s="1" t="s">
        <v>34</v>
      </c>
      <c r="H1756" s="1">
        <v>289</v>
      </c>
      <c r="I1756" s="1">
        <v>4</v>
      </c>
      <c r="J1756" s="1">
        <v>1156</v>
      </c>
    </row>
    <row r="1757" spans="1:10" x14ac:dyDescent="0.3">
      <c r="A1757" s="5" t="s">
        <v>303</v>
      </c>
      <c r="B1757" s="4">
        <v>43671</v>
      </c>
      <c r="C1757" s="1">
        <v>2</v>
      </c>
      <c r="D1757" s="1" t="s">
        <v>51</v>
      </c>
      <c r="E1757" s="1" t="s">
        <v>32</v>
      </c>
      <c r="F1757" s="1" t="s">
        <v>17</v>
      </c>
      <c r="G1757" s="1" t="s">
        <v>38</v>
      </c>
      <c r="H1757" s="1">
        <v>399</v>
      </c>
      <c r="I1757" s="1">
        <v>9</v>
      </c>
      <c r="J1757" s="1">
        <v>3591</v>
      </c>
    </row>
    <row r="1758" spans="1:10" x14ac:dyDescent="0.3">
      <c r="A1758" s="5" t="s">
        <v>302</v>
      </c>
      <c r="B1758" s="4">
        <v>43671</v>
      </c>
      <c r="C1758" s="1">
        <v>4</v>
      </c>
      <c r="D1758" s="1" t="s">
        <v>58</v>
      </c>
      <c r="E1758" s="1" t="s">
        <v>32</v>
      </c>
      <c r="F1758" s="1" t="s">
        <v>17</v>
      </c>
      <c r="G1758" s="1" t="s">
        <v>34</v>
      </c>
      <c r="H1758" s="1">
        <v>289</v>
      </c>
      <c r="I1758" s="1">
        <v>2</v>
      </c>
      <c r="J1758" s="1">
        <v>578</v>
      </c>
    </row>
    <row r="1759" spans="1:10" x14ac:dyDescent="0.3">
      <c r="A1759" s="5" t="s">
        <v>301</v>
      </c>
      <c r="B1759" s="4">
        <v>43671</v>
      </c>
      <c r="C1759" s="1">
        <v>5</v>
      </c>
      <c r="D1759" s="1" t="s">
        <v>52</v>
      </c>
      <c r="E1759" s="1" t="s">
        <v>30</v>
      </c>
      <c r="F1759" s="1" t="s">
        <v>17</v>
      </c>
      <c r="G1759" s="1" t="s">
        <v>36</v>
      </c>
      <c r="H1759" s="1">
        <v>69</v>
      </c>
      <c r="I1759" s="1">
        <v>9</v>
      </c>
      <c r="J1759" s="1">
        <v>621</v>
      </c>
    </row>
    <row r="1760" spans="1:10" x14ac:dyDescent="0.3">
      <c r="A1760" s="5" t="s">
        <v>300</v>
      </c>
      <c r="B1760" s="4">
        <v>43672</v>
      </c>
      <c r="C1760" s="1">
        <v>18</v>
      </c>
      <c r="D1760" s="1" t="s">
        <v>42</v>
      </c>
      <c r="E1760" s="1" t="s">
        <v>33</v>
      </c>
      <c r="F1760" s="1" t="s">
        <v>20</v>
      </c>
      <c r="G1760" s="1" t="s">
        <v>35</v>
      </c>
      <c r="H1760" s="1">
        <v>159</v>
      </c>
      <c r="I1760" s="1">
        <v>5</v>
      </c>
      <c r="J1760" s="1">
        <v>795</v>
      </c>
    </row>
    <row r="1761" spans="1:10" x14ac:dyDescent="0.3">
      <c r="A1761" s="5" t="s">
        <v>299</v>
      </c>
      <c r="B1761" s="4">
        <v>43673</v>
      </c>
      <c r="C1761" s="1">
        <v>18</v>
      </c>
      <c r="D1761" s="1" t="s">
        <v>42</v>
      </c>
      <c r="E1761" s="1" t="s">
        <v>26</v>
      </c>
      <c r="F1761" s="1" t="s">
        <v>20</v>
      </c>
      <c r="G1761" s="1" t="s">
        <v>37</v>
      </c>
      <c r="H1761" s="1">
        <v>199</v>
      </c>
      <c r="I1761" s="1">
        <v>0</v>
      </c>
      <c r="J1761" s="1">
        <v>0</v>
      </c>
    </row>
    <row r="1762" spans="1:10" x14ac:dyDescent="0.3">
      <c r="A1762" s="5" t="s">
        <v>298</v>
      </c>
      <c r="B1762" s="4">
        <v>43674</v>
      </c>
      <c r="C1762" s="1">
        <v>11</v>
      </c>
      <c r="D1762" s="1" t="s">
        <v>43</v>
      </c>
      <c r="E1762" s="1" t="s">
        <v>27</v>
      </c>
      <c r="F1762" s="1" t="s">
        <v>18</v>
      </c>
      <c r="G1762" s="1" t="s">
        <v>37</v>
      </c>
      <c r="H1762" s="1">
        <v>199</v>
      </c>
      <c r="I1762" s="1">
        <v>4</v>
      </c>
      <c r="J1762" s="1">
        <v>796</v>
      </c>
    </row>
    <row r="1763" spans="1:10" x14ac:dyDescent="0.3">
      <c r="A1763" s="5" t="s">
        <v>297</v>
      </c>
      <c r="B1763" s="4">
        <v>43674</v>
      </c>
      <c r="C1763" s="1">
        <v>19</v>
      </c>
      <c r="D1763" s="1" t="s">
        <v>57</v>
      </c>
      <c r="E1763" s="1" t="s">
        <v>26</v>
      </c>
      <c r="F1763" s="1" t="s">
        <v>20</v>
      </c>
      <c r="G1763" s="1" t="s">
        <v>36</v>
      </c>
      <c r="H1763" s="1">
        <v>69</v>
      </c>
      <c r="I1763" s="1">
        <v>8</v>
      </c>
      <c r="J1763" s="1">
        <v>552</v>
      </c>
    </row>
    <row r="1764" spans="1:10" x14ac:dyDescent="0.3">
      <c r="A1764" s="5" t="s">
        <v>296</v>
      </c>
      <c r="B1764" s="4">
        <v>43675</v>
      </c>
      <c r="C1764" s="1">
        <v>2</v>
      </c>
      <c r="D1764" s="1" t="s">
        <v>51</v>
      </c>
      <c r="E1764" s="1" t="s">
        <v>32</v>
      </c>
      <c r="F1764" s="1" t="s">
        <v>17</v>
      </c>
      <c r="G1764" s="1" t="s">
        <v>37</v>
      </c>
      <c r="H1764" s="1">
        <v>199</v>
      </c>
      <c r="I1764" s="1">
        <v>7</v>
      </c>
      <c r="J1764" s="1">
        <v>1393</v>
      </c>
    </row>
    <row r="1765" spans="1:10" x14ac:dyDescent="0.3">
      <c r="A1765" s="5" t="s">
        <v>295</v>
      </c>
      <c r="B1765" s="4">
        <v>43675</v>
      </c>
      <c r="C1765" s="1">
        <v>9</v>
      </c>
      <c r="D1765" s="1" t="s">
        <v>54</v>
      </c>
      <c r="E1765" s="1" t="s">
        <v>29</v>
      </c>
      <c r="F1765" s="1" t="s">
        <v>19</v>
      </c>
      <c r="G1765" s="1" t="s">
        <v>36</v>
      </c>
      <c r="H1765" s="1">
        <v>69</v>
      </c>
      <c r="I1765" s="1">
        <v>2</v>
      </c>
      <c r="J1765" s="1">
        <v>138</v>
      </c>
    </row>
    <row r="1766" spans="1:10" x14ac:dyDescent="0.3">
      <c r="A1766" s="5" t="s">
        <v>294</v>
      </c>
      <c r="B1766" s="4">
        <v>43676</v>
      </c>
      <c r="C1766" s="1">
        <v>9</v>
      </c>
      <c r="D1766" s="1" t="s">
        <v>54</v>
      </c>
      <c r="E1766" s="1" t="s">
        <v>28</v>
      </c>
      <c r="F1766" s="1" t="s">
        <v>19</v>
      </c>
      <c r="G1766" s="1" t="s">
        <v>37</v>
      </c>
      <c r="H1766" s="1">
        <v>199</v>
      </c>
      <c r="I1766" s="1">
        <v>3</v>
      </c>
      <c r="J1766" s="1">
        <v>597</v>
      </c>
    </row>
    <row r="1767" spans="1:10" x14ac:dyDescent="0.3">
      <c r="A1767" s="5" t="s">
        <v>293</v>
      </c>
      <c r="B1767" s="4">
        <v>43677</v>
      </c>
      <c r="C1767" s="1">
        <v>13</v>
      </c>
      <c r="D1767" s="1" t="s">
        <v>56</v>
      </c>
      <c r="E1767" s="1" t="s">
        <v>27</v>
      </c>
      <c r="F1767" s="1" t="s">
        <v>18</v>
      </c>
      <c r="G1767" s="1" t="s">
        <v>38</v>
      </c>
      <c r="H1767" s="1">
        <v>399</v>
      </c>
      <c r="I1767" s="1">
        <v>8</v>
      </c>
      <c r="J1767" s="1">
        <v>3192</v>
      </c>
    </row>
    <row r="1768" spans="1:10" x14ac:dyDescent="0.3">
      <c r="A1768" s="5" t="s">
        <v>292</v>
      </c>
      <c r="B1768" s="4">
        <v>43677</v>
      </c>
      <c r="C1768" s="1">
        <v>6</v>
      </c>
      <c r="D1768" s="1" t="s">
        <v>44</v>
      </c>
      <c r="E1768" s="1" t="s">
        <v>29</v>
      </c>
      <c r="F1768" s="1" t="s">
        <v>19</v>
      </c>
      <c r="G1768" s="1" t="s">
        <v>38</v>
      </c>
      <c r="H1768" s="1">
        <v>399</v>
      </c>
      <c r="I1768" s="1">
        <v>9</v>
      </c>
      <c r="J1768" s="1">
        <v>3591</v>
      </c>
    </row>
    <row r="1769" spans="1:10" x14ac:dyDescent="0.3">
      <c r="A1769" s="5" t="s">
        <v>291</v>
      </c>
      <c r="B1769" s="4">
        <v>43678</v>
      </c>
      <c r="C1769" s="1">
        <v>15</v>
      </c>
      <c r="D1769" s="1" t="s">
        <v>40</v>
      </c>
      <c r="E1769" s="1" t="s">
        <v>31</v>
      </c>
      <c r="F1769" s="1" t="s">
        <v>18</v>
      </c>
      <c r="G1769" s="1" t="s">
        <v>35</v>
      </c>
      <c r="H1769" s="1">
        <v>159</v>
      </c>
      <c r="I1769" s="1">
        <v>1</v>
      </c>
      <c r="J1769" s="1">
        <v>159</v>
      </c>
    </row>
    <row r="1770" spans="1:10" x14ac:dyDescent="0.3">
      <c r="A1770" s="5" t="s">
        <v>290</v>
      </c>
      <c r="B1770" s="4">
        <v>43679</v>
      </c>
      <c r="C1770" s="1">
        <v>6</v>
      </c>
      <c r="D1770" s="1" t="s">
        <v>44</v>
      </c>
      <c r="E1770" s="1" t="s">
        <v>28</v>
      </c>
      <c r="F1770" s="1" t="s">
        <v>19</v>
      </c>
      <c r="G1770" s="1" t="s">
        <v>38</v>
      </c>
      <c r="H1770" s="1">
        <v>399</v>
      </c>
      <c r="I1770" s="1">
        <v>2</v>
      </c>
      <c r="J1770" s="1">
        <v>798</v>
      </c>
    </row>
    <row r="1771" spans="1:10" x14ac:dyDescent="0.3">
      <c r="A1771" s="5" t="s">
        <v>289</v>
      </c>
      <c r="B1771" s="4">
        <v>43680</v>
      </c>
      <c r="C1771" s="1">
        <v>1</v>
      </c>
      <c r="D1771" s="1" t="s">
        <v>48</v>
      </c>
      <c r="E1771" s="1" t="s">
        <v>30</v>
      </c>
      <c r="F1771" s="1" t="s">
        <v>17</v>
      </c>
      <c r="G1771" s="1" t="s">
        <v>35</v>
      </c>
      <c r="H1771" s="1">
        <v>159</v>
      </c>
      <c r="I1771" s="1">
        <v>8</v>
      </c>
      <c r="J1771" s="1">
        <v>1272</v>
      </c>
    </row>
    <row r="1772" spans="1:10" x14ac:dyDescent="0.3">
      <c r="A1772" s="5" t="s">
        <v>288</v>
      </c>
      <c r="B1772" s="4">
        <v>43680</v>
      </c>
      <c r="C1772" s="1">
        <v>4</v>
      </c>
      <c r="D1772" s="1" t="s">
        <v>58</v>
      </c>
      <c r="E1772" s="1" t="s">
        <v>32</v>
      </c>
      <c r="F1772" s="1" t="s">
        <v>17</v>
      </c>
      <c r="G1772" s="1" t="s">
        <v>37</v>
      </c>
      <c r="H1772" s="1">
        <v>199</v>
      </c>
      <c r="I1772" s="1">
        <v>7</v>
      </c>
      <c r="J1772" s="1">
        <v>1393</v>
      </c>
    </row>
    <row r="1773" spans="1:10" x14ac:dyDescent="0.3">
      <c r="A1773" s="5" t="s">
        <v>287</v>
      </c>
      <c r="B1773" s="4">
        <v>43681</v>
      </c>
      <c r="C1773" s="1">
        <v>18</v>
      </c>
      <c r="D1773" s="1" t="s">
        <v>42</v>
      </c>
      <c r="E1773" s="1" t="s">
        <v>33</v>
      </c>
      <c r="F1773" s="1" t="s">
        <v>20</v>
      </c>
      <c r="G1773" s="1" t="s">
        <v>37</v>
      </c>
      <c r="H1773" s="1">
        <v>199</v>
      </c>
      <c r="I1773" s="1">
        <v>8</v>
      </c>
      <c r="J1773" s="1">
        <v>1592</v>
      </c>
    </row>
    <row r="1774" spans="1:10" x14ac:dyDescent="0.3">
      <c r="A1774" s="5" t="s">
        <v>286</v>
      </c>
      <c r="B1774" s="4">
        <v>43681</v>
      </c>
      <c r="C1774" s="1">
        <v>5</v>
      </c>
      <c r="D1774" s="1" t="s">
        <v>52</v>
      </c>
      <c r="E1774" s="1" t="s">
        <v>32</v>
      </c>
      <c r="F1774" s="1" t="s">
        <v>17</v>
      </c>
      <c r="G1774" s="1" t="s">
        <v>37</v>
      </c>
      <c r="H1774" s="1">
        <v>199</v>
      </c>
      <c r="I1774" s="1">
        <v>2</v>
      </c>
      <c r="J1774" s="1">
        <v>398</v>
      </c>
    </row>
    <row r="1775" spans="1:10" x14ac:dyDescent="0.3">
      <c r="A1775" s="5" t="s">
        <v>285</v>
      </c>
      <c r="B1775" s="4">
        <v>43681</v>
      </c>
      <c r="C1775" s="1">
        <v>8</v>
      </c>
      <c r="D1775" s="1" t="s">
        <v>49</v>
      </c>
      <c r="E1775" s="1" t="s">
        <v>28</v>
      </c>
      <c r="F1775" s="1" t="s">
        <v>19</v>
      </c>
      <c r="G1775" s="1" t="s">
        <v>37</v>
      </c>
      <c r="H1775" s="1">
        <v>199</v>
      </c>
      <c r="I1775" s="1">
        <v>1</v>
      </c>
      <c r="J1775" s="1">
        <v>199</v>
      </c>
    </row>
    <row r="1776" spans="1:10" x14ac:dyDescent="0.3">
      <c r="A1776" s="5" t="s">
        <v>284</v>
      </c>
      <c r="B1776" s="4">
        <v>43681</v>
      </c>
      <c r="C1776" s="1">
        <v>7</v>
      </c>
      <c r="D1776" s="1" t="s">
        <v>45</v>
      </c>
      <c r="E1776" s="1" t="s">
        <v>28</v>
      </c>
      <c r="F1776" s="1" t="s">
        <v>19</v>
      </c>
      <c r="G1776" s="1" t="s">
        <v>36</v>
      </c>
      <c r="H1776" s="1">
        <v>69</v>
      </c>
      <c r="I1776" s="1">
        <v>9</v>
      </c>
      <c r="J1776" s="1">
        <v>621</v>
      </c>
    </row>
    <row r="1777" spans="1:10" x14ac:dyDescent="0.3">
      <c r="A1777" s="5" t="s">
        <v>283</v>
      </c>
      <c r="B1777" s="4">
        <v>43682</v>
      </c>
      <c r="C1777" s="1">
        <v>2</v>
      </c>
      <c r="D1777" s="1" t="s">
        <v>51</v>
      </c>
      <c r="E1777" s="1" t="s">
        <v>32</v>
      </c>
      <c r="F1777" s="1" t="s">
        <v>17</v>
      </c>
      <c r="G1777" s="1" t="s">
        <v>34</v>
      </c>
      <c r="H1777" s="1">
        <v>289</v>
      </c>
      <c r="I1777" s="1">
        <v>8</v>
      </c>
      <c r="J1777" s="1">
        <v>2312</v>
      </c>
    </row>
    <row r="1778" spans="1:10" x14ac:dyDescent="0.3">
      <c r="A1778" s="5" t="s">
        <v>282</v>
      </c>
      <c r="B1778" s="4">
        <v>43683</v>
      </c>
      <c r="C1778" s="1">
        <v>7</v>
      </c>
      <c r="D1778" s="1" t="s">
        <v>45</v>
      </c>
      <c r="E1778" s="1" t="s">
        <v>29</v>
      </c>
      <c r="F1778" s="1" t="s">
        <v>19</v>
      </c>
      <c r="G1778" s="1" t="s">
        <v>38</v>
      </c>
      <c r="H1778" s="1">
        <v>399</v>
      </c>
      <c r="I1778" s="1">
        <v>6</v>
      </c>
      <c r="J1778" s="1">
        <v>2394</v>
      </c>
    </row>
    <row r="1779" spans="1:10" x14ac:dyDescent="0.3">
      <c r="A1779" s="5" t="s">
        <v>281</v>
      </c>
      <c r="B1779" s="4">
        <v>43684</v>
      </c>
      <c r="C1779" s="1">
        <v>2</v>
      </c>
      <c r="D1779" s="1" t="s">
        <v>51</v>
      </c>
      <c r="E1779" s="1" t="s">
        <v>32</v>
      </c>
      <c r="F1779" s="1" t="s">
        <v>17</v>
      </c>
      <c r="G1779" s="1" t="s">
        <v>35</v>
      </c>
      <c r="H1779" s="1">
        <v>159</v>
      </c>
      <c r="I1779" s="1">
        <v>6</v>
      </c>
      <c r="J1779" s="1">
        <v>954</v>
      </c>
    </row>
    <row r="1780" spans="1:10" x14ac:dyDescent="0.3">
      <c r="A1780" s="5" t="s">
        <v>280</v>
      </c>
      <c r="B1780" s="4">
        <v>43684</v>
      </c>
      <c r="C1780" s="1">
        <v>10</v>
      </c>
      <c r="D1780" s="1" t="s">
        <v>53</v>
      </c>
      <c r="E1780" s="1" t="s">
        <v>29</v>
      </c>
      <c r="F1780" s="1" t="s">
        <v>19</v>
      </c>
      <c r="G1780" s="1" t="s">
        <v>35</v>
      </c>
      <c r="H1780" s="1">
        <v>159</v>
      </c>
      <c r="I1780" s="1">
        <v>3</v>
      </c>
      <c r="J1780" s="1">
        <v>477</v>
      </c>
    </row>
    <row r="1781" spans="1:10" x14ac:dyDescent="0.3">
      <c r="A1781" s="5" t="s">
        <v>279</v>
      </c>
      <c r="B1781" s="4">
        <v>43684</v>
      </c>
      <c r="C1781" s="1">
        <v>18</v>
      </c>
      <c r="D1781" s="1" t="s">
        <v>42</v>
      </c>
      <c r="E1781" s="1" t="s">
        <v>33</v>
      </c>
      <c r="F1781" s="1" t="s">
        <v>20</v>
      </c>
      <c r="G1781" s="1" t="s">
        <v>34</v>
      </c>
      <c r="H1781" s="1">
        <v>289</v>
      </c>
      <c r="I1781" s="1">
        <v>0</v>
      </c>
      <c r="J1781" s="1">
        <v>0</v>
      </c>
    </row>
    <row r="1782" spans="1:10" x14ac:dyDescent="0.3">
      <c r="A1782" s="5" t="s">
        <v>278</v>
      </c>
      <c r="B1782" s="4">
        <v>43684</v>
      </c>
      <c r="C1782" s="1">
        <v>19</v>
      </c>
      <c r="D1782" s="1" t="s">
        <v>57</v>
      </c>
      <c r="E1782" s="1" t="s">
        <v>26</v>
      </c>
      <c r="F1782" s="1" t="s">
        <v>20</v>
      </c>
      <c r="G1782" s="1" t="s">
        <v>34</v>
      </c>
      <c r="H1782" s="1">
        <v>289</v>
      </c>
      <c r="I1782" s="1">
        <v>8</v>
      </c>
      <c r="J1782" s="1">
        <v>2312</v>
      </c>
    </row>
    <row r="1783" spans="1:10" x14ac:dyDescent="0.3">
      <c r="A1783" s="5" t="s">
        <v>277</v>
      </c>
      <c r="B1783" s="4">
        <v>43685</v>
      </c>
      <c r="C1783" s="1">
        <v>13</v>
      </c>
      <c r="D1783" s="1" t="s">
        <v>56</v>
      </c>
      <c r="E1783" s="1" t="s">
        <v>27</v>
      </c>
      <c r="F1783" s="1" t="s">
        <v>18</v>
      </c>
      <c r="G1783" s="1" t="s">
        <v>37</v>
      </c>
      <c r="H1783" s="1">
        <v>199</v>
      </c>
      <c r="I1783" s="1">
        <v>3</v>
      </c>
      <c r="J1783" s="1">
        <v>597</v>
      </c>
    </row>
    <row r="1784" spans="1:10" x14ac:dyDescent="0.3">
      <c r="A1784" s="5" t="s">
        <v>276</v>
      </c>
      <c r="B1784" s="4">
        <v>43685</v>
      </c>
      <c r="C1784" s="1">
        <v>5</v>
      </c>
      <c r="D1784" s="1" t="s">
        <v>52</v>
      </c>
      <c r="E1784" s="1" t="s">
        <v>32</v>
      </c>
      <c r="F1784" s="1" t="s">
        <v>17</v>
      </c>
      <c r="G1784" s="1" t="s">
        <v>38</v>
      </c>
      <c r="H1784" s="1">
        <v>399</v>
      </c>
      <c r="I1784" s="1">
        <v>1</v>
      </c>
      <c r="J1784" s="1">
        <v>399</v>
      </c>
    </row>
    <row r="1785" spans="1:10" x14ac:dyDescent="0.3">
      <c r="A1785" s="5" t="s">
        <v>275</v>
      </c>
      <c r="B1785" s="4">
        <v>43685</v>
      </c>
      <c r="C1785" s="1">
        <v>14</v>
      </c>
      <c r="D1785" s="1" t="s">
        <v>55</v>
      </c>
      <c r="E1785" s="1" t="s">
        <v>27</v>
      </c>
      <c r="F1785" s="1" t="s">
        <v>18</v>
      </c>
      <c r="G1785" s="1" t="s">
        <v>35</v>
      </c>
      <c r="H1785" s="1">
        <v>159</v>
      </c>
      <c r="I1785" s="1">
        <v>1</v>
      </c>
      <c r="J1785" s="1">
        <v>159</v>
      </c>
    </row>
    <row r="1786" spans="1:10" x14ac:dyDescent="0.3">
      <c r="A1786" s="5" t="s">
        <v>274</v>
      </c>
      <c r="B1786" s="4">
        <v>43685</v>
      </c>
      <c r="C1786" s="1">
        <v>9</v>
      </c>
      <c r="D1786" s="1" t="s">
        <v>54</v>
      </c>
      <c r="E1786" s="1" t="s">
        <v>28</v>
      </c>
      <c r="F1786" s="1" t="s">
        <v>19</v>
      </c>
      <c r="G1786" s="1" t="s">
        <v>36</v>
      </c>
      <c r="H1786" s="1">
        <v>69</v>
      </c>
      <c r="I1786" s="1">
        <v>0</v>
      </c>
      <c r="J1786" s="1">
        <v>0</v>
      </c>
    </row>
    <row r="1787" spans="1:10" x14ac:dyDescent="0.3">
      <c r="A1787" s="5" t="s">
        <v>273</v>
      </c>
      <c r="B1787" s="4">
        <v>43685</v>
      </c>
      <c r="C1787" s="1">
        <v>15</v>
      </c>
      <c r="D1787" s="1" t="s">
        <v>40</v>
      </c>
      <c r="E1787" s="1" t="s">
        <v>27</v>
      </c>
      <c r="F1787" s="1" t="s">
        <v>18</v>
      </c>
      <c r="G1787" s="1" t="s">
        <v>38</v>
      </c>
      <c r="H1787" s="1">
        <v>399</v>
      </c>
      <c r="I1787" s="1">
        <v>2</v>
      </c>
      <c r="J1787" s="1">
        <v>798</v>
      </c>
    </row>
    <row r="1788" spans="1:10" x14ac:dyDescent="0.3">
      <c r="A1788" s="5" t="s">
        <v>272</v>
      </c>
      <c r="B1788" s="4">
        <v>43686</v>
      </c>
      <c r="C1788" s="1">
        <v>15</v>
      </c>
      <c r="D1788" s="1" t="s">
        <v>40</v>
      </c>
      <c r="E1788" s="1" t="s">
        <v>31</v>
      </c>
      <c r="F1788" s="1" t="s">
        <v>18</v>
      </c>
      <c r="G1788" s="1" t="s">
        <v>34</v>
      </c>
      <c r="H1788" s="1">
        <v>289</v>
      </c>
      <c r="I1788" s="1">
        <v>8</v>
      </c>
      <c r="J1788" s="1">
        <v>2312</v>
      </c>
    </row>
    <row r="1789" spans="1:10" x14ac:dyDescent="0.3">
      <c r="A1789" s="5" t="s">
        <v>271</v>
      </c>
      <c r="B1789" s="4">
        <v>43686</v>
      </c>
      <c r="C1789" s="1">
        <v>11</v>
      </c>
      <c r="D1789" s="1" t="s">
        <v>43</v>
      </c>
      <c r="E1789" s="1" t="s">
        <v>31</v>
      </c>
      <c r="F1789" s="1" t="s">
        <v>18</v>
      </c>
      <c r="G1789" s="1" t="s">
        <v>38</v>
      </c>
      <c r="H1789" s="1">
        <v>399</v>
      </c>
      <c r="I1789" s="1">
        <v>5</v>
      </c>
      <c r="J1789" s="1">
        <v>1995</v>
      </c>
    </row>
    <row r="1790" spans="1:10" x14ac:dyDescent="0.3">
      <c r="A1790" s="5" t="s">
        <v>270</v>
      </c>
      <c r="B1790" s="4">
        <v>43687</v>
      </c>
      <c r="C1790" s="1">
        <v>4</v>
      </c>
      <c r="D1790" s="1" t="s">
        <v>58</v>
      </c>
      <c r="E1790" s="1" t="s">
        <v>30</v>
      </c>
      <c r="F1790" s="1" t="s">
        <v>17</v>
      </c>
      <c r="G1790" s="1" t="s">
        <v>37</v>
      </c>
      <c r="H1790" s="1">
        <v>199</v>
      </c>
      <c r="I1790" s="1">
        <v>9</v>
      </c>
      <c r="J1790" s="1">
        <v>1791</v>
      </c>
    </row>
    <row r="1791" spans="1:10" x14ac:dyDescent="0.3">
      <c r="A1791" s="5" t="s">
        <v>269</v>
      </c>
      <c r="B1791" s="4">
        <v>43687</v>
      </c>
      <c r="C1791" s="1">
        <v>14</v>
      </c>
      <c r="D1791" s="1" t="s">
        <v>55</v>
      </c>
      <c r="E1791" s="1" t="s">
        <v>31</v>
      </c>
      <c r="F1791" s="1" t="s">
        <v>18</v>
      </c>
      <c r="G1791" s="1" t="s">
        <v>35</v>
      </c>
      <c r="H1791" s="1">
        <v>159</v>
      </c>
      <c r="I1791" s="1">
        <v>8</v>
      </c>
      <c r="J1791" s="1">
        <v>1272</v>
      </c>
    </row>
    <row r="1792" spans="1:10" x14ac:dyDescent="0.3">
      <c r="A1792" s="5" t="s">
        <v>268</v>
      </c>
      <c r="B1792" s="4">
        <v>43688</v>
      </c>
      <c r="C1792" s="1">
        <v>17</v>
      </c>
      <c r="D1792" s="1" t="s">
        <v>50</v>
      </c>
      <c r="E1792" s="1" t="s">
        <v>26</v>
      </c>
      <c r="F1792" s="1" t="s">
        <v>20</v>
      </c>
      <c r="G1792" s="1" t="s">
        <v>38</v>
      </c>
      <c r="H1792" s="1">
        <v>399</v>
      </c>
      <c r="I1792" s="1">
        <v>8</v>
      </c>
      <c r="J1792" s="1">
        <v>3192</v>
      </c>
    </row>
    <row r="1793" spans="1:10" x14ac:dyDescent="0.3">
      <c r="A1793" s="5" t="s">
        <v>267</v>
      </c>
      <c r="B1793" s="4">
        <v>43688</v>
      </c>
      <c r="C1793" s="1">
        <v>3</v>
      </c>
      <c r="D1793" s="1" t="s">
        <v>47</v>
      </c>
      <c r="E1793" s="1" t="s">
        <v>32</v>
      </c>
      <c r="F1793" s="1" t="s">
        <v>17</v>
      </c>
      <c r="G1793" s="1" t="s">
        <v>38</v>
      </c>
      <c r="H1793" s="1">
        <v>399</v>
      </c>
      <c r="I1793" s="1">
        <v>2</v>
      </c>
      <c r="J1793" s="1">
        <v>798</v>
      </c>
    </row>
    <row r="1794" spans="1:10" x14ac:dyDescent="0.3">
      <c r="A1794" s="5" t="s">
        <v>266</v>
      </c>
      <c r="B1794" s="4">
        <v>43688</v>
      </c>
      <c r="C1794" s="1">
        <v>17</v>
      </c>
      <c r="D1794" s="1" t="s">
        <v>50</v>
      </c>
      <c r="E1794" s="1" t="s">
        <v>33</v>
      </c>
      <c r="F1794" s="1" t="s">
        <v>20</v>
      </c>
      <c r="G1794" s="1" t="s">
        <v>36</v>
      </c>
      <c r="H1794" s="1">
        <v>69</v>
      </c>
      <c r="I1794" s="1">
        <v>0</v>
      </c>
      <c r="J1794" s="1">
        <v>0</v>
      </c>
    </row>
    <row r="1795" spans="1:10" x14ac:dyDescent="0.3">
      <c r="A1795" s="5" t="s">
        <v>265</v>
      </c>
      <c r="B1795" s="4">
        <v>43688</v>
      </c>
      <c r="C1795" s="1">
        <v>2</v>
      </c>
      <c r="D1795" s="1" t="s">
        <v>51</v>
      </c>
      <c r="E1795" s="1" t="s">
        <v>30</v>
      </c>
      <c r="F1795" s="1" t="s">
        <v>17</v>
      </c>
      <c r="G1795" s="1" t="s">
        <v>36</v>
      </c>
      <c r="H1795" s="1">
        <v>69</v>
      </c>
      <c r="I1795" s="1">
        <v>9</v>
      </c>
      <c r="J1795" s="1">
        <v>621</v>
      </c>
    </row>
    <row r="1796" spans="1:10" x14ac:dyDescent="0.3">
      <c r="A1796" s="5" t="s">
        <v>264</v>
      </c>
      <c r="B1796" s="4">
        <v>43688</v>
      </c>
      <c r="C1796" s="1">
        <v>7</v>
      </c>
      <c r="D1796" s="1" t="s">
        <v>45</v>
      </c>
      <c r="E1796" s="1" t="s">
        <v>28</v>
      </c>
      <c r="F1796" s="1" t="s">
        <v>19</v>
      </c>
      <c r="G1796" s="1" t="s">
        <v>36</v>
      </c>
      <c r="H1796" s="1">
        <v>69</v>
      </c>
      <c r="I1796" s="1">
        <v>5</v>
      </c>
      <c r="J1796" s="1">
        <v>345</v>
      </c>
    </row>
    <row r="1797" spans="1:10" x14ac:dyDescent="0.3">
      <c r="A1797" s="5" t="s">
        <v>263</v>
      </c>
      <c r="B1797" s="4">
        <v>43689</v>
      </c>
      <c r="C1797" s="1">
        <v>2</v>
      </c>
      <c r="D1797" s="1" t="s">
        <v>51</v>
      </c>
      <c r="E1797" s="1" t="s">
        <v>30</v>
      </c>
      <c r="F1797" s="1" t="s">
        <v>17</v>
      </c>
      <c r="G1797" s="1" t="s">
        <v>34</v>
      </c>
      <c r="H1797" s="1">
        <v>289</v>
      </c>
      <c r="I1797" s="1">
        <v>5</v>
      </c>
      <c r="J1797" s="1">
        <v>1445</v>
      </c>
    </row>
    <row r="1798" spans="1:10" x14ac:dyDescent="0.3">
      <c r="A1798" s="5" t="s">
        <v>262</v>
      </c>
      <c r="B1798" s="4">
        <v>43689</v>
      </c>
      <c r="C1798" s="1">
        <v>10</v>
      </c>
      <c r="D1798" s="1" t="s">
        <v>53</v>
      </c>
      <c r="E1798" s="1" t="s">
        <v>29</v>
      </c>
      <c r="F1798" s="1" t="s">
        <v>19</v>
      </c>
      <c r="G1798" s="1" t="s">
        <v>37</v>
      </c>
      <c r="H1798" s="1">
        <v>199</v>
      </c>
      <c r="I1798" s="1">
        <v>2</v>
      </c>
      <c r="J1798" s="1">
        <v>398</v>
      </c>
    </row>
    <row r="1799" spans="1:10" x14ac:dyDescent="0.3">
      <c r="A1799" s="5" t="s">
        <v>261</v>
      </c>
      <c r="B1799" s="4">
        <v>43689</v>
      </c>
      <c r="C1799" s="1">
        <v>13</v>
      </c>
      <c r="D1799" s="1" t="s">
        <v>56</v>
      </c>
      <c r="E1799" s="1" t="s">
        <v>31</v>
      </c>
      <c r="F1799" s="1" t="s">
        <v>18</v>
      </c>
      <c r="G1799" s="1" t="s">
        <v>34</v>
      </c>
      <c r="H1799" s="1">
        <v>289</v>
      </c>
      <c r="I1799" s="1">
        <v>4</v>
      </c>
      <c r="J1799" s="1">
        <v>1156</v>
      </c>
    </row>
    <row r="1800" spans="1:10" x14ac:dyDescent="0.3">
      <c r="A1800" s="5" t="s">
        <v>260</v>
      </c>
      <c r="B1800" s="4">
        <v>43689</v>
      </c>
      <c r="C1800" s="1">
        <v>15</v>
      </c>
      <c r="D1800" s="1" t="s">
        <v>40</v>
      </c>
      <c r="E1800" s="1" t="s">
        <v>27</v>
      </c>
      <c r="F1800" s="1" t="s">
        <v>18</v>
      </c>
      <c r="G1800" s="1" t="s">
        <v>38</v>
      </c>
      <c r="H1800" s="1">
        <v>399</v>
      </c>
      <c r="I1800" s="1">
        <v>4</v>
      </c>
      <c r="J1800" s="1">
        <v>1596</v>
      </c>
    </row>
    <row r="1801" spans="1:10" x14ac:dyDescent="0.3">
      <c r="A1801" s="5" t="s">
        <v>259</v>
      </c>
      <c r="B1801" s="4">
        <v>43689</v>
      </c>
      <c r="C1801" s="1">
        <v>9</v>
      </c>
      <c r="D1801" s="1" t="s">
        <v>54</v>
      </c>
      <c r="E1801" s="1" t="s">
        <v>29</v>
      </c>
      <c r="F1801" s="1" t="s">
        <v>19</v>
      </c>
      <c r="G1801" s="1" t="s">
        <v>37</v>
      </c>
      <c r="H1801" s="1">
        <v>199</v>
      </c>
      <c r="I1801" s="1">
        <v>8</v>
      </c>
      <c r="J1801" s="1">
        <v>1592</v>
      </c>
    </row>
    <row r="1802" spans="1:10" x14ac:dyDescent="0.3">
      <c r="A1802" s="5" t="s">
        <v>258</v>
      </c>
      <c r="B1802" s="4">
        <v>43689</v>
      </c>
      <c r="C1802" s="1">
        <v>17</v>
      </c>
      <c r="D1802" s="1" t="s">
        <v>50</v>
      </c>
      <c r="E1802" s="1" t="s">
        <v>33</v>
      </c>
      <c r="F1802" s="1" t="s">
        <v>20</v>
      </c>
      <c r="G1802" s="1" t="s">
        <v>38</v>
      </c>
      <c r="H1802" s="1">
        <v>399</v>
      </c>
      <c r="I1802" s="1">
        <v>1</v>
      </c>
      <c r="J1802" s="1">
        <v>399</v>
      </c>
    </row>
    <row r="1803" spans="1:10" x14ac:dyDescent="0.3">
      <c r="A1803" s="5" t="s">
        <v>257</v>
      </c>
      <c r="B1803" s="4">
        <v>43689</v>
      </c>
      <c r="C1803" s="1">
        <v>6</v>
      </c>
      <c r="D1803" s="1" t="s">
        <v>44</v>
      </c>
      <c r="E1803" s="1" t="s">
        <v>28</v>
      </c>
      <c r="F1803" s="1" t="s">
        <v>19</v>
      </c>
      <c r="G1803" s="1" t="s">
        <v>37</v>
      </c>
      <c r="H1803" s="1">
        <v>199</v>
      </c>
      <c r="I1803" s="1">
        <v>6</v>
      </c>
      <c r="J1803" s="1">
        <v>1194</v>
      </c>
    </row>
    <row r="1804" spans="1:10" x14ac:dyDescent="0.3">
      <c r="A1804" s="5" t="s">
        <v>256</v>
      </c>
      <c r="B1804" s="4">
        <v>43689</v>
      </c>
      <c r="C1804" s="1">
        <v>18</v>
      </c>
      <c r="D1804" s="1" t="s">
        <v>42</v>
      </c>
      <c r="E1804" s="1" t="s">
        <v>26</v>
      </c>
      <c r="F1804" s="1" t="s">
        <v>20</v>
      </c>
      <c r="G1804" s="1" t="s">
        <v>38</v>
      </c>
      <c r="H1804" s="1">
        <v>399</v>
      </c>
      <c r="I1804" s="1">
        <v>5</v>
      </c>
      <c r="J1804" s="1">
        <v>1995</v>
      </c>
    </row>
    <row r="1805" spans="1:10" x14ac:dyDescent="0.3">
      <c r="A1805" s="5" t="s">
        <v>255</v>
      </c>
      <c r="B1805" s="4">
        <v>43689</v>
      </c>
      <c r="C1805" s="1">
        <v>8</v>
      </c>
      <c r="D1805" s="1" t="s">
        <v>49</v>
      </c>
      <c r="E1805" s="1" t="s">
        <v>28</v>
      </c>
      <c r="F1805" s="1" t="s">
        <v>19</v>
      </c>
      <c r="G1805" s="1" t="s">
        <v>37</v>
      </c>
      <c r="H1805" s="1">
        <v>199</v>
      </c>
      <c r="I1805" s="1">
        <v>6</v>
      </c>
      <c r="J1805" s="1">
        <v>1194</v>
      </c>
    </row>
    <row r="1806" spans="1:10" x14ac:dyDescent="0.3">
      <c r="A1806" s="5" t="s">
        <v>254</v>
      </c>
      <c r="B1806" s="4">
        <v>43689</v>
      </c>
      <c r="C1806" s="1">
        <v>13</v>
      </c>
      <c r="D1806" s="1" t="s">
        <v>56</v>
      </c>
      <c r="E1806" s="1" t="s">
        <v>31</v>
      </c>
      <c r="F1806" s="1" t="s">
        <v>18</v>
      </c>
      <c r="G1806" s="1" t="s">
        <v>35</v>
      </c>
      <c r="H1806" s="1">
        <v>159</v>
      </c>
      <c r="I1806" s="1">
        <v>3</v>
      </c>
      <c r="J1806" s="1">
        <v>477</v>
      </c>
    </row>
    <row r="1807" spans="1:10" x14ac:dyDescent="0.3">
      <c r="A1807" s="5" t="s">
        <v>253</v>
      </c>
      <c r="B1807" s="4">
        <v>43689</v>
      </c>
      <c r="C1807" s="1">
        <v>17</v>
      </c>
      <c r="D1807" s="1" t="s">
        <v>50</v>
      </c>
      <c r="E1807" s="1" t="s">
        <v>33</v>
      </c>
      <c r="F1807" s="1" t="s">
        <v>20</v>
      </c>
      <c r="G1807" s="1" t="s">
        <v>36</v>
      </c>
      <c r="H1807" s="1">
        <v>69</v>
      </c>
      <c r="I1807" s="1">
        <v>7</v>
      </c>
      <c r="J1807" s="1">
        <v>483</v>
      </c>
    </row>
    <row r="1808" spans="1:10" x14ac:dyDescent="0.3">
      <c r="A1808" s="5" t="s">
        <v>252</v>
      </c>
      <c r="B1808" s="4">
        <v>43689</v>
      </c>
      <c r="C1808" s="1">
        <v>4</v>
      </c>
      <c r="D1808" s="1" t="s">
        <v>58</v>
      </c>
      <c r="E1808" s="1" t="s">
        <v>30</v>
      </c>
      <c r="F1808" s="1" t="s">
        <v>17</v>
      </c>
      <c r="G1808" s="1" t="s">
        <v>36</v>
      </c>
      <c r="H1808" s="1">
        <v>69</v>
      </c>
      <c r="I1808" s="1">
        <v>3</v>
      </c>
      <c r="J1808" s="1">
        <v>207</v>
      </c>
    </row>
    <row r="1809" spans="1:10" x14ac:dyDescent="0.3">
      <c r="A1809" s="5" t="s">
        <v>251</v>
      </c>
      <c r="B1809" s="4">
        <v>43690</v>
      </c>
      <c r="C1809" s="1">
        <v>9</v>
      </c>
      <c r="D1809" s="1" t="s">
        <v>54</v>
      </c>
      <c r="E1809" s="1" t="s">
        <v>28</v>
      </c>
      <c r="F1809" s="1" t="s">
        <v>19</v>
      </c>
      <c r="G1809" s="1" t="s">
        <v>37</v>
      </c>
      <c r="H1809" s="1">
        <v>199</v>
      </c>
      <c r="I1809" s="1">
        <v>3</v>
      </c>
      <c r="J1809" s="1">
        <v>597</v>
      </c>
    </row>
    <row r="1810" spans="1:10" x14ac:dyDescent="0.3">
      <c r="A1810" s="5" t="s">
        <v>250</v>
      </c>
      <c r="B1810" s="4">
        <v>43691</v>
      </c>
      <c r="C1810" s="1">
        <v>8</v>
      </c>
      <c r="D1810" s="1" t="s">
        <v>49</v>
      </c>
      <c r="E1810" s="1" t="s">
        <v>29</v>
      </c>
      <c r="F1810" s="1" t="s">
        <v>19</v>
      </c>
      <c r="G1810" s="1" t="s">
        <v>36</v>
      </c>
      <c r="H1810" s="1">
        <v>69</v>
      </c>
      <c r="I1810" s="1">
        <v>5</v>
      </c>
      <c r="J1810" s="1">
        <v>345</v>
      </c>
    </row>
    <row r="1811" spans="1:10" x14ac:dyDescent="0.3">
      <c r="A1811" s="5" t="s">
        <v>249</v>
      </c>
      <c r="B1811" s="4">
        <v>43691</v>
      </c>
      <c r="C1811" s="1">
        <v>3</v>
      </c>
      <c r="D1811" s="1" t="s">
        <v>47</v>
      </c>
      <c r="E1811" s="1" t="s">
        <v>30</v>
      </c>
      <c r="F1811" s="1" t="s">
        <v>17</v>
      </c>
      <c r="G1811" s="1" t="s">
        <v>34</v>
      </c>
      <c r="H1811" s="1">
        <v>289</v>
      </c>
      <c r="I1811" s="1">
        <v>3</v>
      </c>
      <c r="J1811" s="1">
        <v>867</v>
      </c>
    </row>
    <row r="1812" spans="1:10" x14ac:dyDescent="0.3">
      <c r="A1812" s="5" t="s">
        <v>248</v>
      </c>
      <c r="B1812" s="4">
        <v>43692</v>
      </c>
      <c r="C1812" s="1">
        <v>15</v>
      </c>
      <c r="D1812" s="1" t="s">
        <v>40</v>
      </c>
      <c r="E1812" s="1" t="s">
        <v>31</v>
      </c>
      <c r="F1812" s="1" t="s">
        <v>18</v>
      </c>
      <c r="G1812" s="1" t="s">
        <v>36</v>
      </c>
      <c r="H1812" s="1">
        <v>69</v>
      </c>
      <c r="I1812" s="1">
        <v>4</v>
      </c>
      <c r="J1812" s="1">
        <v>276</v>
      </c>
    </row>
    <row r="1813" spans="1:10" x14ac:dyDescent="0.3">
      <c r="A1813" s="5" t="s">
        <v>247</v>
      </c>
      <c r="B1813" s="4">
        <v>43692</v>
      </c>
      <c r="C1813" s="1">
        <v>11</v>
      </c>
      <c r="D1813" s="1" t="s">
        <v>43</v>
      </c>
      <c r="E1813" s="1" t="s">
        <v>31</v>
      </c>
      <c r="F1813" s="1" t="s">
        <v>18</v>
      </c>
      <c r="G1813" s="1" t="s">
        <v>36</v>
      </c>
      <c r="H1813" s="1">
        <v>69</v>
      </c>
      <c r="I1813" s="1">
        <v>8</v>
      </c>
      <c r="J1813" s="1">
        <v>552</v>
      </c>
    </row>
    <row r="1814" spans="1:10" x14ac:dyDescent="0.3">
      <c r="A1814" s="5" t="s">
        <v>246</v>
      </c>
      <c r="B1814" s="4">
        <v>43692</v>
      </c>
      <c r="C1814" s="1">
        <v>6</v>
      </c>
      <c r="D1814" s="1" t="s">
        <v>44</v>
      </c>
      <c r="E1814" s="1" t="s">
        <v>29</v>
      </c>
      <c r="F1814" s="1" t="s">
        <v>19</v>
      </c>
      <c r="G1814" s="1" t="s">
        <v>35</v>
      </c>
      <c r="H1814" s="1">
        <v>159</v>
      </c>
      <c r="I1814" s="1">
        <v>6</v>
      </c>
      <c r="J1814" s="1">
        <v>954</v>
      </c>
    </row>
    <row r="1815" spans="1:10" x14ac:dyDescent="0.3">
      <c r="A1815" s="5" t="s">
        <v>245</v>
      </c>
      <c r="B1815" s="4">
        <v>43692</v>
      </c>
      <c r="C1815" s="1">
        <v>9</v>
      </c>
      <c r="D1815" s="1" t="s">
        <v>54</v>
      </c>
      <c r="E1815" s="1" t="s">
        <v>29</v>
      </c>
      <c r="F1815" s="1" t="s">
        <v>19</v>
      </c>
      <c r="G1815" s="1" t="s">
        <v>35</v>
      </c>
      <c r="H1815" s="1">
        <v>159</v>
      </c>
      <c r="I1815" s="1">
        <v>6</v>
      </c>
      <c r="J1815" s="1">
        <v>954</v>
      </c>
    </row>
    <row r="1816" spans="1:10" x14ac:dyDescent="0.3">
      <c r="A1816" s="5" t="s">
        <v>244</v>
      </c>
      <c r="B1816" s="4">
        <v>43693</v>
      </c>
      <c r="C1816" s="1">
        <v>5</v>
      </c>
      <c r="D1816" s="1" t="s">
        <v>52</v>
      </c>
      <c r="E1816" s="1" t="s">
        <v>30</v>
      </c>
      <c r="F1816" s="1" t="s">
        <v>17</v>
      </c>
      <c r="G1816" s="1" t="s">
        <v>37</v>
      </c>
      <c r="H1816" s="1">
        <v>199</v>
      </c>
      <c r="I1816" s="1">
        <v>2</v>
      </c>
      <c r="J1816" s="1">
        <v>398</v>
      </c>
    </row>
    <row r="1817" spans="1:10" x14ac:dyDescent="0.3">
      <c r="A1817" s="5" t="s">
        <v>243</v>
      </c>
      <c r="B1817" s="4">
        <v>43694</v>
      </c>
      <c r="C1817" s="1">
        <v>10</v>
      </c>
      <c r="D1817" s="1" t="s">
        <v>53</v>
      </c>
      <c r="E1817" s="1" t="s">
        <v>29</v>
      </c>
      <c r="F1817" s="1" t="s">
        <v>19</v>
      </c>
      <c r="G1817" s="1" t="s">
        <v>35</v>
      </c>
      <c r="H1817" s="1">
        <v>159</v>
      </c>
      <c r="I1817" s="1">
        <v>9</v>
      </c>
      <c r="J1817" s="1">
        <v>1431</v>
      </c>
    </row>
    <row r="1818" spans="1:10" x14ac:dyDescent="0.3">
      <c r="A1818" s="5" t="s">
        <v>242</v>
      </c>
      <c r="B1818" s="4">
        <v>43694</v>
      </c>
      <c r="C1818" s="1">
        <v>8</v>
      </c>
      <c r="D1818" s="1" t="s">
        <v>49</v>
      </c>
      <c r="E1818" s="1" t="s">
        <v>28</v>
      </c>
      <c r="F1818" s="1" t="s">
        <v>19</v>
      </c>
      <c r="G1818" s="1" t="s">
        <v>36</v>
      </c>
      <c r="H1818" s="1">
        <v>69</v>
      </c>
      <c r="I1818" s="1">
        <v>8</v>
      </c>
      <c r="J1818" s="1">
        <v>552</v>
      </c>
    </row>
    <row r="1819" spans="1:10" x14ac:dyDescent="0.3">
      <c r="A1819" s="5" t="s">
        <v>241</v>
      </c>
      <c r="B1819" s="4">
        <v>43694</v>
      </c>
      <c r="C1819" s="1">
        <v>5</v>
      </c>
      <c r="D1819" s="1" t="s">
        <v>52</v>
      </c>
      <c r="E1819" s="1" t="s">
        <v>32</v>
      </c>
      <c r="F1819" s="1" t="s">
        <v>17</v>
      </c>
      <c r="G1819" s="1" t="s">
        <v>37</v>
      </c>
      <c r="H1819" s="1">
        <v>199</v>
      </c>
      <c r="I1819" s="1">
        <v>4</v>
      </c>
      <c r="J1819" s="1">
        <v>796</v>
      </c>
    </row>
    <row r="1820" spans="1:10" x14ac:dyDescent="0.3">
      <c r="A1820" s="5" t="s">
        <v>240</v>
      </c>
      <c r="B1820" s="4">
        <v>43694</v>
      </c>
      <c r="C1820" s="1">
        <v>9</v>
      </c>
      <c r="D1820" s="1" t="s">
        <v>54</v>
      </c>
      <c r="E1820" s="1" t="s">
        <v>29</v>
      </c>
      <c r="F1820" s="1" t="s">
        <v>19</v>
      </c>
      <c r="G1820" s="1" t="s">
        <v>37</v>
      </c>
      <c r="H1820" s="1">
        <v>199</v>
      </c>
      <c r="I1820" s="1">
        <v>9</v>
      </c>
      <c r="J1820" s="1">
        <v>1791</v>
      </c>
    </row>
    <row r="1821" spans="1:10" x14ac:dyDescent="0.3">
      <c r="A1821" s="5" t="s">
        <v>239</v>
      </c>
      <c r="B1821" s="4">
        <v>43694</v>
      </c>
      <c r="C1821" s="1">
        <v>2</v>
      </c>
      <c r="D1821" s="1" t="s">
        <v>51</v>
      </c>
      <c r="E1821" s="1" t="s">
        <v>32</v>
      </c>
      <c r="F1821" s="1" t="s">
        <v>17</v>
      </c>
      <c r="G1821" s="1" t="s">
        <v>36</v>
      </c>
      <c r="H1821" s="1">
        <v>69</v>
      </c>
      <c r="I1821" s="1">
        <v>9</v>
      </c>
      <c r="J1821" s="1">
        <v>621</v>
      </c>
    </row>
    <row r="1822" spans="1:10" x14ac:dyDescent="0.3">
      <c r="A1822" s="5" t="s">
        <v>238</v>
      </c>
      <c r="B1822" s="4">
        <v>43694</v>
      </c>
      <c r="C1822" s="1">
        <v>7</v>
      </c>
      <c r="D1822" s="1" t="s">
        <v>45</v>
      </c>
      <c r="E1822" s="1" t="s">
        <v>28</v>
      </c>
      <c r="F1822" s="1" t="s">
        <v>19</v>
      </c>
      <c r="G1822" s="1" t="s">
        <v>37</v>
      </c>
      <c r="H1822" s="1">
        <v>199</v>
      </c>
      <c r="I1822" s="1">
        <v>6</v>
      </c>
      <c r="J1822" s="1">
        <v>1194</v>
      </c>
    </row>
    <row r="1823" spans="1:10" x14ac:dyDescent="0.3">
      <c r="A1823" s="5" t="s">
        <v>237</v>
      </c>
      <c r="B1823" s="4">
        <v>43695</v>
      </c>
      <c r="C1823" s="1">
        <v>17</v>
      </c>
      <c r="D1823" s="1" t="s">
        <v>50</v>
      </c>
      <c r="E1823" s="1" t="s">
        <v>26</v>
      </c>
      <c r="F1823" s="1" t="s">
        <v>20</v>
      </c>
      <c r="G1823" s="1" t="s">
        <v>34</v>
      </c>
      <c r="H1823" s="1">
        <v>289</v>
      </c>
      <c r="I1823" s="1">
        <v>7</v>
      </c>
      <c r="J1823" s="1">
        <v>2023</v>
      </c>
    </row>
    <row r="1824" spans="1:10" x14ac:dyDescent="0.3">
      <c r="A1824" s="5" t="s">
        <v>236</v>
      </c>
      <c r="B1824" s="4">
        <v>43695</v>
      </c>
      <c r="C1824" s="1">
        <v>9</v>
      </c>
      <c r="D1824" s="1" t="s">
        <v>54</v>
      </c>
      <c r="E1824" s="1" t="s">
        <v>29</v>
      </c>
      <c r="F1824" s="1" t="s">
        <v>19</v>
      </c>
      <c r="G1824" s="1" t="s">
        <v>37</v>
      </c>
      <c r="H1824" s="1">
        <v>199</v>
      </c>
      <c r="I1824" s="1">
        <v>3</v>
      </c>
      <c r="J1824" s="1">
        <v>597</v>
      </c>
    </row>
    <row r="1825" spans="1:10" x14ac:dyDescent="0.3">
      <c r="A1825" s="5" t="s">
        <v>235</v>
      </c>
      <c r="B1825" s="4">
        <v>43695</v>
      </c>
      <c r="C1825" s="1">
        <v>15</v>
      </c>
      <c r="D1825" s="1" t="s">
        <v>40</v>
      </c>
      <c r="E1825" s="1" t="s">
        <v>27</v>
      </c>
      <c r="F1825" s="1" t="s">
        <v>18</v>
      </c>
      <c r="G1825" s="1" t="s">
        <v>35</v>
      </c>
      <c r="H1825" s="1">
        <v>159</v>
      </c>
      <c r="I1825" s="1">
        <v>3</v>
      </c>
      <c r="J1825" s="1">
        <v>477</v>
      </c>
    </row>
    <row r="1826" spans="1:10" x14ac:dyDescent="0.3">
      <c r="A1826" s="5" t="s">
        <v>234</v>
      </c>
      <c r="B1826" s="4">
        <v>43696</v>
      </c>
      <c r="C1826" s="1">
        <v>11</v>
      </c>
      <c r="D1826" s="1" t="s">
        <v>43</v>
      </c>
      <c r="E1826" s="1" t="s">
        <v>27</v>
      </c>
      <c r="F1826" s="1" t="s">
        <v>18</v>
      </c>
      <c r="G1826" s="1" t="s">
        <v>37</v>
      </c>
      <c r="H1826" s="1">
        <v>199</v>
      </c>
      <c r="I1826" s="1">
        <v>5</v>
      </c>
      <c r="J1826" s="1">
        <v>995</v>
      </c>
    </row>
    <row r="1827" spans="1:10" x14ac:dyDescent="0.3">
      <c r="A1827" s="5" t="s">
        <v>233</v>
      </c>
      <c r="B1827" s="4">
        <v>43696</v>
      </c>
      <c r="C1827" s="1">
        <v>18</v>
      </c>
      <c r="D1827" s="1" t="s">
        <v>42</v>
      </c>
      <c r="E1827" s="1" t="s">
        <v>33</v>
      </c>
      <c r="F1827" s="1" t="s">
        <v>20</v>
      </c>
      <c r="G1827" s="1" t="s">
        <v>34</v>
      </c>
      <c r="H1827" s="1">
        <v>289</v>
      </c>
      <c r="I1827" s="1">
        <v>4</v>
      </c>
      <c r="J1827" s="1">
        <v>1156</v>
      </c>
    </row>
    <row r="1828" spans="1:10" x14ac:dyDescent="0.3">
      <c r="A1828" s="5" t="s">
        <v>232</v>
      </c>
      <c r="B1828" s="4">
        <v>43696</v>
      </c>
      <c r="C1828" s="1">
        <v>2</v>
      </c>
      <c r="D1828" s="1" t="s">
        <v>51</v>
      </c>
      <c r="E1828" s="1" t="s">
        <v>32</v>
      </c>
      <c r="F1828" s="1" t="s">
        <v>17</v>
      </c>
      <c r="G1828" s="1" t="s">
        <v>34</v>
      </c>
      <c r="H1828" s="1">
        <v>289</v>
      </c>
      <c r="I1828" s="1">
        <v>2</v>
      </c>
      <c r="J1828" s="1">
        <v>578</v>
      </c>
    </row>
    <row r="1829" spans="1:10" x14ac:dyDescent="0.3">
      <c r="A1829" s="5" t="s">
        <v>231</v>
      </c>
      <c r="B1829" s="4">
        <v>43696</v>
      </c>
      <c r="C1829" s="1">
        <v>18</v>
      </c>
      <c r="D1829" s="1" t="s">
        <v>42</v>
      </c>
      <c r="E1829" s="1" t="s">
        <v>33</v>
      </c>
      <c r="F1829" s="1" t="s">
        <v>20</v>
      </c>
      <c r="G1829" s="1" t="s">
        <v>36</v>
      </c>
      <c r="H1829" s="1">
        <v>69</v>
      </c>
      <c r="I1829" s="1">
        <v>6</v>
      </c>
      <c r="J1829" s="1">
        <v>414</v>
      </c>
    </row>
    <row r="1830" spans="1:10" x14ac:dyDescent="0.3">
      <c r="A1830" s="5" t="s">
        <v>230</v>
      </c>
      <c r="B1830" s="4">
        <v>43696</v>
      </c>
      <c r="C1830" s="1">
        <v>13</v>
      </c>
      <c r="D1830" s="1" t="s">
        <v>56</v>
      </c>
      <c r="E1830" s="1" t="s">
        <v>31</v>
      </c>
      <c r="F1830" s="1" t="s">
        <v>18</v>
      </c>
      <c r="G1830" s="1" t="s">
        <v>36</v>
      </c>
      <c r="H1830" s="1">
        <v>69</v>
      </c>
      <c r="I1830" s="1">
        <v>4</v>
      </c>
      <c r="J1830" s="1">
        <v>276</v>
      </c>
    </row>
    <row r="1831" spans="1:10" x14ac:dyDescent="0.3">
      <c r="A1831" s="5" t="s">
        <v>229</v>
      </c>
      <c r="B1831" s="4">
        <v>43697</v>
      </c>
      <c r="C1831" s="1">
        <v>5</v>
      </c>
      <c r="D1831" s="1" t="s">
        <v>52</v>
      </c>
      <c r="E1831" s="1" t="s">
        <v>32</v>
      </c>
      <c r="F1831" s="1" t="s">
        <v>17</v>
      </c>
      <c r="G1831" s="1" t="s">
        <v>34</v>
      </c>
      <c r="H1831" s="1">
        <v>289</v>
      </c>
      <c r="I1831" s="1">
        <v>2</v>
      </c>
      <c r="J1831" s="1">
        <v>578</v>
      </c>
    </row>
    <row r="1832" spans="1:10" x14ac:dyDescent="0.3">
      <c r="A1832" s="5" t="s">
        <v>228</v>
      </c>
      <c r="B1832" s="4">
        <v>43698</v>
      </c>
      <c r="C1832" s="1">
        <v>8</v>
      </c>
      <c r="D1832" s="1" t="s">
        <v>49</v>
      </c>
      <c r="E1832" s="1" t="s">
        <v>29</v>
      </c>
      <c r="F1832" s="1" t="s">
        <v>19</v>
      </c>
      <c r="G1832" s="1" t="s">
        <v>37</v>
      </c>
      <c r="H1832" s="1">
        <v>199</v>
      </c>
      <c r="I1832" s="1">
        <v>3</v>
      </c>
      <c r="J1832" s="1">
        <v>597</v>
      </c>
    </row>
    <row r="1833" spans="1:10" x14ac:dyDescent="0.3">
      <c r="A1833" s="5" t="s">
        <v>227</v>
      </c>
      <c r="B1833" s="4">
        <v>43698</v>
      </c>
      <c r="C1833" s="1">
        <v>14</v>
      </c>
      <c r="D1833" s="1" t="s">
        <v>55</v>
      </c>
      <c r="E1833" s="1" t="s">
        <v>31</v>
      </c>
      <c r="F1833" s="1" t="s">
        <v>18</v>
      </c>
      <c r="G1833" s="1" t="s">
        <v>35</v>
      </c>
      <c r="H1833" s="1">
        <v>159</v>
      </c>
      <c r="I1833" s="1">
        <v>1</v>
      </c>
      <c r="J1833" s="1">
        <v>159</v>
      </c>
    </row>
    <row r="1834" spans="1:10" x14ac:dyDescent="0.3">
      <c r="A1834" s="5" t="s">
        <v>226</v>
      </c>
      <c r="B1834" s="4">
        <v>43698</v>
      </c>
      <c r="C1834" s="1">
        <v>8</v>
      </c>
      <c r="D1834" s="1" t="s">
        <v>49</v>
      </c>
      <c r="E1834" s="1" t="s">
        <v>28</v>
      </c>
      <c r="F1834" s="1" t="s">
        <v>19</v>
      </c>
      <c r="G1834" s="1" t="s">
        <v>36</v>
      </c>
      <c r="H1834" s="1">
        <v>69</v>
      </c>
      <c r="I1834" s="1">
        <v>5</v>
      </c>
      <c r="J1834" s="1">
        <v>345</v>
      </c>
    </row>
    <row r="1835" spans="1:10" x14ac:dyDescent="0.3">
      <c r="A1835" s="5" t="s">
        <v>225</v>
      </c>
      <c r="B1835" s="4">
        <v>43698</v>
      </c>
      <c r="C1835" s="1">
        <v>5</v>
      </c>
      <c r="D1835" s="1" t="s">
        <v>52</v>
      </c>
      <c r="E1835" s="1" t="s">
        <v>30</v>
      </c>
      <c r="F1835" s="1" t="s">
        <v>17</v>
      </c>
      <c r="G1835" s="1" t="s">
        <v>37</v>
      </c>
      <c r="H1835" s="1">
        <v>199</v>
      </c>
      <c r="I1835" s="1">
        <v>7</v>
      </c>
      <c r="J1835" s="1">
        <v>1393</v>
      </c>
    </row>
    <row r="1836" spans="1:10" x14ac:dyDescent="0.3">
      <c r="A1836" s="5" t="s">
        <v>224</v>
      </c>
      <c r="B1836" s="4">
        <v>43698</v>
      </c>
      <c r="C1836" s="1">
        <v>5</v>
      </c>
      <c r="D1836" s="1" t="s">
        <v>52</v>
      </c>
      <c r="E1836" s="1" t="s">
        <v>30</v>
      </c>
      <c r="F1836" s="1" t="s">
        <v>17</v>
      </c>
      <c r="G1836" s="1" t="s">
        <v>34</v>
      </c>
      <c r="H1836" s="1">
        <v>289</v>
      </c>
      <c r="I1836" s="1">
        <v>3</v>
      </c>
      <c r="J1836" s="1">
        <v>867</v>
      </c>
    </row>
    <row r="1837" spans="1:10" x14ac:dyDescent="0.3">
      <c r="A1837" s="5" t="s">
        <v>223</v>
      </c>
      <c r="B1837" s="4">
        <v>43698</v>
      </c>
      <c r="C1837" s="1">
        <v>9</v>
      </c>
      <c r="D1837" s="1" t="s">
        <v>54</v>
      </c>
      <c r="E1837" s="1" t="s">
        <v>28</v>
      </c>
      <c r="F1837" s="1" t="s">
        <v>19</v>
      </c>
      <c r="G1837" s="1" t="s">
        <v>37</v>
      </c>
      <c r="H1837" s="1">
        <v>199</v>
      </c>
      <c r="I1837" s="1">
        <v>5</v>
      </c>
      <c r="J1837" s="1">
        <v>995</v>
      </c>
    </row>
    <row r="1838" spans="1:10" x14ac:dyDescent="0.3">
      <c r="A1838" s="5" t="s">
        <v>222</v>
      </c>
      <c r="B1838" s="4">
        <v>43699</v>
      </c>
      <c r="C1838" s="1">
        <v>6</v>
      </c>
      <c r="D1838" s="1" t="s">
        <v>44</v>
      </c>
      <c r="E1838" s="1" t="s">
        <v>29</v>
      </c>
      <c r="F1838" s="1" t="s">
        <v>19</v>
      </c>
      <c r="G1838" s="1" t="s">
        <v>36</v>
      </c>
      <c r="H1838" s="1">
        <v>69</v>
      </c>
      <c r="I1838" s="1">
        <v>3</v>
      </c>
      <c r="J1838" s="1">
        <v>207</v>
      </c>
    </row>
    <row r="1839" spans="1:10" x14ac:dyDescent="0.3">
      <c r="A1839" s="5" t="s">
        <v>221</v>
      </c>
      <c r="B1839" s="4">
        <v>43699</v>
      </c>
      <c r="C1839" s="1">
        <v>20</v>
      </c>
      <c r="D1839" s="1" t="s">
        <v>39</v>
      </c>
      <c r="E1839" s="1" t="s">
        <v>33</v>
      </c>
      <c r="F1839" s="1" t="s">
        <v>20</v>
      </c>
      <c r="G1839" s="1" t="s">
        <v>38</v>
      </c>
      <c r="H1839" s="1">
        <v>399</v>
      </c>
      <c r="I1839" s="1">
        <v>9</v>
      </c>
      <c r="J1839" s="1">
        <v>3591</v>
      </c>
    </row>
    <row r="1840" spans="1:10" x14ac:dyDescent="0.3">
      <c r="A1840" s="5" t="s">
        <v>220</v>
      </c>
      <c r="B1840" s="4">
        <v>43699</v>
      </c>
      <c r="C1840" s="1">
        <v>19</v>
      </c>
      <c r="D1840" s="1" t="s">
        <v>57</v>
      </c>
      <c r="E1840" s="1" t="s">
        <v>26</v>
      </c>
      <c r="F1840" s="1" t="s">
        <v>20</v>
      </c>
      <c r="G1840" s="1" t="s">
        <v>34</v>
      </c>
      <c r="H1840" s="1">
        <v>289</v>
      </c>
      <c r="I1840" s="1">
        <v>5</v>
      </c>
      <c r="J1840" s="1">
        <v>1445</v>
      </c>
    </row>
    <row r="1841" spans="1:10" x14ac:dyDescent="0.3">
      <c r="A1841" s="5" t="s">
        <v>219</v>
      </c>
      <c r="B1841" s="4">
        <v>43699</v>
      </c>
      <c r="C1841" s="1">
        <v>17</v>
      </c>
      <c r="D1841" s="1" t="s">
        <v>50</v>
      </c>
      <c r="E1841" s="1" t="s">
        <v>33</v>
      </c>
      <c r="F1841" s="1" t="s">
        <v>20</v>
      </c>
      <c r="G1841" s="1" t="s">
        <v>37</v>
      </c>
      <c r="H1841" s="1">
        <v>199</v>
      </c>
      <c r="I1841" s="1">
        <v>5</v>
      </c>
      <c r="J1841" s="1">
        <v>995</v>
      </c>
    </row>
    <row r="1842" spans="1:10" x14ac:dyDescent="0.3">
      <c r="A1842" s="5" t="s">
        <v>218</v>
      </c>
      <c r="B1842" s="4">
        <v>43699</v>
      </c>
      <c r="C1842" s="1">
        <v>3</v>
      </c>
      <c r="D1842" s="1" t="s">
        <v>47</v>
      </c>
      <c r="E1842" s="1" t="s">
        <v>30</v>
      </c>
      <c r="F1842" s="1" t="s">
        <v>17</v>
      </c>
      <c r="G1842" s="1" t="s">
        <v>37</v>
      </c>
      <c r="H1842" s="1">
        <v>199</v>
      </c>
      <c r="I1842" s="1">
        <v>4</v>
      </c>
      <c r="J1842" s="1">
        <v>796</v>
      </c>
    </row>
    <row r="1843" spans="1:10" x14ac:dyDescent="0.3">
      <c r="A1843" s="5" t="s">
        <v>217</v>
      </c>
      <c r="B1843" s="4">
        <v>43699</v>
      </c>
      <c r="C1843" s="1">
        <v>2</v>
      </c>
      <c r="D1843" s="1" t="s">
        <v>51</v>
      </c>
      <c r="E1843" s="1" t="s">
        <v>32</v>
      </c>
      <c r="F1843" s="1" t="s">
        <v>17</v>
      </c>
      <c r="G1843" s="1" t="s">
        <v>35</v>
      </c>
      <c r="H1843" s="1">
        <v>159</v>
      </c>
      <c r="I1843" s="1">
        <v>3</v>
      </c>
      <c r="J1843" s="1">
        <v>477</v>
      </c>
    </row>
    <row r="1844" spans="1:10" x14ac:dyDescent="0.3">
      <c r="A1844" s="5" t="s">
        <v>216</v>
      </c>
      <c r="B1844" s="4">
        <v>43699</v>
      </c>
      <c r="C1844" s="1">
        <v>20</v>
      </c>
      <c r="D1844" s="1" t="s">
        <v>39</v>
      </c>
      <c r="E1844" s="1" t="s">
        <v>26</v>
      </c>
      <c r="F1844" s="1" t="s">
        <v>20</v>
      </c>
      <c r="G1844" s="1" t="s">
        <v>37</v>
      </c>
      <c r="H1844" s="1">
        <v>199</v>
      </c>
      <c r="I1844" s="1">
        <v>1</v>
      </c>
      <c r="J1844" s="1">
        <v>199</v>
      </c>
    </row>
    <row r="1845" spans="1:10" x14ac:dyDescent="0.3">
      <c r="A1845" s="5" t="s">
        <v>215</v>
      </c>
      <c r="B1845" s="4">
        <v>43699</v>
      </c>
      <c r="C1845" s="1">
        <v>5</v>
      </c>
      <c r="D1845" s="1" t="s">
        <v>52</v>
      </c>
      <c r="E1845" s="1" t="s">
        <v>32</v>
      </c>
      <c r="F1845" s="1" t="s">
        <v>17</v>
      </c>
      <c r="G1845" s="1" t="s">
        <v>37</v>
      </c>
      <c r="H1845" s="1">
        <v>199</v>
      </c>
      <c r="I1845" s="1">
        <v>4</v>
      </c>
      <c r="J1845" s="1">
        <v>796</v>
      </c>
    </row>
    <row r="1846" spans="1:10" x14ac:dyDescent="0.3">
      <c r="A1846" s="5" t="s">
        <v>214</v>
      </c>
      <c r="B1846" s="4">
        <v>43699</v>
      </c>
      <c r="C1846" s="1">
        <v>5</v>
      </c>
      <c r="D1846" s="1" t="s">
        <v>52</v>
      </c>
      <c r="E1846" s="1" t="s">
        <v>30</v>
      </c>
      <c r="F1846" s="1" t="s">
        <v>17</v>
      </c>
      <c r="G1846" s="1" t="s">
        <v>35</v>
      </c>
      <c r="H1846" s="1">
        <v>159</v>
      </c>
      <c r="I1846" s="1">
        <v>2</v>
      </c>
      <c r="J1846" s="1">
        <v>318</v>
      </c>
    </row>
    <row r="1847" spans="1:10" x14ac:dyDescent="0.3">
      <c r="A1847" s="5" t="s">
        <v>213</v>
      </c>
      <c r="B1847" s="4">
        <v>43700</v>
      </c>
      <c r="C1847" s="1">
        <v>7</v>
      </c>
      <c r="D1847" s="1" t="s">
        <v>45</v>
      </c>
      <c r="E1847" s="1" t="s">
        <v>29</v>
      </c>
      <c r="F1847" s="1" t="s">
        <v>19</v>
      </c>
      <c r="G1847" s="1" t="s">
        <v>35</v>
      </c>
      <c r="H1847" s="1">
        <v>159</v>
      </c>
      <c r="I1847" s="1">
        <v>1</v>
      </c>
      <c r="J1847" s="1">
        <v>159</v>
      </c>
    </row>
    <row r="1848" spans="1:10" x14ac:dyDescent="0.3">
      <c r="A1848" s="5" t="s">
        <v>212</v>
      </c>
      <c r="B1848" s="4">
        <v>43700</v>
      </c>
      <c r="C1848" s="1">
        <v>2</v>
      </c>
      <c r="D1848" s="1" t="s">
        <v>51</v>
      </c>
      <c r="E1848" s="1" t="s">
        <v>32</v>
      </c>
      <c r="F1848" s="1" t="s">
        <v>17</v>
      </c>
      <c r="G1848" s="1" t="s">
        <v>35</v>
      </c>
      <c r="H1848" s="1">
        <v>159</v>
      </c>
      <c r="I1848" s="1">
        <v>6</v>
      </c>
      <c r="J1848" s="1">
        <v>954</v>
      </c>
    </row>
    <row r="1849" spans="1:10" x14ac:dyDescent="0.3">
      <c r="A1849" s="5" t="s">
        <v>211</v>
      </c>
      <c r="B1849" s="4">
        <v>43701</v>
      </c>
      <c r="C1849" s="1">
        <v>1</v>
      </c>
      <c r="D1849" s="1" t="s">
        <v>48</v>
      </c>
      <c r="E1849" s="1" t="s">
        <v>30</v>
      </c>
      <c r="F1849" s="1" t="s">
        <v>17</v>
      </c>
      <c r="G1849" s="1" t="s">
        <v>36</v>
      </c>
      <c r="H1849" s="1">
        <v>69</v>
      </c>
      <c r="I1849" s="1">
        <v>5</v>
      </c>
      <c r="J1849" s="1">
        <v>345</v>
      </c>
    </row>
    <row r="1850" spans="1:10" x14ac:dyDescent="0.3">
      <c r="A1850" s="5" t="s">
        <v>210</v>
      </c>
      <c r="B1850" s="4">
        <v>43701</v>
      </c>
      <c r="C1850" s="1">
        <v>4</v>
      </c>
      <c r="D1850" s="1" t="s">
        <v>58</v>
      </c>
      <c r="E1850" s="1" t="s">
        <v>32</v>
      </c>
      <c r="F1850" s="1" t="s">
        <v>17</v>
      </c>
      <c r="G1850" s="1" t="s">
        <v>38</v>
      </c>
      <c r="H1850" s="1">
        <v>399</v>
      </c>
      <c r="I1850" s="1">
        <v>7</v>
      </c>
      <c r="J1850" s="1">
        <v>2793</v>
      </c>
    </row>
    <row r="1851" spans="1:10" x14ac:dyDescent="0.3">
      <c r="A1851" s="5" t="s">
        <v>209</v>
      </c>
      <c r="B1851" s="4">
        <v>43702</v>
      </c>
      <c r="C1851" s="1">
        <v>4</v>
      </c>
      <c r="D1851" s="1" t="s">
        <v>58</v>
      </c>
      <c r="E1851" s="1" t="s">
        <v>30</v>
      </c>
      <c r="F1851" s="1" t="s">
        <v>17</v>
      </c>
      <c r="G1851" s="1" t="s">
        <v>35</v>
      </c>
      <c r="H1851" s="1">
        <v>159</v>
      </c>
      <c r="I1851" s="1">
        <v>1</v>
      </c>
      <c r="J1851" s="1">
        <v>159</v>
      </c>
    </row>
    <row r="1852" spans="1:10" x14ac:dyDescent="0.3">
      <c r="A1852" s="5" t="s">
        <v>208</v>
      </c>
      <c r="B1852" s="4">
        <v>43703</v>
      </c>
      <c r="C1852" s="1">
        <v>14</v>
      </c>
      <c r="D1852" s="1" t="s">
        <v>55</v>
      </c>
      <c r="E1852" s="1" t="s">
        <v>31</v>
      </c>
      <c r="F1852" s="1" t="s">
        <v>18</v>
      </c>
      <c r="G1852" s="1" t="s">
        <v>36</v>
      </c>
      <c r="H1852" s="1">
        <v>69</v>
      </c>
      <c r="I1852" s="1">
        <v>2</v>
      </c>
      <c r="J1852" s="1">
        <v>138</v>
      </c>
    </row>
    <row r="1853" spans="1:10" x14ac:dyDescent="0.3">
      <c r="A1853" s="5" t="s">
        <v>207</v>
      </c>
      <c r="B1853" s="4">
        <v>43704</v>
      </c>
      <c r="C1853" s="1">
        <v>11</v>
      </c>
      <c r="D1853" s="1" t="s">
        <v>43</v>
      </c>
      <c r="E1853" s="1" t="s">
        <v>27</v>
      </c>
      <c r="F1853" s="1" t="s">
        <v>18</v>
      </c>
      <c r="G1853" s="1" t="s">
        <v>36</v>
      </c>
      <c r="H1853" s="1">
        <v>69</v>
      </c>
      <c r="I1853" s="1">
        <v>9</v>
      </c>
      <c r="J1853" s="1">
        <v>621</v>
      </c>
    </row>
    <row r="1854" spans="1:10" x14ac:dyDescent="0.3">
      <c r="A1854" s="5" t="s">
        <v>206</v>
      </c>
      <c r="B1854" s="4">
        <v>43705</v>
      </c>
      <c r="C1854" s="1">
        <v>16</v>
      </c>
      <c r="D1854" s="1" t="s">
        <v>46</v>
      </c>
      <c r="E1854" s="1" t="s">
        <v>33</v>
      </c>
      <c r="F1854" s="1" t="s">
        <v>20</v>
      </c>
      <c r="G1854" s="1" t="s">
        <v>36</v>
      </c>
      <c r="H1854" s="1">
        <v>69</v>
      </c>
      <c r="I1854" s="1">
        <v>2</v>
      </c>
      <c r="J1854" s="1">
        <v>138</v>
      </c>
    </row>
    <row r="1855" spans="1:10" x14ac:dyDescent="0.3">
      <c r="A1855" s="5" t="s">
        <v>205</v>
      </c>
      <c r="B1855" s="4">
        <v>43706</v>
      </c>
      <c r="C1855" s="1">
        <v>16</v>
      </c>
      <c r="D1855" s="1" t="s">
        <v>46</v>
      </c>
      <c r="E1855" s="1" t="s">
        <v>26</v>
      </c>
      <c r="F1855" s="1" t="s">
        <v>20</v>
      </c>
      <c r="G1855" s="1" t="s">
        <v>35</v>
      </c>
      <c r="H1855" s="1">
        <v>159</v>
      </c>
      <c r="I1855" s="1">
        <v>8</v>
      </c>
      <c r="J1855" s="1">
        <v>1272</v>
      </c>
    </row>
    <row r="1856" spans="1:10" x14ac:dyDescent="0.3">
      <c r="A1856" s="5" t="s">
        <v>204</v>
      </c>
      <c r="B1856" s="4">
        <v>43706</v>
      </c>
      <c r="C1856" s="1">
        <v>4</v>
      </c>
      <c r="D1856" s="1" t="s">
        <v>58</v>
      </c>
      <c r="E1856" s="1" t="s">
        <v>30</v>
      </c>
      <c r="F1856" s="1" t="s">
        <v>17</v>
      </c>
      <c r="G1856" s="1" t="s">
        <v>35</v>
      </c>
      <c r="H1856" s="1">
        <v>159</v>
      </c>
      <c r="I1856" s="1">
        <v>0</v>
      </c>
      <c r="J1856" s="1">
        <v>0</v>
      </c>
    </row>
    <row r="1857" spans="1:10" x14ac:dyDescent="0.3">
      <c r="A1857" s="5" t="s">
        <v>203</v>
      </c>
      <c r="B1857" s="4">
        <v>43707</v>
      </c>
      <c r="C1857" s="1">
        <v>19</v>
      </c>
      <c r="D1857" s="1" t="s">
        <v>57</v>
      </c>
      <c r="E1857" s="1" t="s">
        <v>33</v>
      </c>
      <c r="F1857" s="1" t="s">
        <v>20</v>
      </c>
      <c r="G1857" s="1" t="s">
        <v>35</v>
      </c>
      <c r="H1857" s="1">
        <v>159</v>
      </c>
      <c r="I1857" s="1">
        <v>7</v>
      </c>
      <c r="J1857" s="1">
        <v>1113</v>
      </c>
    </row>
    <row r="1858" spans="1:10" x14ac:dyDescent="0.3">
      <c r="A1858" s="5" t="s">
        <v>202</v>
      </c>
      <c r="B1858" s="4">
        <v>43707</v>
      </c>
      <c r="C1858" s="1">
        <v>7</v>
      </c>
      <c r="D1858" s="1" t="s">
        <v>45</v>
      </c>
      <c r="E1858" s="1" t="s">
        <v>28</v>
      </c>
      <c r="F1858" s="1" t="s">
        <v>19</v>
      </c>
      <c r="G1858" s="1" t="s">
        <v>37</v>
      </c>
      <c r="H1858" s="1">
        <v>199</v>
      </c>
      <c r="I1858" s="1">
        <v>1</v>
      </c>
      <c r="J1858" s="1">
        <v>199</v>
      </c>
    </row>
    <row r="1859" spans="1:10" x14ac:dyDescent="0.3">
      <c r="A1859" s="5" t="s">
        <v>201</v>
      </c>
      <c r="B1859" s="4">
        <v>43707</v>
      </c>
      <c r="C1859" s="1">
        <v>17</v>
      </c>
      <c r="D1859" s="1" t="s">
        <v>50</v>
      </c>
      <c r="E1859" s="1" t="s">
        <v>33</v>
      </c>
      <c r="F1859" s="1" t="s">
        <v>20</v>
      </c>
      <c r="G1859" s="1" t="s">
        <v>38</v>
      </c>
      <c r="H1859" s="1">
        <v>399</v>
      </c>
      <c r="I1859" s="1">
        <v>1</v>
      </c>
      <c r="J1859" s="1">
        <v>399</v>
      </c>
    </row>
    <row r="1860" spans="1:10" x14ac:dyDescent="0.3">
      <c r="A1860" s="5" t="s">
        <v>200</v>
      </c>
      <c r="B1860" s="4">
        <v>43707</v>
      </c>
      <c r="C1860" s="1">
        <v>6</v>
      </c>
      <c r="D1860" s="1" t="s">
        <v>44</v>
      </c>
      <c r="E1860" s="1" t="s">
        <v>29</v>
      </c>
      <c r="F1860" s="1" t="s">
        <v>19</v>
      </c>
      <c r="G1860" s="1" t="s">
        <v>36</v>
      </c>
      <c r="H1860" s="1">
        <v>69</v>
      </c>
      <c r="I1860" s="1">
        <v>0</v>
      </c>
      <c r="J1860" s="1">
        <v>0</v>
      </c>
    </row>
    <row r="1861" spans="1:10" x14ac:dyDescent="0.3">
      <c r="A1861" s="5" t="s">
        <v>199</v>
      </c>
      <c r="B1861" s="4">
        <v>43707</v>
      </c>
      <c r="C1861" s="1">
        <v>14</v>
      </c>
      <c r="D1861" s="1" t="s">
        <v>55</v>
      </c>
      <c r="E1861" s="1" t="s">
        <v>31</v>
      </c>
      <c r="F1861" s="1" t="s">
        <v>18</v>
      </c>
      <c r="G1861" s="1" t="s">
        <v>38</v>
      </c>
      <c r="H1861" s="1">
        <v>399</v>
      </c>
      <c r="I1861" s="1">
        <v>4</v>
      </c>
      <c r="J1861" s="1">
        <v>1596</v>
      </c>
    </row>
    <row r="1862" spans="1:10" x14ac:dyDescent="0.3">
      <c r="A1862" s="5" t="s">
        <v>198</v>
      </c>
      <c r="B1862" s="4">
        <v>43707</v>
      </c>
      <c r="C1862" s="1">
        <v>20</v>
      </c>
      <c r="D1862" s="1" t="s">
        <v>39</v>
      </c>
      <c r="E1862" s="1" t="s">
        <v>26</v>
      </c>
      <c r="F1862" s="1" t="s">
        <v>20</v>
      </c>
      <c r="G1862" s="1" t="s">
        <v>38</v>
      </c>
      <c r="H1862" s="1">
        <v>399</v>
      </c>
      <c r="I1862" s="1">
        <v>8</v>
      </c>
      <c r="J1862" s="1">
        <v>3192</v>
      </c>
    </row>
    <row r="1863" spans="1:10" x14ac:dyDescent="0.3">
      <c r="A1863" s="5" t="s">
        <v>197</v>
      </c>
      <c r="B1863" s="4">
        <v>43707</v>
      </c>
      <c r="C1863" s="1">
        <v>10</v>
      </c>
      <c r="D1863" s="1" t="s">
        <v>53</v>
      </c>
      <c r="E1863" s="1" t="s">
        <v>29</v>
      </c>
      <c r="F1863" s="1" t="s">
        <v>19</v>
      </c>
      <c r="G1863" s="1" t="s">
        <v>34</v>
      </c>
      <c r="H1863" s="1">
        <v>289</v>
      </c>
      <c r="I1863" s="1">
        <v>3</v>
      </c>
      <c r="J1863" s="1">
        <v>867</v>
      </c>
    </row>
    <row r="1864" spans="1:10" x14ac:dyDescent="0.3">
      <c r="A1864" s="5" t="s">
        <v>196</v>
      </c>
      <c r="B1864" s="4">
        <v>43708</v>
      </c>
      <c r="C1864" s="1">
        <v>11</v>
      </c>
      <c r="D1864" s="1" t="s">
        <v>43</v>
      </c>
      <c r="E1864" s="1" t="s">
        <v>27</v>
      </c>
      <c r="F1864" s="1" t="s">
        <v>18</v>
      </c>
      <c r="G1864" s="1" t="s">
        <v>38</v>
      </c>
      <c r="H1864" s="1">
        <v>399</v>
      </c>
      <c r="I1864" s="1">
        <v>5</v>
      </c>
      <c r="J1864" s="1">
        <v>1995</v>
      </c>
    </row>
    <row r="1865" spans="1:10" x14ac:dyDescent="0.3">
      <c r="A1865" s="5" t="s">
        <v>195</v>
      </c>
      <c r="B1865" s="4">
        <v>43709</v>
      </c>
      <c r="C1865" s="1">
        <v>16</v>
      </c>
      <c r="D1865" s="1" t="s">
        <v>46</v>
      </c>
      <c r="E1865" s="1" t="s">
        <v>26</v>
      </c>
      <c r="F1865" s="1" t="s">
        <v>20</v>
      </c>
      <c r="G1865" s="1" t="s">
        <v>34</v>
      </c>
      <c r="H1865" s="1">
        <v>289</v>
      </c>
      <c r="I1865" s="1">
        <v>3</v>
      </c>
      <c r="J1865" s="1">
        <v>867</v>
      </c>
    </row>
    <row r="1866" spans="1:10" x14ac:dyDescent="0.3">
      <c r="A1866" s="5" t="s">
        <v>194</v>
      </c>
      <c r="B1866" s="4">
        <v>43709</v>
      </c>
      <c r="C1866" s="1">
        <v>11</v>
      </c>
      <c r="D1866" s="1" t="s">
        <v>43</v>
      </c>
      <c r="E1866" s="1" t="s">
        <v>31</v>
      </c>
      <c r="F1866" s="1" t="s">
        <v>18</v>
      </c>
      <c r="G1866" s="1" t="s">
        <v>38</v>
      </c>
      <c r="H1866" s="1">
        <v>399</v>
      </c>
      <c r="I1866" s="1">
        <v>4</v>
      </c>
      <c r="J1866" s="1">
        <v>1596</v>
      </c>
    </row>
    <row r="1867" spans="1:10" x14ac:dyDescent="0.3">
      <c r="A1867" s="5" t="s">
        <v>193</v>
      </c>
      <c r="B1867" s="4">
        <v>43709</v>
      </c>
      <c r="C1867" s="1">
        <v>7</v>
      </c>
      <c r="D1867" s="1" t="s">
        <v>45</v>
      </c>
      <c r="E1867" s="1" t="s">
        <v>28</v>
      </c>
      <c r="F1867" s="1" t="s">
        <v>19</v>
      </c>
      <c r="G1867" s="1" t="s">
        <v>36</v>
      </c>
      <c r="H1867" s="1">
        <v>69</v>
      </c>
      <c r="I1867" s="1">
        <v>6</v>
      </c>
      <c r="J1867" s="1">
        <v>414</v>
      </c>
    </row>
    <row r="1868" spans="1:10" x14ac:dyDescent="0.3">
      <c r="A1868" s="5" t="s">
        <v>192</v>
      </c>
      <c r="B1868" s="4">
        <v>43710</v>
      </c>
      <c r="C1868" s="1">
        <v>3</v>
      </c>
      <c r="D1868" s="1" t="s">
        <v>47</v>
      </c>
      <c r="E1868" s="1" t="s">
        <v>32</v>
      </c>
      <c r="F1868" s="1" t="s">
        <v>17</v>
      </c>
      <c r="G1868" s="1" t="s">
        <v>34</v>
      </c>
      <c r="H1868" s="1">
        <v>289</v>
      </c>
      <c r="I1868" s="1">
        <v>6</v>
      </c>
      <c r="J1868" s="1">
        <v>1734</v>
      </c>
    </row>
    <row r="1869" spans="1:10" x14ac:dyDescent="0.3">
      <c r="A1869" s="5" t="s">
        <v>191</v>
      </c>
      <c r="B1869" s="4">
        <v>43710</v>
      </c>
      <c r="C1869" s="1">
        <v>15</v>
      </c>
      <c r="D1869" s="1" t="s">
        <v>40</v>
      </c>
      <c r="E1869" s="1" t="s">
        <v>27</v>
      </c>
      <c r="F1869" s="1" t="s">
        <v>18</v>
      </c>
      <c r="G1869" s="1" t="s">
        <v>37</v>
      </c>
      <c r="H1869" s="1">
        <v>199</v>
      </c>
      <c r="I1869" s="1">
        <v>5</v>
      </c>
      <c r="J1869" s="1">
        <v>995</v>
      </c>
    </row>
    <row r="1870" spans="1:10" x14ac:dyDescent="0.3">
      <c r="A1870" s="5" t="s">
        <v>190</v>
      </c>
      <c r="B1870" s="4">
        <v>43711</v>
      </c>
      <c r="C1870" s="1">
        <v>7</v>
      </c>
      <c r="D1870" s="1" t="s">
        <v>45</v>
      </c>
      <c r="E1870" s="1" t="s">
        <v>29</v>
      </c>
      <c r="F1870" s="1" t="s">
        <v>19</v>
      </c>
      <c r="G1870" s="1" t="s">
        <v>38</v>
      </c>
      <c r="H1870" s="1">
        <v>399</v>
      </c>
      <c r="I1870" s="1">
        <v>1</v>
      </c>
      <c r="J1870" s="1">
        <v>399</v>
      </c>
    </row>
    <row r="1871" spans="1:10" x14ac:dyDescent="0.3">
      <c r="A1871" s="5" t="s">
        <v>189</v>
      </c>
      <c r="B1871" s="4">
        <v>43712</v>
      </c>
      <c r="C1871" s="1">
        <v>19</v>
      </c>
      <c r="D1871" s="1" t="s">
        <v>57</v>
      </c>
      <c r="E1871" s="1" t="s">
        <v>33</v>
      </c>
      <c r="F1871" s="1" t="s">
        <v>20</v>
      </c>
      <c r="G1871" s="1" t="s">
        <v>38</v>
      </c>
      <c r="H1871" s="1">
        <v>399</v>
      </c>
      <c r="I1871" s="1">
        <v>9</v>
      </c>
      <c r="J1871" s="1">
        <v>3591</v>
      </c>
    </row>
    <row r="1872" spans="1:10" x14ac:dyDescent="0.3">
      <c r="A1872" s="5" t="s">
        <v>188</v>
      </c>
      <c r="B1872" s="4">
        <v>43712</v>
      </c>
      <c r="C1872" s="1">
        <v>20</v>
      </c>
      <c r="D1872" s="1" t="s">
        <v>39</v>
      </c>
      <c r="E1872" s="1" t="s">
        <v>26</v>
      </c>
      <c r="F1872" s="1" t="s">
        <v>20</v>
      </c>
      <c r="G1872" s="1" t="s">
        <v>35</v>
      </c>
      <c r="H1872" s="1">
        <v>159</v>
      </c>
      <c r="I1872" s="1">
        <v>4</v>
      </c>
      <c r="J1872" s="1">
        <v>636</v>
      </c>
    </row>
    <row r="1873" spans="1:10" x14ac:dyDescent="0.3">
      <c r="A1873" s="5" t="s">
        <v>187</v>
      </c>
      <c r="B1873" s="4">
        <v>43713</v>
      </c>
      <c r="C1873" s="1">
        <v>10</v>
      </c>
      <c r="D1873" s="1" t="s">
        <v>53</v>
      </c>
      <c r="E1873" s="1" t="s">
        <v>28</v>
      </c>
      <c r="F1873" s="1" t="s">
        <v>19</v>
      </c>
      <c r="G1873" s="1" t="s">
        <v>36</v>
      </c>
      <c r="H1873" s="1">
        <v>69</v>
      </c>
      <c r="I1873" s="1">
        <v>7</v>
      </c>
      <c r="J1873" s="1">
        <v>483</v>
      </c>
    </row>
    <row r="1874" spans="1:10" x14ac:dyDescent="0.3">
      <c r="A1874" s="5" t="s">
        <v>186</v>
      </c>
      <c r="B1874" s="4">
        <v>43713</v>
      </c>
      <c r="C1874" s="1">
        <v>8</v>
      </c>
      <c r="D1874" s="1" t="s">
        <v>49</v>
      </c>
      <c r="E1874" s="1" t="s">
        <v>28</v>
      </c>
      <c r="F1874" s="1" t="s">
        <v>19</v>
      </c>
      <c r="G1874" s="1" t="s">
        <v>37</v>
      </c>
      <c r="H1874" s="1">
        <v>199</v>
      </c>
      <c r="I1874" s="1">
        <v>6</v>
      </c>
      <c r="J1874" s="1">
        <v>1194</v>
      </c>
    </row>
    <row r="1875" spans="1:10" x14ac:dyDescent="0.3">
      <c r="A1875" s="5" t="s">
        <v>185</v>
      </c>
      <c r="B1875" s="4">
        <v>43714</v>
      </c>
      <c r="C1875" s="1">
        <v>9</v>
      </c>
      <c r="D1875" s="1" t="s">
        <v>54</v>
      </c>
      <c r="E1875" s="1" t="s">
        <v>29</v>
      </c>
      <c r="F1875" s="1" t="s">
        <v>19</v>
      </c>
      <c r="G1875" s="1" t="s">
        <v>34</v>
      </c>
      <c r="H1875" s="1">
        <v>289</v>
      </c>
      <c r="I1875" s="1">
        <v>2</v>
      </c>
      <c r="J1875" s="1">
        <v>578</v>
      </c>
    </row>
    <row r="1876" spans="1:10" x14ac:dyDescent="0.3">
      <c r="A1876" s="5" t="s">
        <v>184</v>
      </c>
      <c r="B1876" s="4">
        <v>43714</v>
      </c>
      <c r="C1876" s="1">
        <v>3</v>
      </c>
      <c r="D1876" s="1" t="s">
        <v>47</v>
      </c>
      <c r="E1876" s="1" t="s">
        <v>30</v>
      </c>
      <c r="F1876" s="1" t="s">
        <v>17</v>
      </c>
      <c r="G1876" s="1" t="s">
        <v>35</v>
      </c>
      <c r="H1876" s="1">
        <v>159</v>
      </c>
      <c r="I1876" s="1">
        <v>9</v>
      </c>
      <c r="J1876" s="1">
        <v>1431</v>
      </c>
    </row>
    <row r="1877" spans="1:10" x14ac:dyDescent="0.3">
      <c r="A1877" s="5" t="s">
        <v>183</v>
      </c>
      <c r="B1877" s="4">
        <v>43714</v>
      </c>
      <c r="C1877" s="1">
        <v>16</v>
      </c>
      <c r="D1877" s="1" t="s">
        <v>46</v>
      </c>
      <c r="E1877" s="1" t="s">
        <v>26</v>
      </c>
      <c r="F1877" s="1" t="s">
        <v>20</v>
      </c>
      <c r="G1877" s="1" t="s">
        <v>37</v>
      </c>
      <c r="H1877" s="1">
        <v>199</v>
      </c>
      <c r="I1877" s="1">
        <v>8</v>
      </c>
      <c r="J1877" s="1">
        <v>1592</v>
      </c>
    </row>
    <row r="1878" spans="1:10" x14ac:dyDescent="0.3">
      <c r="A1878" s="5" t="s">
        <v>182</v>
      </c>
      <c r="B1878" s="4">
        <v>43714</v>
      </c>
      <c r="C1878" s="1">
        <v>1</v>
      </c>
      <c r="D1878" s="1" t="s">
        <v>48</v>
      </c>
      <c r="E1878" s="1" t="s">
        <v>32</v>
      </c>
      <c r="F1878" s="1" t="s">
        <v>17</v>
      </c>
      <c r="G1878" s="1" t="s">
        <v>38</v>
      </c>
      <c r="H1878" s="1">
        <v>399</v>
      </c>
      <c r="I1878" s="1">
        <v>3</v>
      </c>
      <c r="J1878" s="1">
        <v>1197</v>
      </c>
    </row>
    <row r="1879" spans="1:10" x14ac:dyDescent="0.3">
      <c r="A1879" s="5" t="s">
        <v>181</v>
      </c>
      <c r="B1879" s="4">
        <v>43714</v>
      </c>
      <c r="C1879" s="1">
        <v>9</v>
      </c>
      <c r="D1879" s="1" t="s">
        <v>54</v>
      </c>
      <c r="E1879" s="1" t="s">
        <v>29</v>
      </c>
      <c r="F1879" s="1" t="s">
        <v>19</v>
      </c>
      <c r="G1879" s="1" t="s">
        <v>36</v>
      </c>
      <c r="H1879" s="1">
        <v>69</v>
      </c>
      <c r="I1879" s="1">
        <v>1</v>
      </c>
      <c r="J1879" s="1">
        <v>69</v>
      </c>
    </row>
    <row r="1880" spans="1:10" x14ac:dyDescent="0.3">
      <c r="A1880" s="5" t="s">
        <v>180</v>
      </c>
      <c r="B1880" s="4">
        <v>43714</v>
      </c>
      <c r="C1880" s="1">
        <v>4</v>
      </c>
      <c r="D1880" s="1" t="s">
        <v>58</v>
      </c>
      <c r="E1880" s="1" t="s">
        <v>30</v>
      </c>
      <c r="F1880" s="1" t="s">
        <v>17</v>
      </c>
      <c r="G1880" s="1" t="s">
        <v>38</v>
      </c>
      <c r="H1880" s="1">
        <v>399</v>
      </c>
      <c r="I1880" s="1">
        <v>4</v>
      </c>
      <c r="J1880" s="1">
        <v>1596</v>
      </c>
    </row>
    <row r="1881" spans="1:10" x14ac:dyDescent="0.3">
      <c r="A1881" s="5" t="s">
        <v>179</v>
      </c>
      <c r="B1881" s="4">
        <v>43714</v>
      </c>
      <c r="C1881" s="1">
        <v>11</v>
      </c>
      <c r="D1881" s="1" t="s">
        <v>43</v>
      </c>
      <c r="E1881" s="1" t="s">
        <v>27</v>
      </c>
      <c r="F1881" s="1" t="s">
        <v>18</v>
      </c>
      <c r="G1881" s="1" t="s">
        <v>35</v>
      </c>
      <c r="H1881" s="1">
        <v>159</v>
      </c>
      <c r="I1881" s="1">
        <v>3</v>
      </c>
      <c r="J1881" s="1">
        <v>477</v>
      </c>
    </row>
    <row r="1882" spans="1:10" x14ac:dyDescent="0.3">
      <c r="A1882" s="5" t="s">
        <v>178</v>
      </c>
      <c r="B1882" s="4">
        <v>43715</v>
      </c>
      <c r="C1882" s="1">
        <v>9</v>
      </c>
      <c r="D1882" s="1" t="s">
        <v>54</v>
      </c>
      <c r="E1882" s="1" t="s">
        <v>29</v>
      </c>
      <c r="F1882" s="1" t="s">
        <v>19</v>
      </c>
      <c r="G1882" s="1" t="s">
        <v>36</v>
      </c>
      <c r="H1882" s="1">
        <v>69</v>
      </c>
      <c r="I1882" s="1">
        <v>8</v>
      </c>
      <c r="J1882" s="1">
        <v>552</v>
      </c>
    </row>
    <row r="1883" spans="1:10" x14ac:dyDescent="0.3">
      <c r="A1883" s="5" t="s">
        <v>177</v>
      </c>
      <c r="B1883" s="4">
        <v>43715</v>
      </c>
      <c r="C1883" s="1">
        <v>2</v>
      </c>
      <c r="D1883" s="1" t="s">
        <v>51</v>
      </c>
      <c r="E1883" s="1" t="s">
        <v>32</v>
      </c>
      <c r="F1883" s="1" t="s">
        <v>17</v>
      </c>
      <c r="G1883" s="1" t="s">
        <v>37</v>
      </c>
      <c r="H1883" s="1">
        <v>199</v>
      </c>
      <c r="I1883" s="1">
        <v>1</v>
      </c>
      <c r="J1883" s="1">
        <v>199</v>
      </c>
    </row>
    <row r="1884" spans="1:10" x14ac:dyDescent="0.3">
      <c r="A1884" s="5" t="s">
        <v>176</v>
      </c>
      <c r="B1884" s="4">
        <v>43716</v>
      </c>
      <c r="C1884" s="1">
        <v>8</v>
      </c>
      <c r="D1884" s="1" t="s">
        <v>49</v>
      </c>
      <c r="E1884" s="1" t="s">
        <v>28</v>
      </c>
      <c r="F1884" s="1" t="s">
        <v>19</v>
      </c>
      <c r="G1884" s="1" t="s">
        <v>36</v>
      </c>
      <c r="H1884" s="1">
        <v>69</v>
      </c>
      <c r="I1884" s="1">
        <v>4</v>
      </c>
      <c r="J1884" s="1">
        <v>276</v>
      </c>
    </row>
    <row r="1885" spans="1:10" x14ac:dyDescent="0.3">
      <c r="A1885" s="5" t="s">
        <v>175</v>
      </c>
      <c r="B1885" s="4">
        <v>43716</v>
      </c>
      <c r="C1885" s="1">
        <v>13</v>
      </c>
      <c r="D1885" s="1" t="s">
        <v>56</v>
      </c>
      <c r="E1885" s="1" t="s">
        <v>27</v>
      </c>
      <c r="F1885" s="1" t="s">
        <v>18</v>
      </c>
      <c r="G1885" s="1" t="s">
        <v>38</v>
      </c>
      <c r="H1885" s="1">
        <v>399</v>
      </c>
      <c r="I1885" s="1">
        <v>4</v>
      </c>
      <c r="J1885" s="1">
        <v>1596</v>
      </c>
    </row>
    <row r="1886" spans="1:10" x14ac:dyDescent="0.3">
      <c r="A1886" s="5" t="s">
        <v>174</v>
      </c>
      <c r="B1886" s="4">
        <v>43716</v>
      </c>
      <c r="C1886" s="1">
        <v>14</v>
      </c>
      <c r="D1886" s="1" t="s">
        <v>55</v>
      </c>
      <c r="E1886" s="1" t="s">
        <v>31</v>
      </c>
      <c r="F1886" s="1" t="s">
        <v>18</v>
      </c>
      <c r="G1886" s="1" t="s">
        <v>37</v>
      </c>
      <c r="H1886" s="1">
        <v>199</v>
      </c>
      <c r="I1886" s="1">
        <v>3</v>
      </c>
      <c r="J1886" s="1">
        <v>597</v>
      </c>
    </row>
    <row r="1887" spans="1:10" x14ac:dyDescent="0.3">
      <c r="A1887" s="5" t="s">
        <v>173</v>
      </c>
      <c r="B1887" s="4">
        <v>43716</v>
      </c>
      <c r="C1887" s="1">
        <v>10</v>
      </c>
      <c r="D1887" s="1" t="s">
        <v>53</v>
      </c>
      <c r="E1887" s="1" t="s">
        <v>28</v>
      </c>
      <c r="F1887" s="1" t="s">
        <v>19</v>
      </c>
      <c r="G1887" s="1" t="s">
        <v>34</v>
      </c>
      <c r="H1887" s="1">
        <v>289</v>
      </c>
      <c r="I1887" s="1">
        <v>2</v>
      </c>
      <c r="J1887" s="1">
        <v>578</v>
      </c>
    </row>
    <row r="1888" spans="1:10" x14ac:dyDescent="0.3">
      <c r="A1888" s="5" t="s">
        <v>172</v>
      </c>
      <c r="B1888" s="4">
        <v>43716</v>
      </c>
      <c r="C1888" s="1">
        <v>8</v>
      </c>
      <c r="D1888" s="1" t="s">
        <v>49</v>
      </c>
      <c r="E1888" s="1" t="s">
        <v>28</v>
      </c>
      <c r="F1888" s="1" t="s">
        <v>19</v>
      </c>
      <c r="G1888" s="1" t="s">
        <v>38</v>
      </c>
      <c r="H1888" s="1">
        <v>399</v>
      </c>
      <c r="I1888" s="1">
        <v>1</v>
      </c>
      <c r="J1888" s="1">
        <v>399</v>
      </c>
    </row>
    <row r="1889" spans="1:10" x14ac:dyDescent="0.3">
      <c r="A1889" s="5" t="s">
        <v>171</v>
      </c>
      <c r="B1889" s="4">
        <v>43716</v>
      </c>
      <c r="C1889" s="1">
        <v>3</v>
      </c>
      <c r="D1889" s="1" t="s">
        <v>47</v>
      </c>
      <c r="E1889" s="1" t="s">
        <v>32</v>
      </c>
      <c r="F1889" s="1" t="s">
        <v>17</v>
      </c>
      <c r="G1889" s="1" t="s">
        <v>36</v>
      </c>
      <c r="H1889" s="1">
        <v>69</v>
      </c>
      <c r="I1889" s="1">
        <v>7</v>
      </c>
      <c r="J1889" s="1">
        <v>483</v>
      </c>
    </row>
    <row r="1890" spans="1:10" x14ac:dyDescent="0.3">
      <c r="A1890" s="5" t="s">
        <v>170</v>
      </c>
      <c r="B1890" s="4">
        <v>43717</v>
      </c>
      <c r="C1890" s="1">
        <v>18</v>
      </c>
      <c r="D1890" s="1" t="s">
        <v>42</v>
      </c>
      <c r="E1890" s="1" t="s">
        <v>26</v>
      </c>
      <c r="F1890" s="1" t="s">
        <v>20</v>
      </c>
      <c r="G1890" s="1" t="s">
        <v>36</v>
      </c>
      <c r="H1890" s="1">
        <v>69</v>
      </c>
      <c r="I1890" s="1">
        <v>3</v>
      </c>
      <c r="J1890" s="1">
        <v>207</v>
      </c>
    </row>
    <row r="1891" spans="1:10" x14ac:dyDescent="0.3">
      <c r="A1891" s="5" t="s">
        <v>169</v>
      </c>
      <c r="B1891" s="4">
        <v>43718</v>
      </c>
      <c r="C1891" s="1">
        <v>10</v>
      </c>
      <c r="D1891" s="1" t="s">
        <v>53</v>
      </c>
      <c r="E1891" s="1" t="s">
        <v>28</v>
      </c>
      <c r="F1891" s="1" t="s">
        <v>19</v>
      </c>
      <c r="G1891" s="1" t="s">
        <v>37</v>
      </c>
      <c r="H1891" s="1">
        <v>199</v>
      </c>
      <c r="I1891" s="1">
        <v>5</v>
      </c>
      <c r="J1891" s="1">
        <v>995</v>
      </c>
    </row>
    <row r="1892" spans="1:10" x14ac:dyDescent="0.3">
      <c r="A1892" s="5" t="s">
        <v>168</v>
      </c>
      <c r="B1892" s="4">
        <v>43718</v>
      </c>
      <c r="C1892" s="1">
        <v>17</v>
      </c>
      <c r="D1892" s="1" t="s">
        <v>50</v>
      </c>
      <c r="E1892" s="1" t="s">
        <v>33</v>
      </c>
      <c r="F1892" s="1" t="s">
        <v>20</v>
      </c>
      <c r="G1892" s="1" t="s">
        <v>35</v>
      </c>
      <c r="H1892" s="1">
        <v>159</v>
      </c>
      <c r="I1892" s="1">
        <v>7</v>
      </c>
      <c r="J1892" s="1">
        <v>1113</v>
      </c>
    </row>
    <row r="1893" spans="1:10" x14ac:dyDescent="0.3">
      <c r="A1893" s="5" t="s">
        <v>167</v>
      </c>
      <c r="B1893" s="4">
        <v>43719</v>
      </c>
      <c r="C1893" s="1">
        <v>5</v>
      </c>
      <c r="D1893" s="1" t="s">
        <v>52</v>
      </c>
      <c r="E1893" s="1" t="s">
        <v>32</v>
      </c>
      <c r="F1893" s="1" t="s">
        <v>17</v>
      </c>
      <c r="G1893" s="1" t="s">
        <v>38</v>
      </c>
      <c r="H1893" s="1">
        <v>399</v>
      </c>
      <c r="I1893" s="1">
        <v>9</v>
      </c>
      <c r="J1893" s="1">
        <v>3591</v>
      </c>
    </row>
    <row r="1894" spans="1:10" x14ac:dyDescent="0.3">
      <c r="A1894" s="5" t="s">
        <v>166</v>
      </c>
      <c r="B1894" s="4">
        <v>43719</v>
      </c>
      <c r="C1894" s="1">
        <v>15</v>
      </c>
      <c r="D1894" s="1" t="s">
        <v>40</v>
      </c>
      <c r="E1894" s="1" t="s">
        <v>31</v>
      </c>
      <c r="F1894" s="1" t="s">
        <v>18</v>
      </c>
      <c r="G1894" s="1" t="s">
        <v>37</v>
      </c>
      <c r="H1894" s="1">
        <v>199</v>
      </c>
      <c r="I1894" s="1">
        <v>1</v>
      </c>
      <c r="J1894" s="1">
        <v>199</v>
      </c>
    </row>
    <row r="1895" spans="1:10" x14ac:dyDescent="0.3">
      <c r="A1895" s="5" t="s">
        <v>165</v>
      </c>
      <c r="B1895" s="4">
        <v>43720</v>
      </c>
      <c r="C1895" s="1">
        <v>8</v>
      </c>
      <c r="D1895" s="1" t="s">
        <v>49</v>
      </c>
      <c r="E1895" s="1" t="s">
        <v>28</v>
      </c>
      <c r="F1895" s="1" t="s">
        <v>19</v>
      </c>
      <c r="G1895" s="1" t="s">
        <v>35</v>
      </c>
      <c r="H1895" s="1">
        <v>159</v>
      </c>
      <c r="I1895" s="1">
        <v>0</v>
      </c>
      <c r="J1895" s="1">
        <v>0</v>
      </c>
    </row>
    <row r="1896" spans="1:10" x14ac:dyDescent="0.3">
      <c r="A1896" s="5" t="s">
        <v>164</v>
      </c>
      <c r="B1896" s="4">
        <v>43720</v>
      </c>
      <c r="C1896" s="1">
        <v>15</v>
      </c>
      <c r="D1896" s="1" t="s">
        <v>40</v>
      </c>
      <c r="E1896" s="1" t="s">
        <v>31</v>
      </c>
      <c r="F1896" s="1" t="s">
        <v>18</v>
      </c>
      <c r="G1896" s="1" t="s">
        <v>38</v>
      </c>
      <c r="H1896" s="1">
        <v>399</v>
      </c>
      <c r="I1896" s="1">
        <v>1</v>
      </c>
      <c r="J1896" s="1">
        <v>399</v>
      </c>
    </row>
    <row r="1897" spans="1:10" x14ac:dyDescent="0.3">
      <c r="A1897" s="5" t="s">
        <v>163</v>
      </c>
      <c r="B1897" s="4">
        <v>43720</v>
      </c>
      <c r="C1897" s="1">
        <v>20</v>
      </c>
      <c r="D1897" s="1" t="s">
        <v>39</v>
      </c>
      <c r="E1897" s="1" t="s">
        <v>33</v>
      </c>
      <c r="F1897" s="1" t="s">
        <v>20</v>
      </c>
      <c r="G1897" s="1" t="s">
        <v>34</v>
      </c>
      <c r="H1897" s="1">
        <v>289</v>
      </c>
      <c r="I1897" s="1">
        <v>0</v>
      </c>
      <c r="J1897" s="1">
        <v>0</v>
      </c>
    </row>
    <row r="1898" spans="1:10" x14ac:dyDescent="0.3">
      <c r="A1898" s="5" t="s">
        <v>162</v>
      </c>
      <c r="B1898" s="4">
        <v>43720</v>
      </c>
      <c r="C1898" s="1">
        <v>1</v>
      </c>
      <c r="D1898" s="1" t="s">
        <v>48</v>
      </c>
      <c r="E1898" s="1" t="s">
        <v>32</v>
      </c>
      <c r="F1898" s="1" t="s">
        <v>17</v>
      </c>
      <c r="G1898" s="1" t="s">
        <v>35</v>
      </c>
      <c r="H1898" s="1">
        <v>159</v>
      </c>
      <c r="I1898" s="1">
        <v>3</v>
      </c>
      <c r="J1898" s="1">
        <v>477</v>
      </c>
    </row>
    <row r="1899" spans="1:10" x14ac:dyDescent="0.3">
      <c r="A1899" s="5" t="s">
        <v>161</v>
      </c>
      <c r="B1899" s="4">
        <v>43721</v>
      </c>
      <c r="C1899" s="1">
        <v>3</v>
      </c>
      <c r="D1899" s="1" t="s">
        <v>47</v>
      </c>
      <c r="E1899" s="1" t="s">
        <v>30</v>
      </c>
      <c r="F1899" s="1" t="s">
        <v>17</v>
      </c>
      <c r="G1899" s="1" t="s">
        <v>37</v>
      </c>
      <c r="H1899" s="1">
        <v>199</v>
      </c>
      <c r="I1899" s="1">
        <v>1</v>
      </c>
      <c r="J1899" s="1">
        <v>199</v>
      </c>
    </row>
    <row r="1900" spans="1:10" x14ac:dyDescent="0.3">
      <c r="A1900" s="5" t="s">
        <v>160</v>
      </c>
      <c r="B1900" s="4">
        <v>43722</v>
      </c>
      <c r="C1900" s="1">
        <v>9</v>
      </c>
      <c r="D1900" s="1" t="s">
        <v>54</v>
      </c>
      <c r="E1900" s="1" t="s">
        <v>28</v>
      </c>
      <c r="F1900" s="1" t="s">
        <v>19</v>
      </c>
      <c r="G1900" s="1" t="s">
        <v>37</v>
      </c>
      <c r="H1900" s="1">
        <v>199</v>
      </c>
      <c r="I1900" s="1">
        <v>0</v>
      </c>
      <c r="J1900" s="1">
        <v>0</v>
      </c>
    </row>
    <row r="1901" spans="1:10" x14ac:dyDescent="0.3">
      <c r="A1901" s="5" t="s">
        <v>159</v>
      </c>
      <c r="B1901" s="4">
        <v>43723</v>
      </c>
      <c r="C1901" s="1">
        <v>2</v>
      </c>
      <c r="D1901" s="1" t="s">
        <v>51</v>
      </c>
      <c r="E1901" s="1" t="s">
        <v>32</v>
      </c>
      <c r="F1901" s="1" t="s">
        <v>17</v>
      </c>
      <c r="G1901" s="1" t="s">
        <v>37</v>
      </c>
      <c r="H1901" s="1">
        <v>199</v>
      </c>
      <c r="I1901" s="1">
        <v>6</v>
      </c>
      <c r="J1901" s="1">
        <v>1194</v>
      </c>
    </row>
    <row r="1902" spans="1:10" x14ac:dyDescent="0.3">
      <c r="A1902" s="5" t="s">
        <v>158</v>
      </c>
      <c r="B1902" s="4">
        <v>43724</v>
      </c>
      <c r="C1902" s="1">
        <v>18</v>
      </c>
      <c r="D1902" s="1" t="s">
        <v>42</v>
      </c>
      <c r="E1902" s="1" t="s">
        <v>33</v>
      </c>
      <c r="F1902" s="1" t="s">
        <v>20</v>
      </c>
      <c r="G1902" s="1" t="s">
        <v>38</v>
      </c>
      <c r="H1902" s="1">
        <v>399</v>
      </c>
      <c r="I1902" s="1">
        <v>3</v>
      </c>
      <c r="J1902" s="1">
        <v>1197</v>
      </c>
    </row>
    <row r="1903" spans="1:10" x14ac:dyDescent="0.3">
      <c r="A1903" s="5" t="s">
        <v>157</v>
      </c>
      <c r="B1903" s="4">
        <v>43724</v>
      </c>
      <c r="C1903" s="1">
        <v>14</v>
      </c>
      <c r="D1903" s="1" t="s">
        <v>55</v>
      </c>
      <c r="E1903" s="1" t="s">
        <v>27</v>
      </c>
      <c r="F1903" s="1" t="s">
        <v>18</v>
      </c>
      <c r="G1903" s="1" t="s">
        <v>38</v>
      </c>
      <c r="H1903" s="1">
        <v>399</v>
      </c>
      <c r="I1903" s="1">
        <v>8</v>
      </c>
      <c r="J1903" s="1">
        <v>3192</v>
      </c>
    </row>
    <row r="1904" spans="1:10" x14ac:dyDescent="0.3">
      <c r="A1904" s="5" t="s">
        <v>156</v>
      </c>
      <c r="B1904" s="4">
        <v>43724</v>
      </c>
      <c r="C1904" s="1">
        <v>15</v>
      </c>
      <c r="D1904" s="1" t="s">
        <v>40</v>
      </c>
      <c r="E1904" s="1" t="s">
        <v>31</v>
      </c>
      <c r="F1904" s="1" t="s">
        <v>18</v>
      </c>
      <c r="G1904" s="1" t="s">
        <v>38</v>
      </c>
      <c r="H1904" s="1">
        <v>399</v>
      </c>
      <c r="I1904" s="1">
        <v>0</v>
      </c>
      <c r="J1904" s="1">
        <v>0</v>
      </c>
    </row>
    <row r="1905" spans="1:10" x14ac:dyDescent="0.3">
      <c r="A1905" s="5" t="s">
        <v>155</v>
      </c>
      <c r="B1905" s="4">
        <v>43725</v>
      </c>
      <c r="C1905" s="1">
        <v>15</v>
      </c>
      <c r="D1905" s="1" t="s">
        <v>40</v>
      </c>
      <c r="E1905" s="1" t="s">
        <v>31</v>
      </c>
      <c r="F1905" s="1" t="s">
        <v>18</v>
      </c>
      <c r="G1905" s="1" t="s">
        <v>38</v>
      </c>
      <c r="H1905" s="1">
        <v>399</v>
      </c>
      <c r="I1905" s="1">
        <v>2</v>
      </c>
      <c r="J1905" s="1">
        <v>798</v>
      </c>
    </row>
    <row r="1906" spans="1:10" x14ac:dyDescent="0.3">
      <c r="A1906" s="5" t="s">
        <v>154</v>
      </c>
      <c r="B1906" s="4">
        <v>43725</v>
      </c>
      <c r="C1906" s="1">
        <v>14</v>
      </c>
      <c r="D1906" s="1" t="s">
        <v>55</v>
      </c>
      <c r="E1906" s="1" t="s">
        <v>31</v>
      </c>
      <c r="F1906" s="1" t="s">
        <v>18</v>
      </c>
      <c r="G1906" s="1" t="s">
        <v>36</v>
      </c>
      <c r="H1906" s="1">
        <v>69</v>
      </c>
      <c r="I1906" s="1">
        <v>5</v>
      </c>
      <c r="J1906" s="1">
        <v>345</v>
      </c>
    </row>
    <row r="1907" spans="1:10" x14ac:dyDescent="0.3">
      <c r="A1907" s="5" t="s">
        <v>153</v>
      </c>
      <c r="B1907" s="4">
        <v>43725</v>
      </c>
      <c r="C1907" s="1">
        <v>16</v>
      </c>
      <c r="D1907" s="1" t="s">
        <v>46</v>
      </c>
      <c r="E1907" s="1" t="s">
        <v>33</v>
      </c>
      <c r="F1907" s="1" t="s">
        <v>20</v>
      </c>
      <c r="G1907" s="1" t="s">
        <v>36</v>
      </c>
      <c r="H1907" s="1">
        <v>69</v>
      </c>
      <c r="I1907" s="1">
        <v>8</v>
      </c>
      <c r="J1907" s="1">
        <v>552</v>
      </c>
    </row>
    <row r="1908" spans="1:10" x14ac:dyDescent="0.3">
      <c r="A1908" s="5" t="s">
        <v>152</v>
      </c>
      <c r="B1908" s="4">
        <v>43725</v>
      </c>
      <c r="C1908" s="1">
        <v>1</v>
      </c>
      <c r="D1908" s="1" t="s">
        <v>48</v>
      </c>
      <c r="E1908" s="1" t="s">
        <v>32</v>
      </c>
      <c r="F1908" s="1" t="s">
        <v>17</v>
      </c>
      <c r="G1908" s="1" t="s">
        <v>36</v>
      </c>
      <c r="H1908" s="1">
        <v>69</v>
      </c>
      <c r="I1908" s="1">
        <v>2</v>
      </c>
      <c r="J1908" s="1">
        <v>138</v>
      </c>
    </row>
    <row r="1909" spans="1:10" x14ac:dyDescent="0.3">
      <c r="A1909" s="5" t="s">
        <v>151</v>
      </c>
      <c r="B1909" s="4">
        <v>43726</v>
      </c>
      <c r="C1909" s="1">
        <v>20</v>
      </c>
      <c r="D1909" s="1" t="s">
        <v>39</v>
      </c>
      <c r="E1909" s="1" t="s">
        <v>33</v>
      </c>
      <c r="F1909" s="1" t="s">
        <v>20</v>
      </c>
      <c r="G1909" s="1" t="s">
        <v>37</v>
      </c>
      <c r="H1909" s="1">
        <v>199</v>
      </c>
      <c r="I1909" s="1">
        <v>7</v>
      </c>
      <c r="J1909" s="1">
        <v>1393</v>
      </c>
    </row>
    <row r="1910" spans="1:10" x14ac:dyDescent="0.3">
      <c r="A1910" s="5" t="s">
        <v>150</v>
      </c>
      <c r="B1910" s="4">
        <v>43726</v>
      </c>
      <c r="C1910" s="1">
        <v>15</v>
      </c>
      <c r="D1910" s="1" t="s">
        <v>40</v>
      </c>
      <c r="E1910" s="1" t="s">
        <v>31</v>
      </c>
      <c r="F1910" s="1" t="s">
        <v>18</v>
      </c>
      <c r="G1910" s="1" t="s">
        <v>36</v>
      </c>
      <c r="H1910" s="1">
        <v>69</v>
      </c>
      <c r="I1910" s="1">
        <v>8</v>
      </c>
      <c r="J1910" s="1">
        <v>552</v>
      </c>
    </row>
    <row r="1911" spans="1:10" x14ac:dyDescent="0.3">
      <c r="A1911" s="5" t="s">
        <v>149</v>
      </c>
      <c r="B1911" s="4">
        <v>43726</v>
      </c>
      <c r="C1911" s="1">
        <v>14</v>
      </c>
      <c r="D1911" s="1" t="s">
        <v>55</v>
      </c>
      <c r="E1911" s="1" t="s">
        <v>27</v>
      </c>
      <c r="F1911" s="1" t="s">
        <v>18</v>
      </c>
      <c r="G1911" s="1" t="s">
        <v>35</v>
      </c>
      <c r="H1911" s="1">
        <v>159</v>
      </c>
      <c r="I1911" s="1">
        <v>7</v>
      </c>
      <c r="J1911" s="1">
        <v>1113</v>
      </c>
    </row>
    <row r="1912" spans="1:10" x14ac:dyDescent="0.3">
      <c r="A1912" s="5" t="s">
        <v>148</v>
      </c>
      <c r="B1912" s="4">
        <v>43726</v>
      </c>
      <c r="C1912" s="1">
        <v>1</v>
      </c>
      <c r="D1912" s="1" t="s">
        <v>48</v>
      </c>
      <c r="E1912" s="1" t="s">
        <v>30</v>
      </c>
      <c r="F1912" s="1" t="s">
        <v>17</v>
      </c>
      <c r="G1912" s="1" t="s">
        <v>38</v>
      </c>
      <c r="H1912" s="1">
        <v>399</v>
      </c>
      <c r="I1912" s="1">
        <v>6</v>
      </c>
      <c r="J1912" s="1">
        <v>2394</v>
      </c>
    </row>
    <row r="1913" spans="1:10" x14ac:dyDescent="0.3">
      <c r="A1913" s="5" t="s">
        <v>147</v>
      </c>
      <c r="B1913" s="4">
        <v>43727</v>
      </c>
      <c r="C1913" s="1">
        <v>6</v>
      </c>
      <c r="D1913" s="1" t="s">
        <v>44</v>
      </c>
      <c r="E1913" s="1" t="s">
        <v>29</v>
      </c>
      <c r="F1913" s="1" t="s">
        <v>19</v>
      </c>
      <c r="G1913" s="1" t="s">
        <v>34</v>
      </c>
      <c r="H1913" s="1">
        <v>289</v>
      </c>
      <c r="I1913" s="1">
        <v>7</v>
      </c>
      <c r="J1913" s="1">
        <v>2023</v>
      </c>
    </row>
    <row r="1914" spans="1:10" x14ac:dyDescent="0.3">
      <c r="A1914" s="5" t="s">
        <v>146</v>
      </c>
      <c r="B1914" s="4">
        <v>43727</v>
      </c>
      <c r="C1914" s="1">
        <v>16</v>
      </c>
      <c r="D1914" s="1" t="s">
        <v>46</v>
      </c>
      <c r="E1914" s="1" t="s">
        <v>26</v>
      </c>
      <c r="F1914" s="1" t="s">
        <v>20</v>
      </c>
      <c r="G1914" s="1" t="s">
        <v>36</v>
      </c>
      <c r="H1914" s="1">
        <v>69</v>
      </c>
      <c r="I1914" s="1">
        <v>5</v>
      </c>
      <c r="J1914" s="1">
        <v>345</v>
      </c>
    </row>
    <row r="1915" spans="1:10" x14ac:dyDescent="0.3">
      <c r="A1915" s="5" t="s">
        <v>145</v>
      </c>
      <c r="B1915" s="4">
        <v>43727</v>
      </c>
      <c r="C1915" s="1">
        <v>9</v>
      </c>
      <c r="D1915" s="1" t="s">
        <v>54</v>
      </c>
      <c r="E1915" s="1" t="s">
        <v>28</v>
      </c>
      <c r="F1915" s="1" t="s">
        <v>19</v>
      </c>
      <c r="G1915" s="1" t="s">
        <v>36</v>
      </c>
      <c r="H1915" s="1">
        <v>69</v>
      </c>
      <c r="I1915" s="1">
        <v>0</v>
      </c>
      <c r="J1915" s="1">
        <v>0</v>
      </c>
    </row>
    <row r="1916" spans="1:10" x14ac:dyDescent="0.3">
      <c r="A1916" s="5" t="s">
        <v>144</v>
      </c>
      <c r="B1916" s="4">
        <v>43727</v>
      </c>
      <c r="C1916" s="1">
        <v>11</v>
      </c>
      <c r="D1916" s="1" t="s">
        <v>43</v>
      </c>
      <c r="E1916" s="1" t="s">
        <v>27</v>
      </c>
      <c r="F1916" s="1" t="s">
        <v>18</v>
      </c>
      <c r="G1916" s="1" t="s">
        <v>37</v>
      </c>
      <c r="H1916" s="1">
        <v>199</v>
      </c>
      <c r="I1916" s="1">
        <v>9</v>
      </c>
      <c r="J1916" s="1">
        <v>1791</v>
      </c>
    </row>
    <row r="1917" spans="1:10" x14ac:dyDescent="0.3">
      <c r="A1917" s="5" t="s">
        <v>143</v>
      </c>
      <c r="B1917" s="4">
        <v>43728</v>
      </c>
      <c r="C1917" s="1">
        <v>5</v>
      </c>
      <c r="D1917" s="1" t="s">
        <v>52</v>
      </c>
      <c r="E1917" s="1" t="s">
        <v>32</v>
      </c>
      <c r="F1917" s="1" t="s">
        <v>17</v>
      </c>
      <c r="G1917" s="1" t="s">
        <v>38</v>
      </c>
      <c r="H1917" s="1">
        <v>399</v>
      </c>
      <c r="I1917" s="1">
        <v>4</v>
      </c>
      <c r="J1917" s="1">
        <v>1596</v>
      </c>
    </row>
    <row r="1918" spans="1:10" x14ac:dyDescent="0.3">
      <c r="A1918" s="5" t="s">
        <v>142</v>
      </c>
      <c r="B1918" s="4">
        <v>43728</v>
      </c>
      <c r="C1918" s="1">
        <v>4</v>
      </c>
      <c r="D1918" s="1" t="s">
        <v>58</v>
      </c>
      <c r="E1918" s="1" t="s">
        <v>32</v>
      </c>
      <c r="F1918" s="1" t="s">
        <v>17</v>
      </c>
      <c r="G1918" s="1" t="s">
        <v>34</v>
      </c>
      <c r="H1918" s="1">
        <v>289</v>
      </c>
      <c r="I1918" s="1">
        <v>8</v>
      </c>
      <c r="J1918" s="1">
        <v>2312</v>
      </c>
    </row>
    <row r="1919" spans="1:10" x14ac:dyDescent="0.3">
      <c r="A1919" s="5" t="s">
        <v>141</v>
      </c>
      <c r="B1919" s="4">
        <v>43728</v>
      </c>
      <c r="C1919" s="1">
        <v>1</v>
      </c>
      <c r="D1919" s="1" t="s">
        <v>48</v>
      </c>
      <c r="E1919" s="1" t="s">
        <v>32</v>
      </c>
      <c r="F1919" s="1" t="s">
        <v>17</v>
      </c>
      <c r="G1919" s="1" t="s">
        <v>38</v>
      </c>
      <c r="H1919" s="1">
        <v>399</v>
      </c>
      <c r="I1919" s="1">
        <v>1</v>
      </c>
      <c r="J1919" s="1">
        <v>399</v>
      </c>
    </row>
    <row r="1920" spans="1:10" x14ac:dyDescent="0.3">
      <c r="A1920" s="5" t="s">
        <v>140</v>
      </c>
      <c r="B1920" s="4">
        <v>43728</v>
      </c>
      <c r="C1920" s="1">
        <v>11</v>
      </c>
      <c r="D1920" s="1" t="s">
        <v>43</v>
      </c>
      <c r="E1920" s="1" t="s">
        <v>31</v>
      </c>
      <c r="F1920" s="1" t="s">
        <v>18</v>
      </c>
      <c r="G1920" s="1" t="s">
        <v>37</v>
      </c>
      <c r="H1920" s="1">
        <v>199</v>
      </c>
      <c r="I1920" s="1">
        <v>4</v>
      </c>
      <c r="J1920" s="1">
        <v>796</v>
      </c>
    </row>
    <row r="1921" spans="1:10" x14ac:dyDescent="0.3">
      <c r="A1921" s="5" t="s">
        <v>139</v>
      </c>
      <c r="B1921" s="4">
        <v>43728</v>
      </c>
      <c r="C1921" s="1">
        <v>10</v>
      </c>
      <c r="D1921" s="1" t="s">
        <v>53</v>
      </c>
      <c r="E1921" s="1" t="s">
        <v>28</v>
      </c>
      <c r="F1921" s="1" t="s">
        <v>19</v>
      </c>
      <c r="G1921" s="1" t="s">
        <v>35</v>
      </c>
      <c r="H1921" s="1">
        <v>159</v>
      </c>
      <c r="I1921" s="1">
        <v>9</v>
      </c>
      <c r="J1921" s="1">
        <v>1431</v>
      </c>
    </row>
    <row r="1922" spans="1:10" x14ac:dyDescent="0.3">
      <c r="A1922" s="5" t="s">
        <v>138</v>
      </c>
      <c r="B1922" s="4">
        <v>43728</v>
      </c>
      <c r="C1922" s="1">
        <v>17</v>
      </c>
      <c r="D1922" s="1" t="s">
        <v>50</v>
      </c>
      <c r="E1922" s="1" t="s">
        <v>26</v>
      </c>
      <c r="F1922" s="1" t="s">
        <v>20</v>
      </c>
      <c r="G1922" s="1" t="s">
        <v>38</v>
      </c>
      <c r="H1922" s="1">
        <v>399</v>
      </c>
      <c r="I1922" s="1">
        <v>1</v>
      </c>
      <c r="J1922" s="1">
        <v>399</v>
      </c>
    </row>
    <row r="1923" spans="1:10" x14ac:dyDescent="0.3">
      <c r="A1923" s="5" t="s">
        <v>137</v>
      </c>
      <c r="B1923" s="4">
        <v>43728</v>
      </c>
      <c r="C1923" s="1">
        <v>8</v>
      </c>
      <c r="D1923" s="1" t="s">
        <v>49</v>
      </c>
      <c r="E1923" s="1" t="s">
        <v>29</v>
      </c>
      <c r="F1923" s="1" t="s">
        <v>19</v>
      </c>
      <c r="G1923" s="1" t="s">
        <v>38</v>
      </c>
      <c r="H1923" s="1">
        <v>399</v>
      </c>
      <c r="I1923" s="1">
        <v>3</v>
      </c>
      <c r="J1923" s="1">
        <v>1197</v>
      </c>
    </row>
    <row r="1924" spans="1:10" x14ac:dyDescent="0.3">
      <c r="A1924" s="5" t="s">
        <v>136</v>
      </c>
      <c r="B1924" s="4">
        <v>43728</v>
      </c>
      <c r="C1924" s="1">
        <v>12</v>
      </c>
      <c r="D1924" s="1" t="s">
        <v>41</v>
      </c>
      <c r="E1924" s="1" t="s">
        <v>31</v>
      </c>
      <c r="F1924" s="1" t="s">
        <v>18</v>
      </c>
      <c r="G1924" s="1" t="s">
        <v>35</v>
      </c>
      <c r="H1924" s="1">
        <v>159</v>
      </c>
      <c r="I1924" s="1">
        <v>8</v>
      </c>
      <c r="J1924" s="1">
        <v>1272</v>
      </c>
    </row>
    <row r="1925" spans="1:10" x14ac:dyDescent="0.3">
      <c r="A1925" s="5" t="s">
        <v>135</v>
      </c>
      <c r="B1925" s="4">
        <v>43728</v>
      </c>
      <c r="C1925" s="1">
        <v>6</v>
      </c>
      <c r="D1925" s="1" t="s">
        <v>44</v>
      </c>
      <c r="E1925" s="1" t="s">
        <v>29</v>
      </c>
      <c r="F1925" s="1" t="s">
        <v>19</v>
      </c>
      <c r="G1925" s="1" t="s">
        <v>37</v>
      </c>
      <c r="H1925" s="1">
        <v>199</v>
      </c>
      <c r="I1925" s="1">
        <v>0</v>
      </c>
      <c r="J1925" s="1">
        <v>0</v>
      </c>
    </row>
    <row r="1926" spans="1:10" x14ac:dyDescent="0.3">
      <c r="A1926" s="5" t="s">
        <v>134</v>
      </c>
      <c r="B1926" s="4">
        <v>43729</v>
      </c>
      <c r="C1926" s="1">
        <v>19</v>
      </c>
      <c r="D1926" s="1" t="s">
        <v>57</v>
      </c>
      <c r="E1926" s="1" t="s">
        <v>26</v>
      </c>
      <c r="F1926" s="1" t="s">
        <v>20</v>
      </c>
      <c r="G1926" s="1" t="s">
        <v>34</v>
      </c>
      <c r="H1926" s="1">
        <v>289</v>
      </c>
      <c r="I1926" s="1">
        <v>1</v>
      </c>
      <c r="J1926" s="1">
        <v>289</v>
      </c>
    </row>
    <row r="1927" spans="1:10" x14ac:dyDescent="0.3">
      <c r="A1927" s="5" t="s">
        <v>133</v>
      </c>
      <c r="B1927" s="4">
        <v>43730</v>
      </c>
      <c r="C1927" s="1">
        <v>1</v>
      </c>
      <c r="D1927" s="1" t="s">
        <v>48</v>
      </c>
      <c r="E1927" s="1" t="s">
        <v>32</v>
      </c>
      <c r="F1927" s="1" t="s">
        <v>17</v>
      </c>
      <c r="G1927" s="1" t="s">
        <v>37</v>
      </c>
      <c r="H1927" s="1">
        <v>199</v>
      </c>
      <c r="I1927" s="1">
        <v>3</v>
      </c>
      <c r="J1927" s="1">
        <v>597</v>
      </c>
    </row>
    <row r="1928" spans="1:10" x14ac:dyDescent="0.3">
      <c r="A1928" s="5" t="s">
        <v>132</v>
      </c>
      <c r="B1928" s="4">
        <v>43730</v>
      </c>
      <c r="C1928" s="1">
        <v>6</v>
      </c>
      <c r="D1928" s="1" t="s">
        <v>44</v>
      </c>
      <c r="E1928" s="1" t="s">
        <v>28</v>
      </c>
      <c r="F1928" s="1" t="s">
        <v>19</v>
      </c>
      <c r="G1928" s="1" t="s">
        <v>34</v>
      </c>
      <c r="H1928" s="1">
        <v>289</v>
      </c>
      <c r="I1928" s="1">
        <v>2</v>
      </c>
      <c r="J1928" s="1">
        <v>578</v>
      </c>
    </row>
    <row r="1929" spans="1:10" x14ac:dyDescent="0.3">
      <c r="A1929" s="5" t="s">
        <v>131</v>
      </c>
      <c r="B1929" s="4">
        <v>43730</v>
      </c>
      <c r="C1929" s="1">
        <v>13</v>
      </c>
      <c r="D1929" s="1" t="s">
        <v>56</v>
      </c>
      <c r="E1929" s="1" t="s">
        <v>31</v>
      </c>
      <c r="F1929" s="1" t="s">
        <v>18</v>
      </c>
      <c r="G1929" s="1" t="s">
        <v>38</v>
      </c>
      <c r="H1929" s="1">
        <v>399</v>
      </c>
      <c r="I1929" s="1">
        <v>6</v>
      </c>
      <c r="J1929" s="1">
        <v>2394</v>
      </c>
    </row>
    <row r="1930" spans="1:10" x14ac:dyDescent="0.3">
      <c r="A1930" s="5" t="s">
        <v>130</v>
      </c>
      <c r="B1930" s="4">
        <v>43730</v>
      </c>
      <c r="C1930" s="1">
        <v>9</v>
      </c>
      <c r="D1930" s="1" t="s">
        <v>54</v>
      </c>
      <c r="E1930" s="1" t="s">
        <v>28</v>
      </c>
      <c r="F1930" s="1" t="s">
        <v>19</v>
      </c>
      <c r="G1930" s="1" t="s">
        <v>37</v>
      </c>
      <c r="H1930" s="1">
        <v>199</v>
      </c>
      <c r="I1930" s="1">
        <v>3</v>
      </c>
      <c r="J1930" s="1">
        <v>597</v>
      </c>
    </row>
    <row r="1931" spans="1:10" x14ac:dyDescent="0.3">
      <c r="A1931" s="5" t="s">
        <v>129</v>
      </c>
      <c r="B1931" s="4">
        <v>43731</v>
      </c>
      <c r="C1931" s="1">
        <v>4</v>
      </c>
      <c r="D1931" s="1" t="s">
        <v>58</v>
      </c>
      <c r="E1931" s="1" t="s">
        <v>32</v>
      </c>
      <c r="F1931" s="1" t="s">
        <v>17</v>
      </c>
      <c r="G1931" s="1" t="s">
        <v>38</v>
      </c>
      <c r="H1931" s="1">
        <v>399</v>
      </c>
      <c r="I1931" s="1">
        <v>7</v>
      </c>
      <c r="J1931" s="1">
        <v>2793</v>
      </c>
    </row>
    <row r="1932" spans="1:10" x14ac:dyDescent="0.3">
      <c r="A1932" s="5" t="s">
        <v>128</v>
      </c>
      <c r="B1932" s="4">
        <v>43731</v>
      </c>
      <c r="C1932" s="1">
        <v>2</v>
      </c>
      <c r="D1932" s="1" t="s">
        <v>51</v>
      </c>
      <c r="E1932" s="1" t="s">
        <v>32</v>
      </c>
      <c r="F1932" s="1" t="s">
        <v>17</v>
      </c>
      <c r="G1932" s="1" t="s">
        <v>38</v>
      </c>
      <c r="H1932" s="1">
        <v>399</v>
      </c>
      <c r="I1932" s="1">
        <v>0</v>
      </c>
      <c r="J1932" s="1">
        <v>0</v>
      </c>
    </row>
    <row r="1933" spans="1:10" x14ac:dyDescent="0.3">
      <c r="A1933" s="5" t="s">
        <v>127</v>
      </c>
      <c r="B1933" s="4">
        <v>43732</v>
      </c>
      <c r="C1933" s="1">
        <v>7</v>
      </c>
      <c r="D1933" s="1" t="s">
        <v>45</v>
      </c>
      <c r="E1933" s="1" t="s">
        <v>29</v>
      </c>
      <c r="F1933" s="1" t="s">
        <v>19</v>
      </c>
      <c r="G1933" s="1" t="s">
        <v>35</v>
      </c>
      <c r="H1933" s="1">
        <v>159</v>
      </c>
      <c r="I1933" s="1">
        <v>5</v>
      </c>
      <c r="J1933" s="1">
        <v>795</v>
      </c>
    </row>
    <row r="1934" spans="1:10" x14ac:dyDescent="0.3">
      <c r="A1934" s="5" t="s">
        <v>126</v>
      </c>
      <c r="B1934" s="4">
        <v>43732</v>
      </c>
      <c r="C1934" s="1">
        <v>2</v>
      </c>
      <c r="D1934" s="1" t="s">
        <v>51</v>
      </c>
      <c r="E1934" s="1" t="s">
        <v>30</v>
      </c>
      <c r="F1934" s="1" t="s">
        <v>17</v>
      </c>
      <c r="G1934" s="1" t="s">
        <v>35</v>
      </c>
      <c r="H1934" s="1">
        <v>159</v>
      </c>
      <c r="I1934" s="1">
        <v>7</v>
      </c>
      <c r="J1934" s="1">
        <v>1113</v>
      </c>
    </row>
    <row r="1935" spans="1:10" x14ac:dyDescent="0.3">
      <c r="A1935" s="5" t="s">
        <v>125</v>
      </c>
      <c r="B1935" s="4">
        <v>43733</v>
      </c>
      <c r="C1935" s="1">
        <v>6</v>
      </c>
      <c r="D1935" s="1" t="s">
        <v>44</v>
      </c>
      <c r="E1935" s="1" t="s">
        <v>28</v>
      </c>
      <c r="F1935" s="1" t="s">
        <v>19</v>
      </c>
      <c r="G1935" s="1" t="s">
        <v>34</v>
      </c>
      <c r="H1935" s="1">
        <v>289</v>
      </c>
      <c r="I1935" s="1">
        <v>8</v>
      </c>
      <c r="J1935" s="1">
        <v>2312</v>
      </c>
    </row>
    <row r="1936" spans="1:10" x14ac:dyDescent="0.3">
      <c r="A1936" s="5" t="s">
        <v>124</v>
      </c>
      <c r="B1936" s="4">
        <v>43733</v>
      </c>
      <c r="C1936" s="1">
        <v>12</v>
      </c>
      <c r="D1936" s="1" t="s">
        <v>41</v>
      </c>
      <c r="E1936" s="1" t="s">
        <v>27</v>
      </c>
      <c r="F1936" s="1" t="s">
        <v>18</v>
      </c>
      <c r="G1936" s="1" t="s">
        <v>34</v>
      </c>
      <c r="H1936" s="1">
        <v>289</v>
      </c>
      <c r="I1936" s="1">
        <v>5</v>
      </c>
      <c r="J1936" s="1">
        <v>1445</v>
      </c>
    </row>
    <row r="1937" spans="1:10" x14ac:dyDescent="0.3">
      <c r="A1937" s="5" t="s">
        <v>123</v>
      </c>
      <c r="B1937" s="4">
        <v>43734</v>
      </c>
      <c r="C1937" s="1">
        <v>17</v>
      </c>
      <c r="D1937" s="1" t="s">
        <v>50</v>
      </c>
      <c r="E1937" s="1" t="s">
        <v>33</v>
      </c>
      <c r="F1937" s="1" t="s">
        <v>20</v>
      </c>
      <c r="G1937" s="1" t="s">
        <v>34</v>
      </c>
      <c r="H1937" s="1">
        <v>289</v>
      </c>
      <c r="I1937" s="1">
        <v>6</v>
      </c>
      <c r="J1937" s="1">
        <v>1734</v>
      </c>
    </row>
    <row r="1938" spans="1:10" x14ac:dyDescent="0.3">
      <c r="A1938" s="5" t="s">
        <v>122</v>
      </c>
      <c r="B1938" s="4">
        <v>43735</v>
      </c>
      <c r="C1938" s="1">
        <v>15</v>
      </c>
      <c r="D1938" s="1" t="s">
        <v>40</v>
      </c>
      <c r="E1938" s="1" t="s">
        <v>27</v>
      </c>
      <c r="F1938" s="1" t="s">
        <v>18</v>
      </c>
      <c r="G1938" s="1" t="s">
        <v>34</v>
      </c>
      <c r="H1938" s="1">
        <v>289</v>
      </c>
      <c r="I1938" s="1">
        <v>2</v>
      </c>
      <c r="J1938" s="1">
        <v>578</v>
      </c>
    </row>
    <row r="1939" spans="1:10" x14ac:dyDescent="0.3">
      <c r="A1939" s="5" t="s">
        <v>121</v>
      </c>
      <c r="B1939" s="4">
        <v>43735</v>
      </c>
      <c r="C1939" s="1">
        <v>13</v>
      </c>
      <c r="D1939" s="1" t="s">
        <v>56</v>
      </c>
      <c r="E1939" s="1" t="s">
        <v>31</v>
      </c>
      <c r="F1939" s="1" t="s">
        <v>18</v>
      </c>
      <c r="G1939" s="1" t="s">
        <v>34</v>
      </c>
      <c r="H1939" s="1">
        <v>289</v>
      </c>
      <c r="I1939" s="1">
        <v>5</v>
      </c>
      <c r="J1939" s="1">
        <v>1445</v>
      </c>
    </row>
    <row r="1940" spans="1:10" x14ac:dyDescent="0.3">
      <c r="A1940" s="5" t="s">
        <v>120</v>
      </c>
      <c r="B1940" s="4">
        <v>43735</v>
      </c>
      <c r="C1940" s="1">
        <v>13</v>
      </c>
      <c r="D1940" s="1" t="s">
        <v>56</v>
      </c>
      <c r="E1940" s="1" t="s">
        <v>31</v>
      </c>
      <c r="F1940" s="1" t="s">
        <v>18</v>
      </c>
      <c r="G1940" s="1" t="s">
        <v>38</v>
      </c>
      <c r="H1940" s="1">
        <v>399</v>
      </c>
      <c r="I1940" s="1">
        <v>6</v>
      </c>
      <c r="J1940" s="1">
        <v>2394</v>
      </c>
    </row>
    <row r="1941" spans="1:10" x14ac:dyDescent="0.3">
      <c r="A1941" s="5" t="s">
        <v>119</v>
      </c>
      <c r="B1941" s="4">
        <v>43736</v>
      </c>
      <c r="C1941" s="1">
        <v>12</v>
      </c>
      <c r="D1941" s="1" t="s">
        <v>41</v>
      </c>
      <c r="E1941" s="1" t="s">
        <v>27</v>
      </c>
      <c r="F1941" s="1" t="s">
        <v>18</v>
      </c>
      <c r="G1941" s="1" t="s">
        <v>35</v>
      </c>
      <c r="H1941" s="1">
        <v>159</v>
      </c>
      <c r="I1941" s="1">
        <v>1</v>
      </c>
      <c r="J1941" s="1">
        <v>159</v>
      </c>
    </row>
    <row r="1942" spans="1:10" x14ac:dyDescent="0.3">
      <c r="A1942" s="5" t="s">
        <v>118</v>
      </c>
      <c r="B1942" s="4">
        <v>43736</v>
      </c>
      <c r="C1942" s="1">
        <v>11</v>
      </c>
      <c r="D1942" s="1" t="s">
        <v>43</v>
      </c>
      <c r="E1942" s="1" t="s">
        <v>31</v>
      </c>
      <c r="F1942" s="1" t="s">
        <v>18</v>
      </c>
      <c r="G1942" s="1" t="s">
        <v>36</v>
      </c>
      <c r="H1942" s="1">
        <v>69</v>
      </c>
      <c r="I1942" s="1">
        <v>3</v>
      </c>
      <c r="J1942" s="1">
        <v>207</v>
      </c>
    </row>
    <row r="1943" spans="1:10" x14ac:dyDescent="0.3">
      <c r="A1943" s="5" t="s">
        <v>117</v>
      </c>
      <c r="B1943" s="4">
        <v>43736</v>
      </c>
      <c r="C1943" s="1">
        <v>4</v>
      </c>
      <c r="D1943" s="1" t="s">
        <v>58</v>
      </c>
      <c r="E1943" s="1" t="s">
        <v>32</v>
      </c>
      <c r="F1943" s="1" t="s">
        <v>17</v>
      </c>
      <c r="G1943" s="1" t="s">
        <v>37</v>
      </c>
      <c r="H1943" s="1">
        <v>199</v>
      </c>
      <c r="I1943" s="1">
        <v>0</v>
      </c>
      <c r="J1943" s="1">
        <v>0</v>
      </c>
    </row>
    <row r="1944" spans="1:10" x14ac:dyDescent="0.3">
      <c r="A1944" s="5" t="s">
        <v>116</v>
      </c>
      <c r="B1944" s="4">
        <v>43737</v>
      </c>
      <c r="C1944" s="1">
        <v>18</v>
      </c>
      <c r="D1944" s="1" t="s">
        <v>42</v>
      </c>
      <c r="E1944" s="1" t="s">
        <v>26</v>
      </c>
      <c r="F1944" s="1" t="s">
        <v>20</v>
      </c>
      <c r="G1944" s="1" t="s">
        <v>36</v>
      </c>
      <c r="H1944" s="1">
        <v>69</v>
      </c>
      <c r="I1944" s="1">
        <v>3</v>
      </c>
      <c r="J1944" s="1">
        <v>207</v>
      </c>
    </row>
    <row r="1945" spans="1:10" x14ac:dyDescent="0.3">
      <c r="A1945" s="5" t="s">
        <v>115</v>
      </c>
      <c r="B1945" s="4">
        <v>43737</v>
      </c>
      <c r="C1945" s="1">
        <v>12</v>
      </c>
      <c r="D1945" s="1" t="s">
        <v>41</v>
      </c>
      <c r="E1945" s="1" t="s">
        <v>31</v>
      </c>
      <c r="F1945" s="1" t="s">
        <v>18</v>
      </c>
      <c r="G1945" s="1" t="s">
        <v>37</v>
      </c>
      <c r="H1945" s="1">
        <v>199</v>
      </c>
      <c r="I1945" s="1">
        <v>2</v>
      </c>
      <c r="J1945" s="1">
        <v>398</v>
      </c>
    </row>
    <row r="1946" spans="1:10" x14ac:dyDescent="0.3">
      <c r="A1946" s="5" t="s">
        <v>114</v>
      </c>
      <c r="B1946" s="4">
        <v>43737</v>
      </c>
      <c r="C1946" s="1">
        <v>19</v>
      </c>
      <c r="D1946" s="1" t="s">
        <v>57</v>
      </c>
      <c r="E1946" s="1" t="s">
        <v>26</v>
      </c>
      <c r="F1946" s="1" t="s">
        <v>20</v>
      </c>
      <c r="G1946" s="1" t="s">
        <v>34</v>
      </c>
      <c r="H1946" s="1">
        <v>289</v>
      </c>
      <c r="I1946" s="1">
        <v>0</v>
      </c>
      <c r="J1946" s="1">
        <v>0</v>
      </c>
    </row>
    <row r="1947" spans="1:10" x14ac:dyDescent="0.3">
      <c r="A1947" s="5" t="s">
        <v>113</v>
      </c>
      <c r="B1947" s="4">
        <v>43737</v>
      </c>
      <c r="C1947" s="1">
        <v>16</v>
      </c>
      <c r="D1947" s="1" t="s">
        <v>46</v>
      </c>
      <c r="E1947" s="1" t="s">
        <v>33</v>
      </c>
      <c r="F1947" s="1" t="s">
        <v>20</v>
      </c>
      <c r="G1947" s="1" t="s">
        <v>37</v>
      </c>
      <c r="H1947" s="1">
        <v>199</v>
      </c>
      <c r="I1947" s="1">
        <v>4</v>
      </c>
      <c r="J1947" s="1">
        <v>796</v>
      </c>
    </row>
    <row r="1948" spans="1:10" x14ac:dyDescent="0.3">
      <c r="A1948" s="5" t="s">
        <v>112</v>
      </c>
      <c r="B1948" s="4">
        <v>43737</v>
      </c>
      <c r="C1948" s="1">
        <v>19</v>
      </c>
      <c r="D1948" s="1" t="s">
        <v>57</v>
      </c>
      <c r="E1948" s="1" t="s">
        <v>33</v>
      </c>
      <c r="F1948" s="1" t="s">
        <v>20</v>
      </c>
      <c r="G1948" s="1" t="s">
        <v>37</v>
      </c>
      <c r="H1948" s="1">
        <v>199</v>
      </c>
      <c r="I1948" s="1">
        <v>2</v>
      </c>
      <c r="J1948" s="1">
        <v>398</v>
      </c>
    </row>
    <row r="1949" spans="1:10" x14ac:dyDescent="0.3">
      <c r="A1949" s="5" t="s">
        <v>111</v>
      </c>
      <c r="B1949" s="4">
        <v>43737</v>
      </c>
      <c r="C1949" s="1">
        <v>1</v>
      </c>
      <c r="D1949" s="1" t="s">
        <v>48</v>
      </c>
      <c r="E1949" s="1" t="s">
        <v>32</v>
      </c>
      <c r="F1949" s="1" t="s">
        <v>17</v>
      </c>
      <c r="G1949" s="1" t="s">
        <v>34</v>
      </c>
      <c r="H1949" s="1">
        <v>289</v>
      </c>
      <c r="I1949" s="1">
        <v>8</v>
      </c>
      <c r="J1949" s="1">
        <v>2312</v>
      </c>
    </row>
    <row r="1950" spans="1:10" x14ac:dyDescent="0.3">
      <c r="A1950" s="5" t="s">
        <v>110</v>
      </c>
      <c r="B1950" s="4">
        <v>43737</v>
      </c>
      <c r="C1950" s="1">
        <v>9</v>
      </c>
      <c r="D1950" s="1" t="s">
        <v>54</v>
      </c>
      <c r="E1950" s="1" t="s">
        <v>29</v>
      </c>
      <c r="F1950" s="1" t="s">
        <v>19</v>
      </c>
      <c r="G1950" s="1" t="s">
        <v>38</v>
      </c>
      <c r="H1950" s="1">
        <v>399</v>
      </c>
      <c r="I1950" s="1">
        <v>4</v>
      </c>
      <c r="J1950" s="1">
        <v>1596</v>
      </c>
    </row>
    <row r="1951" spans="1:10" x14ac:dyDescent="0.3">
      <c r="A1951" s="5" t="s">
        <v>109</v>
      </c>
      <c r="B1951" s="4">
        <v>43738</v>
      </c>
      <c r="C1951" s="1">
        <v>9</v>
      </c>
      <c r="D1951" s="1" t="s">
        <v>54</v>
      </c>
      <c r="E1951" s="1" t="s">
        <v>28</v>
      </c>
      <c r="F1951" s="1" t="s">
        <v>19</v>
      </c>
      <c r="G1951" s="1" t="s">
        <v>36</v>
      </c>
      <c r="H1951" s="1">
        <v>69</v>
      </c>
      <c r="I1951" s="1">
        <v>7</v>
      </c>
      <c r="J1951" s="1">
        <v>483</v>
      </c>
    </row>
    <row r="1952" spans="1:10" x14ac:dyDescent="0.3">
      <c r="A1952" s="5" t="s">
        <v>108</v>
      </c>
      <c r="B1952" s="4">
        <v>43739</v>
      </c>
      <c r="C1952" s="1">
        <v>20</v>
      </c>
      <c r="D1952" s="1" t="s">
        <v>39</v>
      </c>
      <c r="E1952" s="1" t="s">
        <v>26</v>
      </c>
      <c r="F1952" s="1" t="s">
        <v>20</v>
      </c>
      <c r="G1952" s="1" t="s">
        <v>35</v>
      </c>
      <c r="H1952" s="1">
        <v>159</v>
      </c>
      <c r="I1952" s="1">
        <v>1</v>
      </c>
      <c r="J1952" s="1">
        <v>159</v>
      </c>
    </row>
    <row r="1953" spans="1:10" x14ac:dyDescent="0.3">
      <c r="A1953" s="5" t="s">
        <v>107</v>
      </c>
      <c r="B1953" s="4">
        <v>43739</v>
      </c>
      <c r="C1953" s="1">
        <v>8</v>
      </c>
      <c r="D1953" s="1" t="s">
        <v>49</v>
      </c>
      <c r="E1953" s="1" t="s">
        <v>29</v>
      </c>
      <c r="F1953" s="1" t="s">
        <v>19</v>
      </c>
      <c r="G1953" s="1" t="s">
        <v>34</v>
      </c>
      <c r="H1953" s="1">
        <v>289</v>
      </c>
      <c r="I1953" s="1">
        <v>5</v>
      </c>
      <c r="J1953" s="1">
        <v>1445</v>
      </c>
    </row>
    <row r="1954" spans="1:10" x14ac:dyDescent="0.3">
      <c r="A1954" s="5" t="s">
        <v>106</v>
      </c>
      <c r="B1954" s="4">
        <v>43739</v>
      </c>
      <c r="C1954" s="1">
        <v>18</v>
      </c>
      <c r="D1954" s="1" t="s">
        <v>42</v>
      </c>
      <c r="E1954" s="1" t="s">
        <v>33</v>
      </c>
      <c r="F1954" s="1" t="s">
        <v>20</v>
      </c>
      <c r="G1954" s="1" t="s">
        <v>36</v>
      </c>
      <c r="H1954" s="1">
        <v>69</v>
      </c>
      <c r="I1954" s="1">
        <v>0</v>
      </c>
      <c r="J1954" s="1">
        <v>0</v>
      </c>
    </row>
    <row r="1955" spans="1:10" x14ac:dyDescent="0.3">
      <c r="A1955" s="5" t="s">
        <v>105</v>
      </c>
      <c r="B1955" s="4">
        <v>43739</v>
      </c>
      <c r="C1955" s="1">
        <v>2</v>
      </c>
      <c r="D1955" s="1" t="s">
        <v>51</v>
      </c>
      <c r="E1955" s="1" t="s">
        <v>32</v>
      </c>
      <c r="F1955" s="1" t="s">
        <v>17</v>
      </c>
      <c r="G1955" s="1" t="s">
        <v>38</v>
      </c>
      <c r="H1955" s="1">
        <v>399</v>
      </c>
      <c r="I1955" s="1">
        <v>2</v>
      </c>
      <c r="J1955" s="1">
        <v>798</v>
      </c>
    </row>
    <row r="1956" spans="1:10" x14ac:dyDescent="0.3">
      <c r="A1956" s="5" t="s">
        <v>104</v>
      </c>
      <c r="B1956" s="4">
        <v>43740</v>
      </c>
      <c r="C1956" s="1">
        <v>10</v>
      </c>
      <c r="D1956" s="1" t="s">
        <v>53</v>
      </c>
      <c r="E1956" s="1" t="s">
        <v>29</v>
      </c>
      <c r="F1956" s="1" t="s">
        <v>19</v>
      </c>
      <c r="G1956" s="1" t="s">
        <v>37</v>
      </c>
      <c r="H1956" s="1">
        <v>199</v>
      </c>
      <c r="I1956" s="1">
        <v>7</v>
      </c>
      <c r="J1956" s="1">
        <v>1393</v>
      </c>
    </row>
    <row r="1957" spans="1:10" x14ac:dyDescent="0.3">
      <c r="A1957" s="5" t="s">
        <v>103</v>
      </c>
      <c r="B1957" s="4">
        <v>43740</v>
      </c>
      <c r="C1957" s="1">
        <v>13</v>
      </c>
      <c r="D1957" s="1" t="s">
        <v>56</v>
      </c>
      <c r="E1957" s="1" t="s">
        <v>31</v>
      </c>
      <c r="F1957" s="1" t="s">
        <v>18</v>
      </c>
      <c r="G1957" s="1" t="s">
        <v>35</v>
      </c>
      <c r="H1957" s="1">
        <v>159</v>
      </c>
      <c r="I1957" s="1">
        <v>5</v>
      </c>
      <c r="J1957" s="1">
        <v>795</v>
      </c>
    </row>
    <row r="1958" spans="1:10" x14ac:dyDescent="0.3">
      <c r="A1958" s="5" t="s">
        <v>102</v>
      </c>
      <c r="B1958" s="4">
        <v>43740</v>
      </c>
      <c r="C1958" s="1">
        <v>17</v>
      </c>
      <c r="D1958" s="1" t="s">
        <v>50</v>
      </c>
      <c r="E1958" s="1" t="s">
        <v>26</v>
      </c>
      <c r="F1958" s="1" t="s">
        <v>20</v>
      </c>
      <c r="G1958" s="1" t="s">
        <v>34</v>
      </c>
      <c r="H1958" s="1">
        <v>289</v>
      </c>
      <c r="I1958" s="1">
        <v>6</v>
      </c>
      <c r="J1958" s="1">
        <v>1734</v>
      </c>
    </row>
    <row r="1959" spans="1:10" x14ac:dyDescent="0.3">
      <c r="A1959" s="5" t="s">
        <v>101</v>
      </c>
      <c r="B1959" s="4">
        <v>43741</v>
      </c>
      <c r="C1959" s="1">
        <v>8</v>
      </c>
      <c r="D1959" s="1" t="s">
        <v>49</v>
      </c>
      <c r="E1959" s="1" t="s">
        <v>28</v>
      </c>
      <c r="F1959" s="1" t="s">
        <v>19</v>
      </c>
      <c r="G1959" s="1" t="s">
        <v>38</v>
      </c>
      <c r="H1959" s="1">
        <v>399</v>
      </c>
      <c r="I1959" s="1">
        <v>3</v>
      </c>
      <c r="J1959" s="1">
        <v>1197</v>
      </c>
    </row>
    <row r="1960" spans="1:10" x14ac:dyDescent="0.3">
      <c r="A1960" s="5" t="s">
        <v>100</v>
      </c>
      <c r="B1960" s="4">
        <v>43741</v>
      </c>
      <c r="C1960" s="1">
        <v>12</v>
      </c>
      <c r="D1960" s="1" t="s">
        <v>41</v>
      </c>
      <c r="E1960" s="1" t="s">
        <v>27</v>
      </c>
      <c r="F1960" s="1" t="s">
        <v>18</v>
      </c>
      <c r="G1960" s="1" t="s">
        <v>36</v>
      </c>
      <c r="H1960" s="1">
        <v>69</v>
      </c>
      <c r="I1960" s="1">
        <v>7</v>
      </c>
      <c r="J1960" s="1">
        <v>483</v>
      </c>
    </row>
    <row r="1961" spans="1:10" x14ac:dyDescent="0.3">
      <c r="A1961" s="5" t="s">
        <v>99</v>
      </c>
      <c r="B1961" s="4">
        <v>43742</v>
      </c>
      <c r="C1961" s="1">
        <v>19</v>
      </c>
      <c r="D1961" s="1" t="s">
        <v>57</v>
      </c>
      <c r="E1961" s="1" t="s">
        <v>33</v>
      </c>
      <c r="F1961" s="1" t="s">
        <v>20</v>
      </c>
      <c r="G1961" s="1" t="s">
        <v>35</v>
      </c>
      <c r="H1961" s="1">
        <v>159</v>
      </c>
      <c r="I1961" s="1">
        <v>3</v>
      </c>
      <c r="J1961" s="1">
        <v>477</v>
      </c>
    </row>
    <row r="1962" spans="1:10" x14ac:dyDescent="0.3">
      <c r="A1962" s="5" t="s">
        <v>98</v>
      </c>
      <c r="B1962" s="4">
        <v>43742</v>
      </c>
      <c r="C1962" s="1">
        <v>9</v>
      </c>
      <c r="D1962" s="1" t="s">
        <v>54</v>
      </c>
      <c r="E1962" s="1" t="s">
        <v>29</v>
      </c>
      <c r="F1962" s="1" t="s">
        <v>19</v>
      </c>
      <c r="G1962" s="1" t="s">
        <v>34</v>
      </c>
      <c r="H1962" s="1">
        <v>289</v>
      </c>
      <c r="I1962" s="1">
        <v>8</v>
      </c>
      <c r="J1962" s="1">
        <v>2312</v>
      </c>
    </row>
    <row r="1963" spans="1:10" x14ac:dyDescent="0.3">
      <c r="A1963" s="5" t="s">
        <v>97</v>
      </c>
      <c r="B1963" s="4">
        <v>43742</v>
      </c>
      <c r="C1963" s="1">
        <v>20</v>
      </c>
      <c r="D1963" s="1" t="s">
        <v>39</v>
      </c>
      <c r="E1963" s="1" t="s">
        <v>26</v>
      </c>
      <c r="F1963" s="1" t="s">
        <v>20</v>
      </c>
      <c r="G1963" s="1" t="s">
        <v>38</v>
      </c>
      <c r="H1963" s="1">
        <v>399</v>
      </c>
      <c r="I1963" s="1">
        <v>3</v>
      </c>
      <c r="J1963" s="1">
        <v>1197</v>
      </c>
    </row>
    <row r="1964" spans="1:10" x14ac:dyDescent="0.3">
      <c r="A1964" s="5" t="s">
        <v>96</v>
      </c>
      <c r="B1964" s="4">
        <v>43743</v>
      </c>
      <c r="C1964" s="1">
        <v>20</v>
      </c>
      <c r="D1964" s="1" t="s">
        <v>39</v>
      </c>
      <c r="E1964" s="1" t="s">
        <v>33</v>
      </c>
      <c r="F1964" s="1" t="s">
        <v>20</v>
      </c>
      <c r="G1964" s="1" t="s">
        <v>34</v>
      </c>
      <c r="H1964" s="1">
        <v>289</v>
      </c>
      <c r="I1964" s="1">
        <v>1</v>
      </c>
      <c r="J1964" s="1">
        <v>289</v>
      </c>
    </row>
    <row r="1965" spans="1:10" x14ac:dyDescent="0.3">
      <c r="A1965" s="5" t="s">
        <v>95</v>
      </c>
      <c r="B1965" s="4">
        <v>43743</v>
      </c>
      <c r="C1965" s="1">
        <v>4</v>
      </c>
      <c r="D1965" s="1" t="s">
        <v>58</v>
      </c>
      <c r="E1965" s="1" t="s">
        <v>32</v>
      </c>
      <c r="F1965" s="1" t="s">
        <v>17</v>
      </c>
      <c r="G1965" s="1" t="s">
        <v>34</v>
      </c>
      <c r="H1965" s="1">
        <v>289</v>
      </c>
      <c r="I1965" s="1">
        <v>3</v>
      </c>
      <c r="J1965" s="1">
        <v>867</v>
      </c>
    </row>
    <row r="1966" spans="1:10" x14ac:dyDescent="0.3">
      <c r="A1966" s="5" t="s">
        <v>94</v>
      </c>
      <c r="B1966" s="4">
        <v>43743</v>
      </c>
      <c r="C1966" s="1">
        <v>4</v>
      </c>
      <c r="D1966" s="1" t="s">
        <v>58</v>
      </c>
      <c r="E1966" s="1" t="s">
        <v>30</v>
      </c>
      <c r="F1966" s="1" t="s">
        <v>17</v>
      </c>
      <c r="G1966" s="1" t="s">
        <v>37</v>
      </c>
      <c r="H1966" s="1">
        <v>199</v>
      </c>
      <c r="I1966" s="1">
        <v>2</v>
      </c>
      <c r="J1966" s="1">
        <v>398</v>
      </c>
    </row>
    <row r="1967" spans="1:10" x14ac:dyDescent="0.3">
      <c r="A1967" s="5" t="s">
        <v>93</v>
      </c>
      <c r="B1967" s="4">
        <v>43743</v>
      </c>
      <c r="C1967" s="1">
        <v>15</v>
      </c>
      <c r="D1967" s="1" t="s">
        <v>40</v>
      </c>
      <c r="E1967" s="1" t="s">
        <v>27</v>
      </c>
      <c r="F1967" s="1" t="s">
        <v>18</v>
      </c>
      <c r="G1967" s="1" t="s">
        <v>38</v>
      </c>
      <c r="H1967" s="1">
        <v>399</v>
      </c>
      <c r="I1967" s="1">
        <v>0</v>
      </c>
      <c r="J1967" s="1">
        <v>0</v>
      </c>
    </row>
    <row r="1968" spans="1:10" x14ac:dyDescent="0.3">
      <c r="A1968" s="5" t="s">
        <v>92</v>
      </c>
      <c r="B1968" s="4">
        <v>43743</v>
      </c>
      <c r="C1968" s="1">
        <v>20</v>
      </c>
      <c r="D1968" s="1" t="s">
        <v>39</v>
      </c>
      <c r="E1968" s="1" t="s">
        <v>33</v>
      </c>
      <c r="F1968" s="1" t="s">
        <v>20</v>
      </c>
      <c r="G1968" s="1" t="s">
        <v>38</v>
      </c>
      <c r="H1968" s="1">
        <v>399</v>
      </c>
      <c r="I1968" s="1">
        <v>9</v>
      </c>
      <c r="J1968" s="1">
        <v>3591</v>
      </c>
    </row>
    <row r="1969" spans="1:10" x14ac:dyDescent="0.3">
      <c r="A1969" s="5" t="s">
        <v>91</v>
      </c>
      <c r="B1969" s="4">
        <v>43743</v>
      </c>
      <c r="C1969" s="1">
        <v>1</v>
      </c>
      <c r="D1969" s="1" t="s">
        <v>48</v>
      </c>
      <c r="E1969" s="1" t="s">
        <v>30</v>
      </c>
      <c r="F1969" s="1" t="s">
        <v>17</v>
      </c>
      <c r="G1969" s="1" t="s">
        <v>36</v>
      </c>
      <c r="H1969" s="1">
        <v>69</v>
      </c>
      <c r="I1969" s="1">
        <v>2</v>
      </c>
      <c r="J1969" s="1">
        <v>138</v>
      </c>
    </row>
    <row r="1970" spans="1:10" x14ac:dyDescent="0.3">
      <c r="A1970" s="5" t="s">
        <v>90</v>
      </c>
      <c r="B1970" s="4">
        <v>43743</v>
      </c>
      <c r="C1970" s="1">
        <v>3</v>
      </c>
      <c r="D1970" s="1" t="s">
        <v>47</v>
      </c>
      <c r="E1970" s="1" t="s">
        <v>30</v>
      </c>
      <c r="F1970" s="1" t="s">
        <v>17</v>
      </c>
      <c r="G1970" s="1" t="s">
        <v>37</v>
      </c>
      <c r="H1970" s="1">
        <v>199</v>
      </c>
      <c r="I1970" s="1">
        <v>1</v>
      </c>
      <c r="J1970" s="1">
        <v>199</v>
      </c>
    </row>
    <row r="1971" spans="1:10" x14ac:dyDescent="0.3">
      <c r="A1971" s="5" t="s">
        <v>89</v>
      </c>
      <c r="B1971" s="4">
        <v>43743</v>
      </c>
      <c r="C1971" s="1">
        <v>11</v>
      </c>
      <c r="D1971" s="1" t="s">
        <v>43</v>
      </c>
      <c r="E1971" s="1" t="s">
        <v>31</v>
      </c>
      <c r="F1971" s="1" t="s">
        <v>18</v>
      </c>
      <c r="G1971" s="1" t="s">
        <v>38</v>
      </c>
      <c r="H1971" s="1">
        <v>399</v>
      </c>
      <c r="I1971" s="1">
        <v>2</v>
      </c>
      <c r="J1971" s="1">
        <v>798</v>
      </c>
    </row>
    <row r="1972" spans="1:10" x14ac:dyDescent="0.3">
      <c r="A1972" s="5" t="s">
        <v>88</v>
      </c>
      <c r="B1972" s="4">
        <v>43743</v>
      </c>
      <c r="C1972" s="1">
        <v>17</v>
      </c>
      <c r="D1972" s="1" t="s">
        <v>50</v>
      </c>
      <c r="E1972" s="1" t="s">
        <v>26</v>
      </c>
      <c r="F1972" s="1" t="s">
        <v>20</v>
      </c>
      <c r="G1972" s="1" t="s">
        <v>36</v>
      </c>
      <c r="H1972" s="1">
        <v>69</v>
      </c>
      <c r="I1972" s="1">
        <v>6</v>
      </c>
      <c r="J1972" s="1">
        <v>414</v>
      </c>
    </row>
    <row r="1973" spans="1:10" x14ac:dyDescent="0.3">
      <c r="A1973" s="5" t="s">
        <v>87</v>
      </c>
      <c r="B1973" s="4">
        <v>43743</v>
      </c>
      <c r="C1973" s="1">
        <v>8</v>
      </c>
      <c r="D1973" s="1" t="s">
        <v>49</v>
      </c>
      <c r="E1973" s="1" t="s">
        <v>29</v>
      </c>
      <c r="F1973" s="1" t="s">
        <v>19</v>
      </c>
      <c r="G1973" s="1" t="s">
        <v>36</v>
      </c>
      <c r="H1973" s="1">
        <v>69</v>
      </c>
      <c r="I1973" s="1">
        <v>0</v>
      </c>
      <c r="J1973" s="1">
        <v>0</v>
      </c>
    </row>
    <row r="1974" spans="1:10" x14ac:dyDescent="0.3">
      <c r="A1974" s="5" t="s">
        <v>86</v>
      </c>
      <c r="B1974" s="4">
        <v>43743</v>
      </c>
      <c r="C1974" s="1">
        <v>12</v>
      </c>
      <c r="D1974" s="1" t="s">
        <v>41</v>
      </c>
      <c r="E1974" s="1" t="s">
        <v>27</v>
      </c>
      <c r="F1974" s="1" t="s">
        <v>18</v>
      </c>
      <c r="G1974" s="1" t="s">
        <v>38</v>
      </c>
      <c r="H1974" s="1">
        <v>399</v>
      </c>
      <c r="I1974" s="1">
        <v>6</v>
      </c>
      <c r="J1974" s="1">
        <v>2394</v>
      </c>
    </row>
    <row r="1975" spans="1:10" x14ac:dyDescent="0.3">
      <c r="A1975" s="5" t="s">
        <v>85</v>
      </c>
      <c r="B1975" s="4">
        <v>43744</v>
      </c>
      <c r="C1975" s="1">
        <v>19</v>
      </c>
      <c r="D1975" s="1" t="s">
        <v>57</v>
      </c>
      <c r="E1975" s="1" t="s">
        <v>26</v>
      </c>
      <c r="F1975" s="1" t="s">
        <v>20</v>
      </c>
      <c r="G1975" s="1" t="s">
        <v>34</v>
      </c>
      <c r="H1975" s="1">
        <v>289</v>
      </c>
      <c r="I1975" s="1">
        <v>1</v>
      </c>
      <c r="J1975" s="1">
        <v>289</v>
      </c>
    </row>
    <row r="1976" spans="1:10" x14ac:dyDescent="0.3">
      <c r="A1976" s="5" t="s">
        <v>84</v>
      </c>
      <c r="B1976" s="4">
        <v>43745</v>
      </c>
      <c r="C1976" s="1">
        <v>6</v>
      </c>
      <c r="D1976" s="1" t="s">
        <v>44</v>
      </c>
      <c r="E1976" s="1" t="s">
        <v>29</v>
      </c>
      <c r="F1976" s="1" t="s">
        <v>19</v>
      </c>
      <c r="G1976" s="1" t="s">
        <v>35</v>
      </c>
      <c r="H1976" s="1">
        <v>159</v>
      </c>
      <c r="I1976" s="1">
        <v>4</v>
      </c>
      <c r="J1976" s="1">
        <v>636</v>
      </c>
    </row>
    <row r="1977" spans="1:10" x14ac:dyDescent="0.3">
      <c r="A1977" s="5" t="s">
        <v>83</v>
      </c>
      <c r="B1977" s="4">
        <v>43745</v>
      </c>
      <c r="C1977" s="1">
        <v>15</v>
      </c>
      <c r="D1977" s="1" t="s">
        <v>40</v>
      </c>
      <c r="E1977" s="1" t="s">
        <v>27</v>
      </c>
      <c r="F1977" s="1" t="s">
        <v>18</v>
      </c>
      <c r="G1977" s="1" t="s">
        <v>35</v>
      </c>
      <c r="H1977" s="1">
        <v>159</v>
      </c>
      <c r="I1977" s="1">
        <v>1</v>
      </c>
      <c r="J1977" s="1">
        <v>159</v>
      </c>
    </row>
    <row r="1978" spans="1:10" x14ac:dyDescent="0.3">
      <c r="A1978" s="5" t="s">
        <v>82</v>
      </c>
      <c r="B1978" s="4">
        <v>43746</v>
      </c>
      <c r="C1978" s="1">
        <v>10</v>
      </c>
      <c r="D1978" s="1" t="s">
        <v>53</v>
      </c>
      <c r="E1978" s="1" t="s">
        <v>29</v>
      </c>
      <c r="F1978" s="1" t="s">
        <v>19</v>
      </c>
      <c r="G1978" s="1" t="s">
        <v>35</v>
      </c>
      <c r="H1978" s="1">
        <v>159</v>
      </c>
      <c r="I1978" s="1">
        <v>6</v>
      </c>
      <c r="J1978" s="1">
        <v>954</v>
      </c>
    </row>
    <row r="1979" spans="1:10" x14ac:dyDescent="0.3">
      <c r="A1979" s="5" t="s">
        <v>81</v>
      </c>
      <c r="B1979" s="4">
        <v>43746</v>
      </c>
      <c r="C1979" s="1">
        <v>14</v>
      </c>
      <c r="D1979" s="1" t="s">
        <v>55</v>
      </c>
      <c r="E1979" s="1" t="s">
        <v>31</v>
      </c>
      <c r="F1979" s="1" t="s">
        <v>18</v>
      </c>
      <c r="G1979" s="1" t="s">
        <v>37</v>
      </c>
      <c r="H1979" s="1">
        <v>199</v>
      </c>
      <c r="I1979" s="1">
        <v>0</v>
      </c>
      <c r="J1979" s="1">
        <v>0</v>
      </c>
    </row>
    <row r="1980" spans="1:10" x14ac:dyDescent="0.3">
      <c r="A1980" s="5" t="s">
        <v>80</v>
      </c>
      <c r="B1980" s="4">
        <v>43747</v>
      </c>
      <c r="C1980" s="1">
        <v>11</v>
      </c>
      <c r="D1980" s="1" t="s">
        <v>43</v>
      </c>
      <c r="E1980" s="1" t="s">
        <v>31</v>
      </c>
      <c r="F1980" s="1" t="s">
        <v>18</v>
      </c>
      <c r="G1980" s="1" t="s">
        <v>35</v>
      </c>
      <c r="H1980" s="1">
        <v>159</v>
      </c>
      <c r="I1980" s="1">
        <v>0</v>
      </c>
      <c r="J1980" s="1">
        <v>0</v>
      </c>
    </row>
    <row r="1981" spans="1:10" x14ac:dyDescent="0.3">
      <c r="A1981" s="5" t="s">
        <v>79</v>
      </c>
      <c r="B1981" s="4">
        <v>43747</v>
      </c>
      <c r="C1981" s="1">
        <v>17</v>
      </c>
      <c r="D1981" s="1" t="s">
        <v>50</v>
      </c>
      <c r="E1981" s="1" t="s">
        <v>26</v>
      </c>
      <c r="F1981" s="1" t="s">
        <v>20</v>
      </c>
      <c r="G1981" s="1" t="s">
        <v>36</v>
      </c>
      <c r="H1981" s="1">
        <v>69</v>
      </c>
      <c r="I1981" s="1">
        <v>4</v>
      </c>
      <c r="J1981" s="1">
        <v>276</v>
      </c>
    </row>
    <row r="1982" spans="1:10" x14ac:dyDescent="0.3">
      <c r="A1982" s="5" t="s">
        <v>78</v>
      </c>
      <c r="B1982" s="4">
        <v>43747</v>
      </c>
      <c r="C1982" s="1">
        <v>12</v>
      </c>
      <c r="D1982" s="1" t="s">
        <v>41</v>
      </c>
      <c r="E1982" s="1" t="s">
        <v>27</v>
      </c>
      <c r="F1982" s="1" t="s">
        <v>18</v>
      </c>
      <c r="G1982" s="1" t="s">
        <v>34</v>
      </c>
      <c r="H1982" s="1">
        <v>289</v>
      </c>
      <c r="I1982" s="1">
        <v>0</v>
      </c>
      <c r="J1982" s="1">
        <v>0</v>
      </c>
    </row>
    <row r="1983" spans="1:10" x14ac:dyDescent="0.3">
      <c r="A1983" s="5" t="s">
        <v>77</v>
      </c>
      <c r="B1983" s="4">
        <v>43747</v>
      </c>
      <c r="C1983" s="1">
        <v>15</v>
      </c>
      <c r="D1983" s="1" t="s">
        <v>40</v>
      </c>
      <c r="E1983" s="1" t="s">
        <v>31</v>
      </c>
      <c r="F1983" s="1" t="s">
        <v>18</v>
      </c>
      <c r="G1983" s="1" t="s">
        <v>36</v>
      </c>
      <c r="H1983" s="1">
        <v>69</v>
      </c>
      <c r="I1983" s="1">
        <v>1</v>
      </c>
      <c r="J1983" s="1">
        <v>69</v>
      </c>
    </row>
    <row r="1984" spans="1:10" x14ac:dyDescent="0.3">
      <c r="A1984" s="5" t="s">
        <v>76</v>
      </c>
      <c r="B1984" s="4">
        <v>43748</v>
      </c>
      <c r="C1984" s="1">
        <v>3</v>
      </c>
      <c r="D1984" s="1" t="s">
        <v>47</v>
      </c>
      <c r="E1984" s="1" t="s">
        <v>30</v>
      </c>
      <c r="F1984" s="1" t="s">
        <v>17</v>
      </c>
      <c r="G1984" s="1" t="s">
        <v>38</v>
      </c>
      <c r="H1984" s="1">
        <v>399</v>
      </c>
      <c r="I1984" s="1">
        <v>1</v>
      </c>
      <c r="J1984" s="1">
        <v>399</v>
      </c>
    </row>
    <row r="1985" spans="1:10" x14ac:dyDescent="0.3">
      <c r="A1985" s="5" t="s">
        <v>75</v>
      </c>
      <c r="B1985" s="4">
        <v>43749</v>
      </c>
      <c r="C1985" s="1">
        <v>20</v>
      </c>
      <c r="D1985" s="1" t="s">
        <v>39</v>
      </c>
      <c r="E1985" s="1" t="s">
        <v>26</v>
      </c>
      <c r="F1985" s="1" t="s">
        <v>20</v>
      </c>
      <c r="G1985" s="1" t="s">
        <v>37</v>
      </c>
      <c r="H1985" s="1">
        <v>199</v>
      </c>
      <c r="I1985" s="1">
        <v>1</v>
      </c>
      <c r="J1985" s="1">
        <v>199</v>
      </c>
    </row>
    <row r="1986" spans="1:10" x14ac:dyDescent="0.3">
      <c r="A1986" s="5" t="s">
        <v>74</v>
      </c>
      <c r="B1986" s="4">
        <v>43750</v>
      </c>
      <c r="C1986" s="1">
        <v>13</v>
      </c>
      <c r="D1986" s="1" t="s">
        <v>56</v>
      </c>
      <c r="E1986" s="1" t="s">
        <v>27</v>
      </c>
      <c r="F1986" s="1" t="s">
        <v>18</v>
      </c>
      <c r="G1986" s="1" t="s">
        <v>38</v>
      </c>
      <c r="H1986" s="1">
        <v>399</v>
      </c>
      <c r="I1986" s="1">
        <v>3</v>
      </c>
      <c r="J1986" s="1">
        <v>1197</v>
      </c>
    </row>
    <row r="1987" spans="1:10" x14ac:dyDescent="0.3">
      <c r="A1987" s="5" t="s">
        <v>73</v>
      </c>
      <c r="B1987" s="4">
        <v>43750</v>
      </c>
      <c r="C1987" s="1">
        <v>1</v>
      </c>
      <c r="D1987" s="1" t="s">
        <v>48</v>
      </c>
      <c r="E1987" s="1" t="s">
        <v>32</v>
      </c>
      <c r="F1987" s="1" t="s">
        <v>17</v>
      </c>
      <c r="G1987" s="1" t="s">
        <v>36</v>
      </c>
      <c r="H1987" s="1">
        <v>69</v>
      </c>
      <c r="I1987" s="1">
        <v>8</v>
      </c>
      <c r="J1987" s="1">
        <v>552</v>
      </c>
    </row>
    <row r="1988" spans="1:10" x14ac:dyDescent="0.3">
      <c r="A1988" s="5" t="s">
        <v>72</v>
      </c>
      <c r="B1988" s="4">
        <v>43751</v>
      </c>
      <c r="C1988" s="1">
        <v>9</v>
      </c>
      <c r="D1988" s="1" t="s">
        <v>54</v>
      </c>
      <c r="E1988" s="1" t="s">
        <v>29</v>
      </c>
      <c r="F1988" s="1" t="s">
        <v>19</v>
      </c>
      <c r="G1988" s="1" t="s">
        <v>34</v>
      </c>
      <c r="H1988" s="1">
        <v>289</v>
      </c>
      <c r="I1988" s="1">
        <v>0</v>
      </c>
      <c r="J1988" s="1">
        <v>0</v>
      </c>
    </row>
    <row r="1989" spans="1:10" x14ac:dyDescent="0.3">
      <c r="A1989" s="5" t="s">
        <v>71</v>
      </c>
      <c r="B1989" s="4">
        <v>43751</v>
      </c>
      <c r="C1989" s="1">
        <v>2</v>
      </c>
      <c r="D1989" s="1" t="s">
        <v>51</v>
      </c>
      <c r="E1989" s="1" t="s">
        <v>30</v>
      </c>
      <c r="F1989" s="1" t="s">
        <v>17</v>
      </c>
      <c r="G1989" s="1" t="s">
        <v>37</v>
      </c>
      <c r="H1989" s="1">
        <v>199</v>
      </c>
      <c r="I1989" s="1">
        <v>5</v>
      </c>
      <c r="J1989" s="1">
        <v>995</v>
      </c>
    </row>
    <row r="1990" spans="1:10" x14ac:dyDescent="0.3">
      <c r="A1990" s="5" t="s">
        <v>70</v>
      </c>
      <c r="B1990" s="4">
        <v>43751</v>
      </c>
      <c r="C1990" s="1">
        <v>12</v>
      </c>
      <c r="D1990" s="1" t="s">
        <v>41</v>
      </c>
      <c r="E1990" s="1" t="s">
        <v>31</v>
      </c>
      <c r="F1990" s="1" t="s">
        <v>18</v>
      </c>
      <c r="G1990" s="1" t="s">
        <v>34</v>
      </c>
      <c r="H1990" s="1">
        <v>289</v>
      </c>
      <c r="I1990" s="1">
        <v>3</v>
      </c>
      <c r="J1990" s="1">
        <v>867</v>
      </c>
    </row>
    <row r="1991" spans="1:10" x14ac:dyDescent="0.3">
      <c r="A1991" s="5" t="s">
        <v>69</v>
      </c>
      <c r="B1991" s="4">
        <v>43751</v>
      </c>
      <c r="C1991" s="1">
        <v>11</v>
      </c>
      <c r="D1991" s="1" t="s">
        <v>43</v>
      </c>
      <c r="E1991" s="1" t="s">
        <v>27</v>
      </c>
      <c r="F1991" s="1" t="s">
        <v>18</v>
      </c>
      <c r="G1991" s="1" t="s">
        <v>37</v>
      </c>
      <c r="H1991" s="1">
        <v>199</v>
      </c>
      <c r="I1991" s="1">
        <v>4</v>
      </c>
      <c r="J1991" s="1">
        <v>796</v>
      </c>
    </row>
    <row r="1992" spans="1:10" x14ac:dyDescent="0.3">
      <c r="A1992" s="5" t="s">
        <v>68</v>
      </c>
      <c r="B1992" s="4">
        <v>43752</v>
      </c>
      <c r="C1992" s="1">
        <v>3</v>
      </c>
      <c r="D1992" s="1" t="s">
        <v>47</v>
      </c>
      <c r="E1992" s="1" t="s">
        <v>32</v>
      </c>
      <c r="F1992" s="1" t="s">
        <v>17</v>
      </c>
      <c r="G1992" s="1" t="s">
        <v>37</v>
      </c>
      <c r="H1992" s="1">
        <v>199</v>
      </c>
      <c r="I1992" s="1">
        <v>7</v>
      </c>
      <c r="J1992" s="1">
        <v>1393</v>
      </c>
    </row>
    <row r="1993" spans="1:10" x14ac:dyDescent="0.3">
      <c r="A1993" s="5" t="s">
        <v>67</v>
      </c>
      <c r="B1993" s="4">
        <v>43753</v>
      </c>
      <c r="C1993" s="1">
        <v>5</v>
      </c>
      <c r="D1993" s="1" t="s">
        <v>52</v>
      </c>
      <c r="E1993" s="1" t="s">
        <v>32</v>
      </c>
      <c r="F1993" s="1" t="s">
        <v>17</v>
      </c>
      <c r="G1993" s="1" t="s">
        <v>35</v>
      </c>
      <c r="H1993" s="1">
        <v>159</v>
      </c>
      <c r="I1993" s="1">
        <v>7</v>
      </c>
      <c r="J1993" s="1">
        <v>1113</v>
      </c>
    </row>
    <row r="1994" spans="1:10" x14ac:dyDescent="0.3">
      <c r="A1994" s="5" t="s">
        <v>66</v>
      </c>
      <c r="B1994" s="4">
        <v>43754</v>
      </c>
      <c r="C1994" s="1">
        <v>15</v>
      </c>
      <c r="D1994" s="1" t="s">
        <v>40</v>
      </c>
      <c r="E1994" s="1" t="s">
        <v>31</v>
      </c>
      <c r="F1994" s="1" t="s">
        <v>18</v>
      </c>
      <c r="G1994" s="1" t="s">
        <v>37</v>
      </c>
      <c r="H1994" s="1">
        <v>199</v>
      </c>
      <c r="I1994" s="1">
        <v>1</v>
      </c>
      <c r="J1994" s="1">
        <v>199</v>
      </c>
    </row>
    <row r="1995" spans="1:10" x14ac:dyDescent="0.3">
      <c r="A1995" s="5" t="s">
        <v>65</v>
      </c>
      <c r="B1995" s="4">
        <v>43754</v>
      </c>
      <c r="C1995" s="1">
        <v>3</v>
      </c>
      <c r="D1995" s="1" t="s">
        <v>47</v>
      </c>
      <c r="E1995" s="1" t="s">
        <v>32</v>
      </c>
      <c r="F1995" s="1" t="s">
        <v>17</v>
      </c>
      <c r="G1995" s="1" t="s">
        <v>36</v>
      </c>
      <c r="H1995" s="1">
        <v>69</v>
      </c>
      <c r="I1995" s="1">
        <v>3</v>
      </c>
      <c r="J1995" s="1">
        <v>207</v>
      </c>
    </row>
    <row r="1996" spans="1:10" x14ac:dyDescent="0.3">
      <c r="A1996" s="5" t="s">
        <v>64</v>
      </c>
      <c r="B1996" s="4">
        <v>43754</v>
      </c>
      <c r="C1996" s="1">
        <v>1</v>
      </c>
      <c r="D1996" s="1" t="s">
        <v>48</v>
      </c>
      <c r="E1996" s="1" t="s">
        <v>32</v>
      </c>
      <c r="F1996" s="1" t="s">
        <v>17</v>
      </c>
      <c r="G1996" s="1" t="s">
        <v>37</v>
      </c>
      <c r="H1996" s="1">
        <v>199</v>
      </c>
      <c r="I1996" s="1">
        <v>8</v>
      </c>
      <c r="J1996" s="1">
        <v>1592</v>
      </c>
    </row>
    <row r="1997" spans="1:10" x14ac:dyDescent="0.3">
      <c r="A1997" s="5" t="s">
        <v>63</v>
      </c>
      <c r="B1997" s="4">
        <v>43754</v>
      </c>
      <c r="C1997" s="1">
        <v>9</v>
      </c>
      <c r="D1997" s="1" t="s">
        <v>54</v>
      </c>
      <c r="E1997" s="1" t="s">
        <v>28</v>
      </c>
      <c r="F1997" s="1" t="s">
        <v>19</v>
      </c>
      <c r="G1997" s="1" t="s">
        <v>36</v>
      </c>
      <c r="H1997" s="1">
        <v>69</v>
      </c>
      <c r="I1997" s="1">
        <v>8</v>
      </c>
      <c r="J1997" s="1">
        <v>552</v>
      </c>
    </row>
    <row r="1998" spans="1:10" x14ac:dyDescent="0.3">
      <c r="A1998" s="5" t="s">
        <v>62</v>
      </c>
      <c r="B1998" s="4">
        <v>43754</v>
      </c>
      <c r="C1998" s="1">
        <v>5</v>
      </c>
      <c r="D1998" s="1" t="s">
        <v>52</v>
      </c>
      <c r="E1998" s="1" t="s">
        <v>30</v>
      </c>
      <c r="F1998" s="1" t="s">
        <v>17</v>
      </c>
      <c r="G1998" s="1" t="s">
        <v>36</v>
      </c>
      <c r="H1998" s="1">
        <v>69</v>
      </c>
      <c r="I1998" s="1">
        <v>6</v>
      </c>
      <c r="J1998" s="1">
        <v>414</v>
      </c>
    </row>
    <row r="1999" spans="1:10" x14ac:dyDescent="0.3">
      <c r="A1999" s="5" t="s">
        <v>61</v>
      </c>
      <c r="B1999" s="4">
        <v>43754</v>
      </c>
      <c r="C1999" s="1">
        <v>3</v>
      </c>
      <c r="D1999" s="1" t="s">
        <v>47</v>
      </c>
      <c r="E1999" s="1" t="s">
        <v>30</v>
      </c>
      <c r="F1999" s="1" t="s">
        <v>17</v>
      </c>
      <c r="G1999" s="1" t="s">
        <v>38</v>
      </c>
      <c r="H1999" s="1">
        <v>399</v>
      </c>
      <c r="I1999" s="1">
        <v>6</v>
      </c>
      <c r="J1999" s="1">
        <v>2394</v>
      </c>
    </row>
    <row r="2000" spans="1:10" x14ac:dyDescent="0.3">
      <c r="A2000" s="5" t="s">
        <v>60</v>
      </c>
      <c r="B2000" s="4">
        <v>43754</v>
      </c>
      <c r="C2000" s="1">
        <v>6</v>
      </c>
      <c r="D2000" s="1" t="s">
        <v>44</v>
      </c>
      <c r="E2000" s="1" t="s">
        <v>28</v>
      </c>
      <c r="F2000" s="1" t="s">
        <v>19</v>
      </c>
      <c r="G2000" s="1" t="s">
        <v>34</v>
      </c>
      <c r="H2000" s="1">
        <v>289</v>
      </c>
      <c r="I2000" s="1">
        <v>1</v>
      </c>
      <c r="J2000" s="1">
        <v>289</v>
      </c>
    </row>
    <row r="2001" spans="1:10" x14ac:dyDescent="0.3">
      <c r="A2001" s="5" t="s">
        <v>59</v>
      </c>
      <c r="B2001" s="4">
        <v>43754</v>
      </c>
      <c r="C2001" s="1">
        <v>14</v>
      </c>
      <c r="D2001" s="1" t="s">
        <v>55</v>
      </c>
      <c r="E2001" s="1" t="s">
        <v>27</v>
      </c>
      <c r="F2001" s="1" t="s">
        <v>18</v>
      </c>
      <c r="G2001" s="1" t="s">
        <v>37</v>
      </c>
      <c r="H2001" s="1">
        <v>199</v>
      </c>
      <c r="I2001" s="1">
        <v>4</v>
      </c>
      <c r="J2001" s="1">
        <v>796</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
  <sheetViews>
    <sheetView showGridLines="0" topLeftCell="A28" zoomScale="110" zoomScaleNormal="110" workbookViewId="0">
      <selection activeCell="I19" sqref="I19"/>
    </sheetView>
  </sheetViews>
  <sheetFormatPr defaultRowHeight="15.6" x14ac:dyDescent="0.3"/>
  <cols>
    <col min="1" max="16384" width="8.88671875" style="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Sheet1</vt:lpstr>
      <vt:lpstr>Sheet2</vt:lpstr>
      <vt:lpstr>Sheet3</vt:lpstr>
      <vt:lpstr>Sheet4</vt:lpstr>
      <vt:lpstr>Sheet5</vt:lpstr>
      <vt:lpstr>Sales Data</vt:lpstr>
      <vt:lpstr>My Project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pratham pitty</cp:lastModifiedBy>
  <dcterms:created xsi:type="dcterms:W3CDTF">2021-06-22T17:12:29Z</dcterms:created>
  <dcterms:modified xsi:type="dcterms:W3CDTF">2021-06-26T18:06:58Z</dcterms:modified>
</cp:coreProperties>
</file>